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tenedor\Users\cavellaneda\Downloads\"/>
    </mc:Choice>
  </mc:AlternateContent>
  <xr:revisionPtr revIDLastSave="0" documentId="13_ncr:1_{43372812-0938-4DCB-A8BB-AFD170E85436}" xr6:coauthVersionLast="47" xr6:coauthVersionMax="47" xr10:uidLastSave="{00000000-0000-0000-0000-000000000000}"/>
  <bookViews>
    <workbookView xWindow="-120" yWindow="-120" windowWidth="25440" windowHeight="15390" firstSheet="15" activeTab="19" xr2:uid="{00000000-000D-0000-FFFF-FFFF00000000}"/>
  </bookViews>
  <sheets>
    <sheet name="Tabla rango 6" sheetId="52" state="hidden" r:id="rId1"/>
    <sheet name="Hoja3" sheetId="51" state="hidden" r:id="rId2"/>
    <sheet name="Ecuación rango 6" sheetId="49" state="hidden" r:id="rId3"/>
    <sheet name="Regresión 2 RANGO 6" sheetId="48" state="hidden" r:id="rId4"/>
    <sheet name="datos Regresión 2 RANGO 6" sheetId="47" state="hidden" r:id="rId5"/>
    <sheet name="Regresión 1 RANGO 6" sheetId="46" state="hidden" r:id="rId6"/>
    <sheet name="datos Regresión 1 RANGO 6" sheetId="44" state="hidden" r:id="rId7"/>
    <sheet name="Regresión 2 RANGO 4-7" sheetId="43" state="hidden" r:id="rId8"/>
    <sheet name="datos Regresión 2 RANGO 4-7 (2" sheetId="40" state="hidden" r:id="rId9"/>
    <sheet name="Regresión 1 RANGO 4-7" sheetId="39" state="hidden" r:id="rId10"/>
    <sheet name="datos Regresión 1 RANGO 4-7" sheetId="27" state="hidden" r:id="rId11"/>
    <sheet name="Regresión 2" sheetId="25" state="hidden" r:id="rId12"/>
    <sheet name="datos Regresión 2 RANGO 2-3" sheetId="23" state="hidden" r:id="rId13"/>
    <sheet name="Regresión 1" sheetId="22" state="hidden" r:id="rId14"/>
    <sheet name="datos Regresión 1 RANGO 2-3" sheetId="21" state="hidden" r:id="rId15"/>
    <sheet name="101X101" sheetId="19" r:id="rId16"/>
    <sheet name="T02-1" sheetId="54" r:id="rId17"/>
    <sheet name="T02-2" sheetId="55" r:id="rId18"/>
    <sheet name="T02-3" sheetId="56" r:id="rId19"/>
    <sheet name="T02-4" sheetId="57" r:id="rId20"/>
    <sheet name="Rangos" sheetId="53" r:id="rId21"/>
  </sheets>
  <definedNames>
    <definedName name="EDAD" localSheetId="12">'datos Regresión 2 RANGO 2-3'!$B$9:$B$20</definedName>
    <definedName name="PUNTAJE" localSheetId="12">'datos Regresión 2 RANGO 2-3'!$C$8:$K$8</definedName>
    <definedName name="RANGO123">'101X101'!$A$4:$CX$105</definedName>
    <definedName name="RANGO458">'101X101'!$A$112:$CX$213</definedName>
    <definedName name="RANGO6">'101X101'!$A$217:$CX$318</definedName>
    <definedName name="RANGO7">'101X101'!$A$323:$CX$424</definedName>
    <definedName name="VALORES_23" localSheetId="12">'datos Regresión 2 RANGO 2-3'!$C$9:$K$20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52" l="1"/>
  <c r="Y29" i="52"/>
  <c r="Y30" i="52"/>
  <c r="Y31" i="52"/>
  <c r="Y32" i="52"/>
  <c r="Y33" i="52"/>
  <c r="Y34" i="52"/>
  <c r="Y35" i="52"/>
  <c r="Y36" i="52"/>
  <c r="Y37" i="52"/>
  <c r="Y38" i="52"/>
  <c r="Y39" i="52"/>
  <c r="Y40" i="52"/>
  <c r="Y41" i="52"/>
  <c r="Y42" i="52"/>
  <c r="Y43" i="52"/>
  <c r="Y44" i="52"/>
  <c r="Y45" i="52"/>
  <c r="Y46" i="52"/>
  <c r="Y47" i="52"/>
  <c r="Y48" i="52"/>
  <c r="Y49" i="52"/>
  <c r="Y50" i="52"/>
  <c r="Y51" i="52"/>
  <c r="Y52" i="52"/>
  <c r="Y53" i="52"/>
  <c r="Y54" i="52"/>
  <c r="Y55" i="52"/>
  <c r="Y56" i="52"/>
  <c r="Y57" i="52"/>
  <c r="Y58" i="52"/>
  <c r="Y59" i="52"/>
  <c r="Y27" i="52"/>
  <c r="X28" i="52"/>
  <c r="X29" i="52"/>
  <c r="X30" i="52"/>
  <c r="X31" i="52"/>
  <c r="X32" i="52"/>
  <c r="X33" i="52"/>
  <c r="X34" i="52"/>
  <c r="X35" i="52"/>
  <c r="X36" i="52"/>
  <c r="X37" i="52"/>
  <c r="X38" i="52"/>
  <c r="X39" i="52"/>
  <c r="X40" i="52"/>
  <c r="X41" i="52"/>
  <c r="X42" i="52"/>
  <c r="X43" i="52"/>
  <c r="X44" i="52"/>
  <c r="X45" i="52"/>
  <c r="X46" i="52"/>
  <c r="X47" i="52"/>
  <c r="X48" i="52"/>
  <c r="X49" i="52"/>
  <c r="X50" i="52"/>
  <c r="X51" i="52"/>
  <c r="X52" i="52"/>
  <c r="X53" i="52"/>
  <c r="X54" i="52"/>
  <c r="X55" i="52"/>
  <c r="X56" i="52"/>
  <c r="X57" i="52"/>
  <c r="X58" i="52"/>
  <c r="X59" i="52"/>
  <c r="X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27" i="52"/>
  <c r="V28" i="52"/>
  <c r="V29" i="52"/>
  <c r="V30" i="52"/>
  <c r="V31" i="52"/>
  <c r="V32" i="52"/>
  <c r="V33" i="52"/>
  <c r="V34" i="52"/>
  <c r="V35" i="52"/>
  <c r="V36" i="52"/>
  <c r="V37" i="52"/>
  <c r="V38" i="52"/>
  <c r="V39" i="52"/>
  <c r="V40" i="52"/>
  <c r="V41" i="52"/>
  <c r="V42" i="52"/>
  <c r="V43" i="52"/>
  <c r="V44" i="52"/>
  <c r="V45" i="52"/>
  <c r="V46" i="52"/>
  <c r="V47" i="52"/>
  <c r="V48" i="52"/>
  <c r="V49" i="52"/>
  <c r="V50" i="52"/>
  <c r="V51" i="52"/>
  <c r="V52" i="52"/>
  <c r="V53" i="52"/>
  <c r="V54" i="52"/>
  <c r="V55" i="52"/>
  <c r="V56" i="52"/>
  <c r="V57" i="52"/>
  <c r="V58" i="52"/>
  <c r="V59" i="52"/>
  <c r="V27" i="52"/>
  <c r="U28" i="52"/>
  <c r="U29" i="52"/>
  <c r="U30" i="52"/>
  <c r="U31" i="52"/>
  <c r="U32" i="52"/>
  <c r="U33" i="52"/>
  <c r="U34" i="52"/>
  <c r="U35" i="52"/>
  <c r="U36" i="52"/>
  <c r="U37" i="52"/>
  <c r="U38" i="52"/>
  <c r="U39" i="52"/>
  <c r="U40" i="52"/>
  <c r="U41" i="52"/>
  <c r="U42" i="52"/>
  <c r="U43" i="52"/>
  <c r="U44" i="52"/>
  <c r="U45" i="52"/>
  <c r="U46" i="52"/>
  <c r="U47" i="52"/>
  <c r="U48" i="52"/>
  <c r="U49" i="52"/>
  <c r="U50" i="52"/>
  <c r="U51" i="52"/>
  <c r="U52" i="52"/>
  <c r="U53" i="52"/>
  <c r="U54" i="52"/>
  <c r="U55" i="52"/>
  <c r="U56" i="52"/>
  <c r="U57" i="52"/>
  <c r="U58" i="52"/>
  <c r="U59" i="52"/>
  <c r="U27" i="52"/>
  <c r="T28" i="52"/>
  <c r="T29" i="52"/>
  <c r="T30" i="52"/>
  <c r="T31" i="52"/>
  <c r="T32" i="52"/>
  <c r="T33" i="52"/>
  <c r="T34" i="52"/>
  <c r="T35" i="52"/>
  <c r="T36" i="52"/>
  <c r="T37" i="52"/>
  <c r="T38" i="52"/>
  <c r="T39" i="52"/>
  <c r="T40" i="52"/>
  <c r="T41" i="52"/>
  <c r="T42" i="52"/>
  <c r="T43" i="52"/>
  <c r="T44" i="52"/>
  <c r="T45" i="52"/>
  <c r="T46" i="52"/>
  <c r="T47" i="52"/>
  <c r="T48" i="52"/>
  <c r="T49" i="52"/>
  <c r="T50" i="52"/>
  <c r="T51" i="52"/>
  <c r="T52" i="52"/>
  <c r="T53" i="52"/>
  <c r="T54" i="52"/>
  <c r="T55" i="52"/>
  <c r="T56" i="52"/>
  <c r="T57" i="52"/>
  <c r="T58" i="52"/>
  <c r="T59" i="52"/>
  <c r="T27" i="52"/>
  <c r="AV28" i="52"/>
  <c r="AV29" i="52"/>
  <c r="AV30" i="52"/>
  <c r="AV31" i="52"/>
  <c r="AV32" i="52"/>
  <c r="AV33" i="52"/>
  <c r="AV34" i="52"/>
  <c r="AV35" i="52"/>
  <c r="AV36" i="52"/>
  <c r="AV37" i="52"/>
  <c r="AV38" i="52"/>
  <c r="AV39" i="52"/>
  <c r="AV40" i="52"/>
  <c r="AV41" i="52"/>
  <c r="AV42" i="52"/>
  <c r="AV43" i="52"/>
  <c r="AV44" i="52"/>
  <c r="AV45" i="52"/>
  <c r="AV46" i="52"/>
  <c r="AV47" i="52"/>
  <c r="AV48" i="52"/>
  <c r="AV49" i="52"/>
  <c r="AV50" i="52"/>
  <c r="AV51" i="52"/>
  <c r="AV52" i="52"/>
  <c r="AV53" i="52"/>
  <c r="AV54" i="52"/>
  <c r="AV55" i="52"/>
  <c r="AV56" i="52"/>
  <c r="AV57" i="52"/>
  <c r="AV58" i="52"/>
  <c r="AV59" i="52"/>
  <c r="AV27" i="52"/>
  <c r="AU28" i="52"/>
  <c r="AU29" i="52"/>
  <c r="AU30" i="52"/>
  <c r="AU31" i="52"/>
  <c r="AU32" i="52"/>
  <c r="AU33" i="52"/>
  <c r="AU34" i="52"/>
  <c r="AU35" i="52"/>
  <c r="AU36" i="52"/>
  <c r="AU37" i="52"/>
  <c r="AU38" i="52"/>
  <c r="AU39" i="52"/>
  <c r="AU40" i="52"/>
  <c r="AU41" i="52"/>
  <c r="AU42" i="52"/>
  <c r="AU43" i="52"/>
  <c r="AU44" i="52"/>
  <c r="AU45" i="52"/>
  <c r="AU46" i="52"/>
  <c r="AU47" i="52"/>
  <c r="AU48" i="52"/>
  <c r="AU49" i="52"/>
  <c r="AU50" i="52"/>
  <c r="AU51" i="52"/>
  <c r="AU52" i="52"/>
  <c r="AU53" i="52"/>
  <c r="AU54" i="52"/>
  <c r="AU55" i="52"/>
  <c r="AU56" i="52"/>
  <c r="AU57" i="52"/>
  <c r="AU58" i="52"/>
  <c r="AU59" i="52"/>
  <c r="AU27" i="52"/>
  <c r="AT28" i="52"/>
  <c r="AT29" i="52"/>
  <c r="AT30" i="52"/>
  <c r="AT31" i="52"/>
  <c r="AT32" i="52"/>
  <c r="AT33" i="52"/>
  <c r="AT34" i="52"/>
  <c r="AT35" i="52"/>
  <c r="AT36" i="52"/>
  <c r="AT37" i="52"/>
  <c r="AT38" i="52"/>
  <c r="AT39" i="52"/>
  <c r="AT40" i="52"/>
  <c r="AT41" i="52"/>
  <c r="AT42" i="52"/>
  <c r="AT43" i="52"/>
  <c r="AT44" i="52"/>
  <c r="AT45" i="52"/>
  <c r="AT46" i="52"/>
  <c r="AT47" i="52"/>
  <c r="AT48" i="52"/>
  <c r="AT49" i="52"/>
  <c r="AT50" i="52"/>
  <c r="AT51" i="52"/>
  <c r="AT52" i="52"/>
  <c r="AT53" i="52"/>
  <c r="AT54" i="52"/>
  <c r="AT55" i="52"/>
  <c r="AT56" i="52"/>
  <c r="AT57" i="52"/>
  <c r="AT58" i="52"/>
  <c r="AT59" i="52"/>
  <c r="AT27" i="52"/>
  <c r="AS28" i="52"/>
  <c r="AS29" i="52"/>
  <c r="AS30" i="52"/>
  <c r="AS31" i="52"/>
  <c r="AS32" i="52"/>
  <c r="AS33" i="52"/>
  <c r="AS34" i="52"/>
  <c r="AS35" i="52"/>
  <c r="AS36" i="52"/>
  <c r="AS37" i="52"/>
  <c r="AS38" i="52"/>
  <c r="AS39" i="52"/>
  <c r="AS40" i="52"/>
  <c r="AS41" i="52"/>
  <c r="AS42" i="52"/>
  <c r="AS43" i="52"/>
  <c r="AS44" i="52"/>
  <c r="AS45" i="52"/>
  <c r="AS46" i="52"/>
  <c r="AS47" i="52"/>
  <c r="AS48" i="52"/>
  <c r="AS49" i="52"/>
  <c r="AS50" i="52"/>
  <c r="AS51" i="52"/>
  <c r="AS52" i="52"/>
  <c r="AS53" i="52"/>
  <c r="AS54" i="52"/>
  <c r="AS55" i="52"/>
  <c r="AS56" i="52"/>
  <c r="AS57" i="52"/>
  <c r="AS58" i="52"/>
  <c r="AS59" i="52"/>
  <c r="AS27" i="52"/>
  <c r="AR28" i="52"/>
  <c r="AR29" i="52"/>
  <c r="AR30" i="52"/>
  <c r="AR31" i="52"/>
  <c r="AR32" i="52"/>
  <c r="AR33" i="52"/>
  <c r="AR34" i="52"/>
  <c r="AR35" i="52"/>
  <c r="AR36" i="52"/>
  <c r="AR37" i="52"/>
  <c r="AR38" i="52"/>
  <c r="AR39" i="52"/>
  <c r="AR40" i="52"/>
  <c r="AR41" i="52"/>
  <c r="AR42" i="52"/>
  <c r="AR43" i="52"/>
  <c r="AR44" i="52"/>
  <c r="AR45" i="52"/>
  <c r="AR46" i="52"/>
  <c r="AR47" i="52"/>
  <c r="AR48" i="52"/>
  <c r="AR49" i="52"/>
  <c r="AR50" i="52"/>
  <c r="AR51" i="52"/>
  <c r="AR52" i="52"/>
  <c r="AR53" i="52"/>
  <c r="AR54" i="52"/>
  <c r="AR55" i="52"/>
  <c r="AR56" i="52"/>
  <c r="AR57" i="52"/>
  <c r="AR58" i="52"/>
  <c r="AR59" i="52"/>
  <c r="AR27" i="52"/>
  <c r="AQ27" i="52"/>
  <c r="AQ28" i="52"/>
  <c r="AQ29" i="52"/>
  <c r="AQ30" i="52"/>
  <c r="AQ31" i="52"/>
  <c r="AQ32" i="52"/>
  <c r="AQ33" i="52"/>
  <c r="AQ34" i="52"/>
  <c r="AQ35" i="52"/>
  <c r="AQ36" i="52"/>
  <c r="AQ37" i="52"/>
  <c r="AQ38" i="52"/>
  <c r="AQ39" i="52"/>
  <c r="AQ40" i="52"/>
  <c r="AQ41" i="52"/>
  <c r="AQ42" i="52"/>
  <c r="AQ43" i="52"/>
  <c r="AQ44" i="52"/>
  <c r="AQ45" i="52"/>
  <c r="AQ46" i="52"/>
  <c r="AQ47" i="52"/>
  <c r="AQ48" i="52"/>
  <c r="AQ49" i="52"/>
  <c r="AQ50" i="52"/>
  <c r="AQ51" i="52"/>
  <c r="AQ52" i="52"/>
  <c r="AQ53" i="52"/>
  <c r="AQ54" i="52"/>
  <c r="AQ55" i="52"/>
  <c r="AQ56" i="52"/>
  <c r="AQ57" i="52"/>
  <c r="AQ58" i="52"/>
  <c r="AQ59" i="52"/>
  <c r="AP28" i="52"/>
  <c r="AP29" i="52"/>
  <c r="AP30" i="52"/>
  <c r="AP31" i="52"/>
  <c r="AP32" i="52"/>
  <c r="AP33" i="52"/>
  <c r="AP34" i="52"/>
  <c r="AP35" i="52"/>
  <c r="AP36" i="52"/>
  <c r="AP37" i="52"/>
  <c r="AP38" i="52"/>
  <c r="AP39" i="52"/>
  <c r="AP40" i="52"/>
  <c r="AP41" i="52"/>
  <c r="AP42" i="52"/>
  <c r="AP43" i="52"/>
  <c r="AP44" i="52"/>
  <c r="AP45" i="52"/>
  <c r="AP46" i="52"/>
  <c r="AP47" i="52"/>
  <c r="AP48" i="52"/>
  <c r="AP49" i="52"/>
  <c r="AP50" i="52"/>
  <c r="AP51" i="52"/>
  <c r="AP52" i="52"/>
  <c r="AP53" i="52"/>
  <c r="AP54" i="52"/>
  <c r="AP55" i="52"/>
  <c r="AP56" i="52"/>
  <c r="AP57" i="52"/>
  <c r="AP58" i="52"/>
  <c r="AP59" i="52"/>
  <c r="AP27" i="52"/>
  <c r="AO28" i="52"/>
  <c r="AO29" i="52"/>
  <c r="AO30" i="52"/>
  <c r="AO31" i="52"/>
  <c r="AO32" i="52"/>
  <c r="AO33" i="52"/>
  <c r="AO34" i="52"/>
  <c r="AO35" i="52"/>
  <c r="AO36" i="52"/>
  <c r="AO37" i="52"/>
  <c r="AO38" i="52"/>
  <c r="AO39" i="52"/>
  <c r="AO40" i="52"/>
  <c r="AO41" i="52"/>
  <c r="AO42" i="52"/>
  <c r="AO43" i="52"/>
  <c r="AO44" i="52"/>
  <c r="AO45" i="52"/>
  <c r="AO46" i="52"/>
  <c r="AO47" i="52"/>
  <c r="AO48" i="52"/>
  <c r="AO49" i="52"/>
  <c r="AO50" i="52"/>
  <c r="AO51" i="52"/>
  <c r="AO52" i="52"/>
  <c r="AO53" i="52"/>
  <c r="AO54" i="52"/>
  <c r="AO55" i="52"/>
  <c r="AO56" i="52"/>
  <c r="AO57" i="52"/>
  <c r="AO58" i="52"/>
  <c r="AO59" i="52"/>
  <c r="AO27" i="52"/>
  <c r="AN28" i="52"/>
  <c r="AN29" i="52"/>
  <c r="AN30" i="52"/>
  <c r="AN31" i="52"/>
  <c r="AN32" i="52"/>
  <c r="AN33" i="52"/>
  <c r="AN34" i="52"/>
  <c r="AN35" i="52"/>
  <c r="AN36" i="52"/>
  <c r="AN37" i="52"/>
  <c r="AN38" i="52"/>
  <c r="AN39" i="52"/>
  <c r="AN40" i="52"/>
  <c r="AN41" i="52"/>
  <c r="AN42" i="52"/>
  <c r="AN43" i="52"/>
  <c r="AN44" i="52"/>
  <c r="AN45" i="52"/>
  <c r="AN46" i="52"/>
  <c r="AN47" i="52"/>
  <c r="AN48" i="52"/>
  <c r="AN49" i="52"/>
  <c r="AN50" i="52"/>
  <c r="AN51" i="52"/>
  <c r="AN52" i="52"/>
  <c r="AN53" i="52"/>
  <c r="AN54" i="52"/>
  <c r="AN55" i="52"/>
  <c r="AN56" i="52"/>
  <c r="AN57" i="52"/>
  <c r="AN58" i="52"/>
  <c r="AN59" i="52"/>
  <c r="AN27" i="52"/>
  <c r="AM28" i="52"/>
  <c r="AM29" i="52"/>
  <c r="AM30" i="52"/>
  <c r="AM31" i="52"/>
  <c r="AM32" i="52"/>
  <c r="AM33" i="52"/>
  <c r="AM34" i="52"/>
  <c r="AM35" i="52"/>
  <c r="AM36" i="52"/>
  <c r="AM37" i="52"/>
  <c r="AM38" i="52"/>
  <c r="AM39" i="52"/>
  <c r="AM40" i="52"/>
  <c r="AM41" i="52"/>
  <c r="AM42" i="52"/>
  <c r="AM43" i="52"/>
  <c r="AM44" i="52"/>
  <c r="AM45" i="52"/>
  <c r="AM46" i="52"/>
  <c r="AM47" i="52"/>
  <c r="AM48" i="52"/>
  <c r="AM49" i="52"/>
  <c r="AM50" i="52"/>
  <c r="AM51" i="52"/>
  <c r="AM52" i="52"/>
  <c r="AM53" i="52"/>
  <c r="AM54" i="52"/>
  <c r="AM55" i="52"/>
  <c r="AM56" i="52"/>
  <c r="AM57" i="52"/>
  <c r="AM58" i="52"/>
  <c r="AM59" i="52"/>
  <c r="AM27" i="52"/>
  <c r="AL28" i="52"/>
  <c r="AL29" i="52"/>
  <c r="AL30" i="52"/>
  <c r="AL31" i="52"/>
  <c r="AL32" i="52"/>
  <c r="AL33" i="52"/>
  <c r="AL34" i="52"/>
  <c r="AL35" i="52"/>
  <c r="AL36" i="52"/>
  <c r="AL37" i="52"/>
  <c r="AL38" i="52"/>
  <c r="AL39" i="52"/>
  <c r="AL40" i="52"/>
  <c r="AL41" i="52"/>
  <c r="AL42" i="52"/>
  <c r="AL43" i="52"/>
  <c r="AL44" i="52"/>
  <c r="AL45" i="52"/>
  <c r="AL46" i="52"/>
  <c r="AL47" i="52"/>
  <c r="AL48" i="52"/>
  <c r="AL49" i="52"/>
  <c r="AL50" i="52"/>
  <c r="AL51" i="52"/>
  <c r="AL52" i="52"/>
  <c r="AL53" i="52"/>
  <c r="AL54" i="52"/>
  <c r="AL55" i="52"/>
  <c r="AL56" i="52"/>
  <c r="AL57" i="52"/>
  <c r="AL58" i="52"/>
  <c r="AL59" i="52"/>
  <c r="AL27" i="52"/>
  <c r="AK27" i="52"/>
  <c r="AK28" i="52"/>
  <c r="AK29" i="52"/>
  <c r="AK30" i="52"/>
  <c r="AK31" i="52"/>
  <c r="AK32" i="52"/>
  <c r="AK33" i="52"/>
  <c r="AK34" i="52"/>
  <c r="AK35" i="52"/>
  <c r="AK36" i="52"/>
  <c r="AK37" i="52"/>
  <c r="AK38" i="52"/>
  <c r="AK39" i="52"/>
  <c r="AK40" i="52"/>
  <c r="AK41" i="52"/>
  <c r="AK42" i="52"/>
  <c r="AK43" i="52"/>
  <c r="AK44" i="52"/>
  <c r="AK45" i="52"/>
  <c r="AK46" i="52"/>
  <c r="AK47" i="52"/>
  <c r="AK48" i="52"/>
  <c r="AK49" i="52"/>
  <c r="AK50" i="52"/>
  <c r="AK51" i="52"/>
  <c r="AK52" i="52"/>
  <c r="AK53" i="52"/>
  <c r="AK54" i="52"/>
  <c r="AK55" i="52"/>
  <c r="AK56" i="52"/>
  <c r="AK57" i="52"/>
  <c r="AK58" i="52"/>
  <c r="AK59" i="52"/>
  <c r="AJ28" i="52"/>
  <c r="AJ29" i="52"/>
  <c r="AJ30" i="52"/>
  <c r="AJ31" i="52"/>
  <c r="AJ32" i="52"/>
  <c r="AJ33" i="52"/>
  <c r="AJ34" i="52"/>
  <c r="AJ35" i="52"/>
  <c r="AJ36" i="52"/>
  <c r="AJ37" i="52"/>
  <c r="AJ38" i="52"/>
  <c r="AJ39" i="52"/>
  <c r="AJ40" i="52"/>
  <c r="AJ41" i="52"/>
  <c r="AJ42" i="52"/>
  <c r="AJ43" i="52"/>
  <c r="AJ44" i="52"/>
  <c r="AJ45" i="52"/>
  <c r="AJ46" i="52"/>
  <c r="AJ47" i="52"/>
  <c r="AJ48" i="52"/>
  <c r="AJ49" i="52"/>
  <c r="AJ50" i="52"/>
  <c r="AJ51" i="52"/>
  <c r="AJ52" i="52"/>
  <c r="AJ53" i="52"/>
  <c r="AJ54" i="52"/>
  <c r="AJ55" i="52"/>
  <c r="AJ56" i="52"/>
  <c r="AJ57" i="52"/>
  <c r="AJ58" i="52"/>
  <c r="AJ59" i="52"/>
  <c r="AJ27" i="52"/>
  <c r="AI28" i="52"/>
  <c r="AI29" i="52"/>
  <c r="AI30" i="52"/>
  <c r="AI31" i="52"/>
  <c r="AI32" i="52"/>
  <c r="AI33" i="52"/>
  <c r="AI34" i="52"/>
  <c r="AI35" i="52"/>
  <c r="AI36" i="52"/>
  <c r="AI37" i="52"/>
  <c r="AI38" i="52"/>
  <c r="AI39" i="52"/>
  <c r="AI40" i="52"/>
  <c r="AI41" i="52"/>
  <c r="AI42" i="52"/>
  <c r="AI43" i="52"/>
  <c r="AI44" i="52"/>
  <c r="AI45" i="52"/>
  <c r="AI46" i="52"/>
  <c r="AI47" i="52"/>
  <c r="AI48" i="52"/>
  <c r="AI49" i="52"/>
  <c r="AI50" i="52"/>
  <c r="AI51" i="52"/>
  <c r="AI52" i="52"/>
  <c r="AI53" i="52"/>
  <c r="AI54" i="52"/>
  <c r="AI55" i="52"/>
  <c r="AI56" i="52"/>
  <c r="AI57" i="52"/>
  <c r="AI58" i="52"/>
  <c r="AI59" i="52"/>
  <c r="AI27" i="52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2" i="49"/>
  <c r="AH28" i="52"/>
  <c r="AH29" i="52"/>
  <c r="AH30" i="52"/>
  <c r="AH31" i="52"/>
  <c r="AH32" i="52"/>
  <c r="AH33" i="52"/>
  <c r="AH34" i="52"/>
  <c r="AH35" i="52"/>
  <c r="AH36" i="52"/>
  <c r="AH37" i="52"/>
  <c r="AH38" i="52"/>
  <c r="AH39" i="52"/>
  <c r="AH40" i="52"/>
  <c r="AH41" i="52"/>
  <c r="AH42" i="52"/>
  <c r="AH43" i="52"/>
  <c r="AH44" i="52"/>
  <c r="AH45" i="52"/>
  <c r="AH46" i="52"/>
  <c r="AH47" i="52"/>
  <c r="AH48" i="52"/>
  <c r="AH49" i="52"/>
  <c r="AH50" i="52"/>
  <c r="AH51" i="52"/>
  <c r="AH52" i="52"/>
  <c r="AH53" i="52"/>
  <c r="AH54" i="52"/>
  <c r="AH55" i="52"/>
  <c r="AH56" i="52"/>
  <c r="AH57" i="52"/>
  <c r="AH58" i="52"/>
  <c r="AH59" i="52"/>
  <c r="AH27" i="52"/>
  <c r="AG28" i="52"/>
  <c r="AG29" i="52"/>
  <c r="AG30" i="52"/>
  <c r="AG31" i="52"/>
  <c r="AG32" i="52"/>
  <c r="AG33" i="52"/>
  <c r="AG34" i="52"/>
  <c r="AG35" i="52"/>
  <c r="AG36" i="52"/>
  <c r="AG37" i="52"/>
  <c r="AG38" i="52"/>
  <c r="AG39" i="52"/>
  <c r="AG40" i="52"/>
  <c r="AG41" i="52"/>
  <c r="AG42" i="52"/>
  <c r="AG43" i="52"/>
  <c r="AG44" i="52"/>
  <c r="AG45" i="52"/>
  <c r="AG46" i="52"/>
  <c r="AG47" i="52"/>
  <c r="AG48" i="52"/>
  <c r="AG49" i="52"/>
  <c r="AG50" i="52"/>
  <c r="AG51" i="52"/>
  <c r="AG52" i="52"/>
  <c r="AG53" i="52"/>
  <c r="AG54" i="52"/>
  <c r="AG55" i="52"/>
  <c r="AG56" i="52"/>
  <c r="AG57" i="52"/>
  <c r="AG58" i="52"/>
  <c r="AG59" i="52"/>
  <c r="AG27" i="52"/>
  <c r="AF28" i="52"/>
  <c r="AF29" i="52"/>
  <c r="AF30" i="52"/>
  <c r="AF31" i="52"/>
  <c r="AF32" i="52"/>
  <c r="AF33" i="52"/>
  <c r="AF34" i="52"/>
  <c r="AF35" i="52"/>
  <c r="AF36" i="52"/>
  <c r="AF37" i="52"/>
  <c r="AF38" i="52"/>
  <c r="AF39" i="52"/>
  <c r="AF40" i="52"/>
  <c r="AF41" i="52"/>
  <c r="AF42" i="52"/>
  <c r="AF43" i="52"/>
  <c r="AF44" i="52"/>
  <c r="AF45" i="52"/>
  <c r="AF46" i="52"/>
  <c r="AF47" i="52"/>
  <c r="AF48" i="52"/>
  <c r="AF49" i="52"/>
  <c r="AF50" i="52"/>
  <c r="AF51" i="52"/>
  <c r="AF52" i="52"/>
  <c r="AF53" i="52"/>
  <c r="AF54" i="52"/>
  <c r="AF55" i="52"/>
  <c r="AF56" i="52"/>
  <c r="AF57" i="52"/>
  <c r="AF58" i="52"/>
  <c r="AF59" i="52"/>
  <c r="AF27" i="52"/>
  <c r="AE28" i="52"/>
  <c r="AE29" i="52"/>
  <c r="AE30" i="52"/>
  <c r="AE31" i="52"/>
  <c r="AE32" i="52"/>
  <c r="AE33" i="52"/>
  <c r="AE34" i="52"/>
  <c r="AE35" i="52"/>
  <c r="AE36" i="52"/>
  <c r="AE37" i="52"/>
  <c r="AE38" i="52"/>
  <c r="AE39" i="52"/>
  <c r="AE40" i="52"/>
  <c r="AE41" i="52"/>
  <c r="AE42" i="52"/>
  <c r="AE43" i="52"/>
  <c r="AE44" i="52"/>
  <c r="AE45" i="52"/>
  <c r="AE46" i="52"/>
  <c r="AE47" i="52"/>
  <c r="AE48" i="52"/>
  <c r="AE49" i="52"/>
  <c r="AE50" i="52"/>
  <c r="AE51" i="52"/>
  <c r="AE52" i="52"/>
  <c r="AE53" i="52"/>
  <c r="AE54" i="52"/>
  <c r="AE55" i="52"/>
  <c r="AE56" i="52"/>
  <c r="AE57" i="52"/>
  <c r="AE58" i="52"/>
  <c r="AE59" i="52"/>
  <c r="AE27" i="52"/>
  <c r="AD28" i="52"/>
  <c r="AD29" i="52"/>
  <c r="AD30" i="52"/>
  <c r="AD31" i="52"/>
  <c r="AD32" i="52"/>
  <c r="AD33" i="52"/>
  <c r="AD34" i="52"/>
  <c r="AD35" i="52"/>
  <c r="AD36" i="52"/>
  <c r="AD37" i="52"/>
  <c r="AD38" i="52"/>
  <c r="AD39" i="52"/>
  <c r="AD40" i="52"/>
  <c r="AD41" i="52"/>
  <c r="AD42" i="52"/>
  <c r="AD43" i="52"/>
  <c r="AD44" i="52"/>
  <c r="AD45" i="52"/>
  <c r="AD46" i="52"/>
  <c r="AD47" i="52"/>
  <c r="AD48" i="52"/>
  <c r="AD49" i="52"/>
  <c r="AD50" i="52"/>
  <c r="AD51" i="52"/>
  <c r="AD52" i="52"/>
  <c r="AD53" i="52"/>
  <c r="AD54" i="52"/>
  <c r="AD55" i="52"/>
  <c r="AD56" i="52"/>
  <c r="AD57" i="52"/>
  <c r="AD58" i="52"/>
  <c r="AD59" i="52"/>
  <c r="AD27" i="52"/>
  <c r="AW28" i="52"/>
  <c r="AW29" i="52"/>
  <c r="AW30" i="52"/>
  <c r="AW31" i="52"/>
  <c r="AW32" i="52"/>
  <c r="AW33" i="52"/>
  <c r="AW34" i="52"/>
  <c r="AW35" i="52"/>
  <c r="AW36" i="52"/>
  <c r="AW37" i="52"/>
  <c r="AW38" i="52"/>
  <c r="AW39" i="52"/>
  <c r="AW40" i="52"/>
  <c r="AW41" i="52"/>
  <c r="AW42" i="52"/>
  <c r="AW43" i="52"/>
  <c r="AW44" i="52"/>
  <c r="AW45" i="52"/>
  <c r="AW46" i="52"/>
  <c r="AW47" i="52"/>
  <c r="AW48" i="52"/>
  <c r="AW49" i="52"/>
  <c r="AW50" i="52"/>
  <c r="AW51" i="52"/>
  <c r="AW52" i="52"/>
  <c r="AW53" i="52"/>
  <c r="AW54" i="52"/>
  <c r="AW55" i="52"/>
  <c r="AW56" i="52"/>
  <c r="AW57" i="52"/>
  <c r="AW58" i="52"/>
  <c r="AW59" i="52"/>
  <c r="AW27" i="52"/>
  <c r="AC28" i="52"/>
  <c r="AC29" i="52"/>
  <c r="AC30" i="52"/>
  <c r="AC31" i="52"/>
  <c r="AC32" i="52"/>
  <c r="AC33" i="52"/>
  <c r="AC34" i="52"/>
  <c r="AC35" i="52"/>
  <c r="AC36" i="52"/>
  <c r="AC37" i="52"/>
  <c r="AC38" i="52"/>
  <c r="AC39" i="52"/>
  <c r="AC40" i="52"/>
  <c r="AC41" i="52"/>
  <c r="AC42" i="52"/>
  <c r="AC43" i="52"/>
  <c r="AC44" i="52"/>
  <c r="AC45" i="52"/>
  <c r="AC46" i="52"/>
  <c r="AC47" i="52"/>
  <c r="AC48" i="52"/>
  <c r="AC49" i="52"/>
  <c r="AC50" i="52"/>
  <c r="AC51" i="52"/>
  <c r="AC52" i="52"/>
  <c r="AC53" i="52"/>
  <c r="AC54" i="52"/>
  <c r="AC55" i="52"/>
  <c r="AC56" i="52"/>
  <c r="AC57" i="52"/>
  <c r="AC58" i="52"/>
  <c r="AC59" i="52"/>
  <c r="AC27" i="52"/>
  <c r="O29" i="52"/>
  <c r="O30" i="52"/>
  <c r="O31" i="52"/>
  <c r="O32" i="52"/>
  <c r="O33" i="52"/>
  <c r="O34" i="52"/>
  <c r="O35" i="52"/>
  <c r="O36" i="52"/>
  <c r="O37" i="52"/>
  <c r="O38" i="52"/>
  <c r="O39" i="52"/>
  <c r="O40" i="52"/>
  <c r="O41" i="52"/>
  <c r="O42" i="52"/>
  <c r="O43" i="52"/>
  <c r="O44" i="52"/>
  <c r="O45" i="52"/>
  <c r="O46" i="52"/>
  <c r="O47" i="52"/>
  <c r="O48" i="52"/>
  <c r="O49" i="52"/>
  <c r="O50" i="52"/>
  <c r="O51" i="52"/>
  <c r="O52" i="52"/>
  <c r="O53" i="52"/>
  <c r="O54" i="52"/>
  <c r="O55" i="52"/>
  <c r="O56" i="52"/>
  <c r="O57" i="52"/>
  <c r="O58" i="52"/>
  <c r="O59" i="52"/>
  <c r="O28" i="52"/>
  <c r="O27" i="52"/>
  <c r="AB28" i="52"/>
  <c r="AB29" i="52"/>
  <c r="AB30" i="52"/>
  <c r="AB31" i="52"/>
  <c r="AB32" i="52"/>
  <c r="AB33" i="52"/>
  <c r="AB34" i="52"/>
  <c r="AB35" i="52"/>
  <c r="AB36" i="52"/>
  <c r="AB37" i="52"/>
  <c r="AB38" i="52"/>
  <c r="AB39" i="52"/>
  <c r="AB40" i="52"/>
  <c r="AB41" i="52"/>
  <c r="AB42" i="52"/>
  <c r="AB43" i="52"/>
  <c r="AB44" i="52"/>
  <c r="AB45" i="52"/>
  <c r="AB46" i="52"/>
  <c r="AB47" i="52"/>
  <c r="AB48" i="52"/>
  <c r="AB49" i="52"/>
  <c r="AB50" i="52"/>
  <c r="AB51" i="52"/>
  <c r="AB52" i="52"/>
  <c r="AB53" i="52"/>
  <c r="AB54" i="52"/>
  <c r="AB55" i="52"/>
  <c r="AB56" i="52"/>
  <c r="AB57" i="52"/>
  <c r="AB58" i="52"/>
  <c r="AB59" i="52"/>
  <c r="AB27" i="52"/>
  <c r="AA28" i="52"/>
  <c r="AA29" i="52"/>
  <c r="AA30" i="52"/>
  <c r="AA31" i="52"/>
  <c r="AA32" i="52"/>
  <c r="AA33" i="52"/>
  <c r="AA34" i="52"/>
  <c r="AA35" i="52"/>
  <c r="AA36" i="52"/>
  <c r="AA37" i="52"/>
  <c r="AA38" i="52"/>
  <c r="AA39" i="52"/>
  <c r="AA40" i="52"/>
  <c r="AA41" i="52"/>
  <c r="AA42" i="52"/>
  <c r="AA43" i="52"/>
  <c r="AA44" i="52"/>
  <c r="AA45" i="52"/>
  <c r="AA46" i="52"/>
  <c r="AA47" i="52"/>
  <c r="AA48" i="52"/>
  <c r="AA49" i="52"/>
  <c r="AA50" i="52"/>
  <c r="AA51" i="52"/>
  <c r="AA52" i="52"/>
  <c r="AA53" i="52"/>
  <c r="AA54" i="52"/>
  <c r="AA55" i="52"/>
  <c r="AA56" i="52"/>
  <c r="AA57" i="52"/>
  <c r="AA58" i="52"/>
  <c r="AA59" i="52"/>
  <c r="AA27" i="52"/>
  <c r="Z28" i="52"/>
  <c r="Z29" i="52"/>
  <c r="Z30" i="52"/>
  <c r="Z31" i="52"/>
  <c r="Z32" i="52"/>
  <c r="Z33" i="52"/>
  <c r="Z34" i="52"/>
  <c r="Z35" i="52"/>
  <c r="Z36" i="52"/>
  <c r="Z37" i="52"/>
  <c r="Z38" i="52"/>
  <c r="Z39" i="52"/>
  <c r="Z40" i="52"/>
  <c r="Z41" i="52"/>
  <c r="Z42" i="52"/>
  <c r="Z43" i="52"/>
  <c r="Z44" i="52"/>
  <c r="Z45" i="52"/>
  <c r="Z46" i="52"/>
  <c r="Z47" i="52"/>
  <c r="Z48" i="52"/>
  <c r="Z49" i="52"/>
  <c r="Z50" i="52"/>
  <c r="Z51" i="52"/>
  <c r="Z52" i="52"/>
  <c r="Z53" i="52"/>
  <c r="Z54" i="52"/>
  <c r="Z55" i="52"/>
  <c r="Z56" i="52"/>
  <c r="Z57" i="52"/>
  <c r="Z58" i="52"/>
  <c r="Z59" i="52"/>
  <c r="Z27" i="52"/>
  <c r="S28" i="52"/>
  <c r="S29" i="52"/>
  <c r="S30" i="52"/>
  <c r="S31" i="52"/>
  <c r="S32" i="52"/>
  <c r="S33" i="52"/>
  <c r="S34" i="52"/>
  <c r="S35" i="52"/>
  <c r="S36" i="52"/>
  <c r="S37" i="52"/>
  <c r="S38" i="52"/>
  <c r="S39" i="52"/>
  <c r="S40" i="52"/>
  <c r="S41" i="52"/>
  <c r="S42" i="52"/>
  <c r="S43" i="52"/>
  <c r="S44" i="52"/>
  <c r="S45" i="52"/>
  <c r="S46" i="52"/>
  <c r="S47" i="52"/>
  <c r="S48" i="52"/>
  <c r="S49" i="52"/>
  <c r="S50" i="52"/>
  <c r="S51" i="52"/>
  <c r="S52" i="52"/>
  <c r="S53" i="52"/>
  <c r="S54" i="52"/>
  <c r="S55" i="52"/>
  <c r="S56" i="52"/>
  <c r="S57" i="52"/>
  <c r="S58" i="52"/>
  <c r="S59" i="52"/>
  <c r="S27" i="52"/>
  <c r="R28" i="52"/>
  <c r="R29" i="52"/>
  <c r="R30" i="52"/>
  <c r="R31" i="52"/>
  <c r="R32" i="52"/>
  <c r="R33" i="52"/>
  <c r="R34" i="52"/>
  <c r="R35" i="52"/>
  <c r="R36" i="52"/>
  <c r="R37" i="52"/>
  <c r="R38" i="52"/>
  <c r="R39" i="52"/>
  <c r="R40" i="52"/>
  <c r="R41" i="52"/>
  <c r="R42" i="52"/>
  <c r="R43" i="52"/>
  <c r="R44" i="52"/>
  <c r="R45" i="52"/>
  <c r="R46" i="52"/>
  <c r="R47" i="52"/>
  <c r="R48" i="52"/>
  <c r="R49" i="52"/>
  <c r="R50" i="52"/>
  <c r="R51" i="52"/>
  <c r="R52" i="52"/>
  <c r="R53" i="52"/>
  <c r="R54" i="52"/>
  <c r="R55" i="52"/>
  <c r="R56" i="52"/>
  <c r="R57" i="52"/>
  <c r="R58" i="52"/>
  <c r="R59" i="52"/>
  <c r="R27" i="52"/>
  <c r="Q28" i="52"/>
  <c r="Q29" i="52"/>
  <c r="Q30" i="52"/>
  <c r="Q31" i="52"/>
  <c r="Q32" i="52"/>
  <c r="Q33" i="52"/>
  <c r="Q34" i="52"/>
  <c r="Q35" i="52"/>
  <c r="Q36" i="52"/>
  <c r="Q37" i="52"/>
  <c r="Q38" i="52"/>
  <c r="Q39" i="52"/>
  <c r="Q40" i="52"/>
  <c r="Q41" i="52"/>
  <c r="Q42" i="52"/>
  <c r="Q43" i="52"/>
  <c r="Q44" i="52"/>
  <c r="Q45" i="52"/>
  <c r="Q46" i="52"/>
  <c r="Q47" i="52"/>
  <c r="Q48" i="52"/>
  <c r="Q49" i="52"/>
  <c r="Q50" i="52"/>
  <c r="Q51" i="52"/>
  <c r="Q52" i="52"/>
  <c r="Q53" i="52"/>
  <c r="Q54" i="52"/>
  <c r="Q55" i="52"/>
  <c r="Q56" i="52"/>
  <c r="Q57" i="52"/>
  <c r="Q58" i="52"/>
  <c r="Q59" i="52"/>
  <c r="Q27" i="52"/>
  <c r="W6" i="49"/>
  <c r="W7" i="49"/>
  <c r="W8" i="49"/>
  <c r="W9" i="49"/>
  <c r="W10" i="49"/>
  <c r="W11" i="49"/>
  <c r="W12" i="49"/>
  <c r="W13" i="49"/>
  <c r="W14" i="49"/>
  <c r="W15" i="49"/>
  <c r="W16" i="49"/>
  <c r="W17" i="49"/>
  <c r="W18" i="49"/>
  <c r="W19" i="49"/>
  <c r="W20" i="49"/>
  <c r="W21" i="49"/>
  <c r="W22" i="49"/>
  <c r="W23" i="49"/>
  <c r="W24" i="49"/>
  <c r="W25" i="49"/>
  <c r="W26" i="49"/>
  <c r="W27" i="49"/>
  <c r="W28" i="49"/>
  <c r="W29" i="49"/>
  <c r="W30" i="49"/>
  <c r="W31" i="49"/>
  <c r="W32" i="49"/>
  <c r="W33" i="49"/>
  <c r="W34" i="49"/>
  <c r="W35" i="49"/>
  <c r="W36" i="49"/>
  <c r="W37" i="49"/>
  <c r="W38" i="49"/>
  <c r="W5" i="49"/>
  <c r="AX6" i="49"/>
  <c r="AX7" i="49"/>
  <c r="AX8" i="49"/>
  <c r="AX9" i="49"/>
  <c r="AX10" i="49"/>
  <c r="AX11" i="49"/>
  <c r="AX12" i="49"/>
  <c r="AX13" i="49"/>
  <c r="AX14" i="49"/>
  <c r="AX15" i="49"/>
  <c r="AX16" i="49"/>
  <c r="AX17" i="49"/>
  <c r="AX18" i="49"/>
  <c r="AX19" i="49"/>
  <c r="AX20" i="49"/>
  <c r="AX21" i="49"/>
  <c r="AX22" i="49"/>
  <c r="AX23" i="49"/>
  <c r="AX24" i="49"/>
  <c r="AX25" i="49"/>
  <c r="AX26" i="49"/>
  <c r="AX27" i="49"/>
  <c r="AX28" i="49"/>
  <c r="AX29" i="49"/>
  <c r="AX30" i="49"/>
  <c r="AX31" i="49"/>
  <c r="AX32" i="49"/>
  <c r="AX33" i="49"/>
  <c r="AX34" i="49"/>
  <c r="AX35" i="49"/>
  <c r="AX36" i="49"/>
  <c r="AX37" i="49"/>
  <c r="AX38" i="49"/>
  <c r="AX5" i="49"/>
  <c r="H28" i="52"/>
  <c r="I28" i="52"/>
  <c r="J28" i="52"/>
  <c r="K28" i="52" s="1"/>
  <c r="H29" i="52"/>
  <c r="I29" i="52"/>
  <c r="J29" i="52"/>
  <c r="K29" i="52" s="1"/>
  <c r="H30" i="52"/>
  <c r="I30" i="52"/>
  <c r="J30" i="52"/>
  <c r="K30" i="52" s="1"/>
  <c r="H31" i="52"/>
  <c r="I31" i="52"/>
  <c r="J31" i="52"/>
  <c r="K31" i="52" s="1"/>
  <c r="H32" i="52"/>
  <c r="I32" i="52"/>
  <c r="J32" i="52"/>
  <c r="K32" i="52" s="1"/>
  <c r="H33" i="52"/>
  <c r="I33" i="52"/>
  <c r="J33" i="52"/>
  <c r="K33" i="52" s="1"/>
  <c r="H34" i="52"/>
  <c r="L34" i="52" s="1"/>
  <c r="I34" i="52"/>
  <c r="J34" i="52"/>
  <c r="K34" i="52" s="1"/>
  <c r="H35" i="52"/>
  <c r="I35" i="52"/>
  <c r="J35" i="52"/>
  <c r="K35" i="52"/>
  <c r="H36" i="52"/>
  <c r="I36" i="52"/>
  <c r="J36" i="52"/>
  <c r="K36" i="52" s="1"/>
  <c r="H37" i="52"/>
  <c r="I37" i="52"/>
  <c r="J37" i="52"/>
  <c r="K37" i="52" s="1"/>
  <c r="H38" i="52"/>
  <c r="I38" i="52"/>
  <c r="J38" i="52"/>
  <c r="K38" i="52" s="1"/>
  <c r="H39" i="52"/>
  <c r="L39" i="52" s="1"/>
  <c r="I39" i="52"/>
  <c r="J39" i="52"/>
  <c r="K39" i="52" s="1"/>
  <c r="H40" i="52"/>
  <c r="I40" i="52"/>
  <c r="J40" i="52"/>
  <c r="K40" i="52" s="1"/>
  <c r="H41" i="52"/>
  <c r="I41" i="52"/>
  <c r="J41" i="52"/>
  <c r="K41" i="52" s="1"/>
  <c r="H42" i="52"/>
  <c r="I42" i="52"/>
  <c r="J42" i="52"/>
  <c r="K42" i="52" s="1"/>
  <c r="H43" i="52"/>
  <c r="I43" i="52"/>
  <c r="J43" i="52"/>
  <c r="K43" i="52" s="1"/>
  <c r="H44" i="52"/>
  <c r="I44" i="52"/>
  <c r="J44" i="52"/>
  <c r="K44" i="52" s="1"/>
  <c r="H45" i="52"/>
  <c r="I45" i="52"/>
  <c r="J45" i="52"/>
  <c r="K45" i="52" s="1"/>
  <c r="H46" i="52"/>
  <c r="I46" i="52"/>
  <c r="J46" i="52"/>
  <c r="K46" i="52" s="1"/>
  <c r="H47" i="52"/>
  <c r="L47" i="52" s="1"/>
  <c r="I47" i="52"/>
  <c r="J47" i="52"/>
  <c r="K47" i="52" s="1"/>
  <c r="H48" i="52"/>
  <c r="I48" i="52"/>
  <c r="J48" i="52"/>
  <c r="K48" i="52" s="1"/>
  <c r="H49" i="52"/>
  <c r="I49" i="52"/>
  <c r="J49" i="52"/>
  <c r="K49" i="52" s="1"/>
  <c r="H50" i="52"/>
  <c r="I50" i="52"/>
  <c r="J50" i="52"/>
  <c r="K50" i="52" s="1"/>
  <c r="H51" i="52"/>
  <c r="I51" i="52"/>
  <c r="J51" i="52"/>
  <c r="K51" i="52" s="1"/>
  <c r="H52" i="52"/>
  <c r="I52" i="52"/>
  <c r="J52" i="52"/>
  <c r="K52" i="52" s="1"/>
  <c r="H53" i="52"/>
  <c r="I53" i="52"/>
  <c r="J53" i="52"/>
  <c r="K53" i="52" s="1"/>
  <c r="H54" i="52"/>
  <c r="I54" i="52"/>
  <c r="J54" i="52"/>
  <c r="K54" i="52" s="1"/>
  <c r="H55" i="52"/>
  <c r="I55" i="52"/>
  <c r="J55" i="52"/>
  <c r="K55" i="52" s="1"/>
  <c r="H56" i="52"/>
  <c r="I56" i="52"/>
  <c r="J56" i="52"/>
  <c r="K56" i="52" s="1"/>
  <c r="H57" i="52"/>
  <c r="I57" i="52"/>
  <c r="J57" i="52"/>
  <c r="K57" i="52" s="1"/>
  <c r="H58" i="52"/>
  <c r="I58" i="52"/>
  <c r="J58" i="52"/>
  <c r="K58" i="52" s="1"/>
  <c r="H59" i="52"/>
  <c r="I59" i="52"/>
  <c r="J59" i="52"/>
  <c r="K59" i="52" s="1"/>
  <c r="H60" i="52"/>
  <c r="I60" i="52"/>
  <c r="J60" i="52"/>
  <c r="K60" i="52" s="1"/>
  <c r="H61" i="52"/>
  <c r="I61" i="52"/>
  <c r="J61" i="52"/>
  <c r="K61" i="52" s="1"/>
  <c r="H62" i="52"/>
  <c r="I62" i="52"/>
  <c r="J62" i="52"/>
  <c r="K62" i="52" s="1"/>
  <c r="H63" i="52"/>
  <c r="L63" i="52" s="1"/>
  <c r="I63" i="52"/>
  <c r="J63" i="52"/>
  <c r="K63" i="52" s="1"/>
  <c r="H64" i="52"/>
  <c r="I64" i="52"/>
  <c r="J64" i="52"/>
  <c r="K64" i="52" s="1"/>
  <c r="H65" i="52"/>
  <c r="I65" i="52"/>
  <c r="J65" i="52"/>
  <c r="K65" i="52" s="1"/>
  <c r="H66" i="52"/>
  <c r="I66" i="52"/>
  <c r="J66" i="52"/>
  <c r="K66" i="52" s="1"/>
  <c r="H67" i="52"/>
  <c r="I67" i="52"/>
  <c r="J67" i="52"/>
  <c r="K67" i="52" s="1"/>
  <c r="H68" i="52"/>
  <c r="I68" i="52"/>
  <c r="J68" i="52"/>
  <c r="K68" i="52" s="1"/>
  <c r="H69" i="52"/>
  <c r="I69" i="52"/>
  <c r="J69" i="52"/>
  <c r="K69" i="52" s="1"/>
  <c r="H70" i="52"/>
  <c r="I70" i="52"/>
  <c r="J70" i="52"/>
  <c r="K70" i="52" s="1"/>
  <c r="H71" i="52"/>
  <c r="L71" i="52" s="1"/>
  <c r="I71" i="52"/>
  <c r="J71" i="52"/>
  <c r="K71" i="52" s="1"/>
  <c r="H72" i="52"/>
  <c r="I72" i="52"/>
  <c r="J72" i="52"/>
  <c r="K72" i="52" s="1"/>
  <c r="H73" i="52"/>
  <c r="I73" i="52"/>
  <c r="J73" i="52"/>
  <c r="K73" i="52" s="1"/>
  <c r="H74" i="52"/>
  <c r="I74" i="52"/>
  <c r="J74" i="52"/>
  <c r="K74" i="52" s="1"/>
  <c r="H75" i="52"/>
  <c r="I75" i="52"/>
  <c r="J75" i="52"/>
  <c r="K75" i="52" s="1"/>
  <c r="H76" i="52"/>
  <c r="I76" i="52"/>
  <c r="J76" i="52"/>
  <c r="K76" i="52" s="1"/>
  <c r="H77" i="52"/>
  <c r="I77" i="52"/>
  <c r="J77" i="52"/>
  <c r="K77" i="52" s="1"/>
  <c r="H78" i="52"/>
  <c r="I78" i="52"/>
  <c r="L78" i="52" s="1"/>
  <c r="J78" i="52"/>
  <c r="K78" i="52" s="1"/>
  <c r="H79" i="52"/>
  <c r="L79" i="52" s="1"/>
  <c r="I79" i="52"/>
  <c r="J79" i="52"/>
  <c r="K79" i="52" s="1"/>
  <c r="H80" i="52"/>
  <c r="I80" i="52"/>
  <c r="J80" i="52"/>
  <c r="K80" i="52" s="1"/>
  <c r="H81" i="52"/>
  <c r="I81" i="52"/>
  <c r="J81" i="52"/>
  <c r="K81" i="52" s="1"/>
  <c r="H82" i="52"/>
  <c r="I82" i="52"/>
  <c r="J82" i="52"/>
  <c r="K82" i="52" s="1"/>
  <c r="H83" i="52"/>
  <c r="I83" i="52"/>
  <c r="J83" i="52"/>
  <c r="K83" i="52" s="1"/>
  <c r="H84" i="52"/>
  <c r="I84" i="52"/>
  <c r="J84" i="52"/>
  <c r="K84" i="52" s="1"/>
  <c r="H85" i="52"/>
  <c r="I85" i="52"/>
  <c r="J85" i="52"/>
  <c r="K85" i="52" s="1"/>
  <c r="J27" i="52"/>
  <c r="K27" i="52" s="1"/>
  <c r="I27" i="52"/>
  <c r="H27" i="52"/>
  <c r="L55" i="52" l="1"/>
  <c r="L66" i="52"/>
  <c r="M66" i="52" s="1"/>
  <c r="L58" i="52"/>
  <c r="M58" i="52" s="1"/>
  <c r="L50" i="52"/>
  <c r="M50" i="52" s="1"/>
  <c r="L42" i="52"/>
  <c r="L29" i="52"/>
  <c r="M29" i="52" s="1"/>
  <c r="M39" i="52"/>
  <c r="L60" i="52"/>
  <c r="M60" i="52" s="1"/>
  <c r="M78" i="52"/>
  <c r="M55" i="52"/>
  <c r="L44" i="52"/>
  <c r="M44" i="52" s="1"/>
  <c r="L46" i="52"/>
  <c r="L38" i="52"/>
  <c r="M63" i="52"/>
  <c r="M47" i="52"/>
  <c r="M34" i="52"/>
  <c r="L84" i="52"/>
  <c r="M84" i="52" s="1"/>
  <c r="L76" i="52"/>
  <c r="M76" i="52" s="1"/>
  <c r="L68" i="52"/>
  <c r="M68" i="52" s="1"/>
  <c r="L52" i="52"/>
  <c r="M52" i="52" s="1"/>
  <c r="L36" i="52"/>
  <c r="M36" i="52" s="1"/>
  <c r="L31" i="52"/>
  <c r="M31" i="52" s="1"/>
  <c r="L81" i="52"/>
  <c r="M81" i="52" s="1"/>
  <c r="L73" i="52"/>
  <c r="M73" i="52" s="1"/>
  <c r="L70" i="52"/>
  <c r="M70" i="52" s="1"/>
  <c r="L62" i="52"/>
  <c r="M62" i="52" s="1"/>
  <c r="L30" i="52"/>
  <c r="M30" i="52" s="1"/>
  <c r="L33" i="52"/>
  <c r="M33" i="52" s="1"/>
  <c r="L75" i="52"/>
  <c r="M75" i="52" s="1"/>
  <c r="L80" i="52"/>
  <c r="M80" i="52" s="1"/>
  <c r="L59" i="52"/>
  <c r="M59" i="52" s="1"/>
  <c r="L77" i="52"/>
  <c r="M77" i="52" s="1"/>
  <c r="L69" i="52"/>
  <c r="M69" i="52" s="1"/>
  <c r="L64" i="52"/>
  <c r="M64" i="52" s="1"/>
  <c r="L56" i="52"/>
  <c r="M56" i="52" s="1"/>
  <c r="L48" i="52"/>
  <c r="M48" i="52" s="1"/>
  <c r="L40" i="52"/>
  <c r="M40" i="52" s="1"/>
  <c r="L35" i="52"/>
  <c r="M35" i="52" s="1"/>
  <c r="L28" i="52"/>
  <c r="M28" i="52" s="1"/>
  <c r="L67" i="52"/>
  <c r="M67" i="52" s="1"/>
  <c r="L85" i="52"/>
  <c r="M85" i="52" s="1"/>
  <c r="L82" i="52"/>
  <c r="M82" i="52" s="1"/>
  <c r="L74" i="52"/>
  <c r="M74" i="52" s="1"/>
  <c r="L61" i="52"/>
  <c r="M61" i="52" s="1"/>
  <c r="L53" i="52"/>
  <c r="M53" i="52" s="1"/>
  <c r="L45" i="52"/>
  <c r="M45" i="52" s="1"/>
  <c r="L37" i="52"/>
  <c r="M37" i="52" s="1"/>
  <c r="L32" i="52"/>
  <c r="M32" i="52" s="1"/>
  <c r="L57" i="52"/>
  <c r="M57" i="52" s="1"/>
  <c r="L41" i="52"/>
  <c r="M41" i="52" s="1"/>
  <c r="L83" i="52"/>
  <c r="M83" i="52" s="1"/>
  <c r="L54" i="52"/>
  <c r="M54" i="52" s="1"/>
  <c r="L72" i="52"/>
  <c r="M72" i="52" s="1"/>
  <c r="L51" i="52"/>
  <c r="M51" i="52" s="1"/>
  <c r="L43" i="52"/>
  <c r="M43" i="52" s="1"/>
  <c r="M79" i="52"/>
  <c r="M71" i="52"/>
  <c r="M42" i="52"/>
  <c r="L65" i="52"/>
  <c r="M65" i="52" s="1"/>
  <c r="L49" i="52"/>
  <c r="M49" i="52" s="1"/>
  <c r="L27" i="52"/>
  <c r="M27" i="52" s="1"/>
  <c r="M38" i="52"/>
  <c r="M46" i="52"/>
  <c r="K86" i="52"/>
  <c r="Q6" i="49"/>
  <c r="Q5" i="49"/>
  <c r="V8" i="49"/>
  <c r="O42" i="48"/>
  <c r="Q42" i="48" s="1"/>
  <c r="O43" i="48"/>
  <c r="Q43" i="48" s="1"/>
  <c r="O44" i="48"/>
  <c r="Q44" i="48" s="1"/>
  <c r="O45" i="48"/>
  <c r="Q45" i="48" s="1"/>
  <c r="O46" i="48"/>
  <c r="Q46" i="48" s="1"/>
  <c r="O47" i="48"/>
  <c r="Q47" i="48" s="1"/>
  <c r="O48" i="48"/>
  <c r="Q48" i="48" s="1"/>
  <c r="O49" i="48"/>
  <c r="Q49" i="48" s="1"/>
  <c r="O50" i="48"/>
  <c r="Q50" i="48" s="1"/>
  <c r="O51" i="48"/>
  <c r="Q51" i="48" s="1"/>
  <c r="O52" i="48"/>
  <c r="Q52" i="48" s="1"/>
  <c r="O53" i="48"/>
  <c r="Q53" i="48" s="1"/>
  <c r="O54" i="48"/>
  <c r="Q54" i="48" s="1"/>
  <c r="O55" i="48"/>
  <c r="Q55" i="48" s="1"/>
  <c r="O56" i="48"/>
  <c r="Q56" i="48" s="1"/>
  <c r="O57" i="48"/>
  <c r="Q57" i="48" s="1"/>
  <c r="O58" i="48"/>
  <c r="Q58" i="48" s="1"/>
  <c r="O59" i="48"/>
  <c r="Q59" i="48" s="1"/>
  <c r="O60" i="48"/>
  <c r="Q60" i="48" s="1"/>
  <c r="O61" i="48"/>
  <c r="Q61" i="48" s="1"/>
  <c r="O62" i="48"/>
  <c r="Q62" i="48" s="1"/>
  <c r="O63" i="48"/>
  <c r="Q63" i="48" s="1"/>
  <c r="O64" i="48"/>
  <c r="Q64" i="48" s="1"/>
  <c r="O65" i="48"/>
  <c r="Q65" i="48" s="1"/>
  <c r="O66" i="48"/>
  <c r="Q66" i="48" s="1"/>
  <c r="O67" i="48"/>
  <c r="Q67" i="48" s="1"/>
  <c r="O68" i="48"/>
  <c r="Q68" i="48" s="1"/>
  <c r="O69" i="48"/>
  <c r="Q69" i="48" s="1"/>
  <c r="O70" i="48"/>
  <c r="Q70" i="48" s="1"/>
  <c r="O71" i="48"/>
  <c r="Q71" i="48" s="1"/>
  <c r="O72" i="48"/>
  <c r="Q72" i="48" s="1"/>
  <c r="O73" i="48"/>
  <c r="Q73" i="48" s="1"/>
  <c r="O74" i="48"/>
  <c r="Q74" i="48" s="1"/>
  <c r="O41" i="48"/>
  <c r="Q41" i="48" s="1"/>
  <c r="V6" i="49"/>
  <c r="V7" i="49"/>
  <c r="V9" i="49"/>
  <c r="V10" i="49"/>
  <c r="V11" i="49"/>
  <c r="V12" i="49"/>
  <c r="V13" i="49"/>
  <c r="V14" i="49"/>
  <c r="V15" i="49"/>
  <c r="V17" i="49"/>
  <c r="V18" i="49"/>
  <c r="V19" i="49"/>
  <c r="V20" i="49"/>
  <c r="V21" i="49"/>
  <c r="V22" i="49"/>
  <c r="V23" i="49"/>
  <c r="V25" i="49"/>
  <c r="V26" i="49"/>
  <c r="V27" i="49"/>
  <c r="V28" i="49"/>
  <c r="V29" i="49"/>
  <c r="V30" i="49"/>
  <c r="V31" i="49"/>
  <c r="V33" i="49"/>
  <c r="V34" i="49"/>
  <c r="V35" i="49"/>
  <c r="V36" i="49"/>
  <c r="V37" i="49"/>
  <c r="V38" i="49"/>
  <c r="V5" i="49"/>
  <c r="U7" i="49"/>
  <c r="U8" i="49"/>
  <c r="U9" i="49"/>
  <c r="U10" i="49"/>
  <c r="U11" i="49"/>
  <c r="U12" i="49"/>
  <c r="U13" i="49"/>
  <c r="U15" i="49"/>
  <c r="U16" i="49"/>
  <c r="U17" i="49"/>
  <c r="U18" i="49"/>
  <c r="U19" i="49"/>
  <c r="U20" i="49"/>
  <c r="U21" i="49"/>
  <c r="U23" i="49"/>
  <c r="U24" i="49"/>
  <c r="U25" i="49"/>
  <c r="U26" i="49"/>
  <c r="U27" i="49"/>
  <c r="U28" i="49"/>
  <c r="U29" i="49"/>
  <c r="U31" i="49"/>
  <c r="U32" i="49"/>
  <c r="U33" i="49"/>
  <c r="U34" i="49"/>
  <c r="U35" i="49"/>
  <c r="U36" i="49"/>
  <c r="U37" i="49"/>
  <c r="U5" i="49"/>
  <c r="T6" i="49"/>
  <c r="T7" i="49"/>
  <c r="T8" i="49"/>
  <c r="T9" i="49"/>
  <c r="T10" i="49"/>
  <c r="T11" i="49"/>
  <c r="T13" i="49"/>
  <c r="T14" i="49"/>
  <c r="T15" i="49"/>
  <c r="T16" i="49"/>
  <c r="T17" i="49"/>
  <c r="T18" i="49"/>
  <c r="T19" i="49"/>
  <c r="T21" i="49"/>
  <c r="T22" i="49"/>
  <c r="T23" i="49"/>
  <c r="T24" i="49"/>
  <c r="T25" i="49"/>
  <c r="T26" i="49"/>
  <c r="T27" i="49"/>
  <c r="T29" i="49"/>
  <c r="T30" i="49"/>
  <c r="T31" i="49"/>
  <c r="T32" i="49"/>
  <c r="T33" i="49"/>
  <c r="T34" i="49"/>
  <c r="T35" i="49"/>
  <c r="T37" i="49"/>
  <c r="T38" i="49"/>
  <c r="T5" i="49"/>
  <c r="S6" i="49"/>
  <c r="S7" i="49"/>
  <c r="S8" i="49"/>
  <c r="S9" i="49"/>
  <c r="S11" i="49"/>
  <c r="S12" i="49"/>
  <c r="S13" i="49"/>
  <c r="S14" i="49"/>
  <c r="S15" i="49"/>
  <c r="S16" i="49"/>
  <c r="S17" i="49"/>
  <c r="S19" i="49"/>
  <c r="S20" i="49"/>
  <c r="S21" i="49"/>
  <c r="S22" i="49"/>
  <c r="S23" i="49"/>
  <c r="S24" i="49"/>
  <c r="S25" i="49"/>
  <c r="S27" i="49"/>
  <c r="S28" i="49"/>
  <c r="S29" i="49"/>
  <c r="S30" i="49"/>
  <c r="S31" i="49"/>
  <c r="S32" i="49"/>
  <c r="S33" i="49"/>
  <c r="S35" i="49"/>
  <c r="S36" i="49"/>
  <c r="S37" i="49"/>
  <c r="S38" i="49"/>
  <c r="S5" i="49"/>
  <c r="R6" i="49"/>
  <c r="R7" i="49"/>
  <c r="R9" i="49"/>
  <c r="R10" i="49"/>
  <c r="R11" i="49"/>
  <c r="R12" i="49"/>
  <c r="R13" i="49"/>
  <c r="R14" i="49"/>
  <c r="R15" i="49"/>
  <c r="R17" i="49"/>
  <c r="R18" i="49"/>
  <c r="R19" i="49"/>
  <c r="R20" i="49"/>
  <c r="R21" i="49"/>
  <c r="R22" i="49"/>
  <c r="R23" i="49"/>
  <c r="R25" i="49"/>
  <c r="R26" i="49"/>
  <c r="R27" i="49"/>
  <c r="R28" i="49"/>
  <c r="R29" i="49"/>
  <c r="R30" i="49"/>
  <c r="R31" i="49"/>
  <c r="R33" i="49"/>
  <c r="R34" i="49"/>
  <c r="R35" i="49"/>
  <c r="R36" i="49"/>
  <c r="R37" i="49"/>
  <c r="R38" i="49"/>
  <c r="R5" i="49"/>
  <c r="Q7" i="49"/>
  <c r="Q8" i="49"/>
  <c r="Q9" i="49"/>
  <c r="Q10" i="49"/>
  <c r="Q11" i="49"/>
  <c r="Q12" i="49"/>
  <c r="Q13" i="49"/>
  <c r="Q15" i="49"/>
  <c r="Q16" i="49"/>
  <c r="Q17" i="49"/>
  <c r="Q18" i="49"/>
  <c r="Q19" i="49"/>
  <c r="Q20" i="49"/>
  <c r="Q21" i="49"/>
  <c r="Q23" i="49"/>
  <c r="Q24" i="49"/>
  <c r="Q25" i="49"/>
  <c r="Q26" i="49"/>
  <c r="Q27" i="49"/>
  <c r="Q28" i="49"/>
  <c r="Q29" i="49"/>
  <c r="Q31" i="49"/>
  <c r="Q32" i="49"/>
  <c r="Q33" i="49"/>
  <c r="Q34" i="49"/>
  <c r="Q35" i="49"/>
  <c r="Q36" i="49"/>
  <c r="Q37" i="49"/>
  <c r="E54" i="49"/>
  <c r="F54" i="49" s="1"/>
  <c r="D62" i="49"/>
  <c r="Q38" i="49" l="1"/>
  <c r="Q30" i="49"/>
  <c r="Q22" i="49"/>
  <c r="Q14" i="49"/>
  <c r="R32" i="49"/>
  <c r="R24" i="49"/>
  <c r="R16" i="49"/>
  <c r="R8" i="49"/>
  <c r="S34" i="49"/>
  <c r="S26" i="49"/>
  <c r="S18" i="49"/>
  <c r="S10" i="49"/>
  <c r="T36" i="49"/>
  <c r="T28" i="49"/>
  <c r="T20" i="49"/>
  <c r="T12" i="49"/>
  <c r="U38" i="49"/>
  <c r="U30" i="49"/>
  <c r="U22" i="49"/>
  <c r="U14" i="49"/>
  <c r="U6" i="49"/>
  <c r="V32" i="49"/>
  <c r="V24" i="49"/>
  <c r="V16" i="49"/>
  <c r="E39" i="49"/>
  <c r="F39" i="49" s="1"/>
  <c r="E30" i="49"/>
  <c r="F30" i="49" s="1"/>
  <c r="E3" i="49"/>
  <c r="F3" i="49" s="1"/>
  <c r="E18" i="49"/>
  <c r="F18" i="49" s="1"/>
  <c r="E56" i="49"/>
  <c r="F56" i="49" s="1"/>
  <c r="E45" i="49"/>
  <c r="F45" i="49" s="1"/>
  <c r="E8" i="49"/>
  <c r="F8" i="49" s="1"/>
  <c r="E21" i="49"/>
  <c r="F21" i="49" s="1"/>
  <c r="E12" i="49"/>
  <c r="F12" i="49" s="1"/>
  <c r="E43" i="49"/>
  <c r="F43" i="49" s="1"/>
  <c r="E15" i="49"/>
  <c r="F15" i="49" s="1"/>
  <c r="E46" i="49"/>
  <c r="F46" i="49" s="1"/>
  <c r="E28" i="49"/>
  <c r="F28" i="49" s="1"/>
  <c r="E40" i="49"/>
  <c r="F40" i="49" s="1"/>
  <c r="E31" i="49"/>
  <c r="F31" i="49" s="1"/>
  <c r="E5" i="49"/>
  <c r="F5" i="49" s="1"/>
  <c r="E17" i="49"/>
  <c r="F17" i="49" s="1"/>
  <c r="E26" i="49"/>
  <c r="F26" i="49" s="1"/>
  <c r="E11" i="49"/>
  <c r="F11" i="49" s="1"/>
  <c r="E19" i="49"/>
  <c r="F19" i="49" s="1"/>
  <c r="E35" i="49"/>
  <c r="F35" i="49" s="1"/>
  <c r="E48" i="49"/>
  <c r="F48" i="49" s="1"/>
  <c r="E58" i="49"/>
  <c r="F58" i="49" s="1"/>
  <c r="E14" i="49"/>
  <c r="F14" i="49" s="1"/>
  <c r="E29" i="49"/>
  <c r="F29" i="49" s="1"/>
  <c r="E27" i="49"/>
  <c r="F27" i="49" s="1"/>
  <c r="E44" i="49"/>
  <c r="F44" i="49" s="1"/>
  <c r="E23" i="49"/>
  <c r="F23" i="49" s="1"/>
  <c r="E52" i="49"/>
  <c r="F52" i="49" s="1"/>
  <c r="E59" i="49"/>
  <c r="F59" i="49" s="1"/>
  <c r="E61" i="49"/>
  <c r="F61" i="49" s="1"/>
  <c r="E9" i="49"/>
  <c r="F9" i="49" s="1"/>
  <c r="E41" i="49"/>
  <c r="F41" i="49" s="1"/>
  <c r="E49" i="49"/>
  <c r="F49" i="49" s="1"/>
  <c r="E60" i="49"/>
  <c r="F60" i="49" s="1"/>
  <c r="E16" i="49"/>
  <c r="F16" i="49" s="1"/>
  <c r="E22" i="49"/>
  <c r="F22" i="49" s="1"/>
  <c r="E33" i="49"/>
  <c r="F33" i="49" s="1"/>
  <c r="E47" i="49"/>
  <c r="F47" i="49" s="1"/>
  <c r="E51" i="49"/>
  <c r="F51" i="49" s="1"/>
  <c r="E55" i="49"/>
  <c r="F55" i="49" s="1"/>
  <c r="E6" i="49"/>
  <c r="F6" i="49" s="1"/>
  <c r="E13" i="49"/>
  <c r="F13" i="49" s="1"/>
  <c r="E20" i="49"/>
  <c r="F20" i="49" s="1"/>
  <c r="E53" i="49"/>
  <c r="F53" i="49" s="1"/>
  <c r="E7" i="49"/>
  <c r="F7" i="49" s="1"/>
  <c r="E4" i="49"/>
  <c r="F4" i="49" s="1"/>
  <c r="E32" i="49"/>
  <c r="F32" i="49" s="1"/>
  <c r="E42" i="49"/>
  <c r="F42" i="49" s="1"/>
  <c r="E37" i="49"/>
  <c r="F37" i="49" s="1"/>
  <c r="E36" i="49"/>
  <c r="F36" i="49" s="1"/>
  <c r="E50" i="49"/>
  <c r="F50" i="49" s="1"/>
  <c r="E57" i="49"/>
  <c r="F57" i="49" s="1"/>
  <c r="E10" i="49"/>
  <c r="F10" i="49" s="1"/>
  <c r="E25" i="49"/>
  <c r="F25" i="49" s="1"/>
  <c r="E34" i="49"/>
  <c r="F34" i="49" s="1"/>
  <c r="E24" i="49"/>
  <c r="F24" i="49" s="1"/>
  <c r="E2" i="49"/>
  <c r="F2" i="49" s="1"/>
  <c r="E38" i="49"/>
  <c r="F38" i="49" s="1"/>
  <c r="H90" i="48"/>
  <c r="I90" i="48"/>
  <c r="J90" i="48"/>
  <c r="K90" i="48" s="1"/>
  <c r="H87" i="48"/>
  <c r="I87" i="48"/>
  <c r="J87" i="48"/>
  <c r="K87" i="48" s="1"/>
  <c r="H76" i="48"/>
  <c r="I76" i="48"/>
  <c r="J76" i="48"/>
  <c r="K76" i="48" s="1"/>
  <c r="H67" i="48"/>
  <c r="I67" i="48"/>
  <c r="J67" i="48"/>
  <c r="K67" i="48" s="1"/>
  <c r="H46" i="48"/>
  <c r="I46" i="48"/>
  <c r="J46" i="48"/>
  <c r="K46" i="48" s="1"/>
  <c r="H59" i="48"/>
  <c r="I59" i="48"/>
  <c r="J59" i="48"/>
  <c r="K59" i="48" s="1"/>
  <c r="H39" i="48"/>
  <c r="I39" i="48"/>
  <c r="J39" i="48"/>
  <c r="K39" i="48" s="1"/>
  <c r="H80" i="48"/>
  <c r="I80" i="48"/>
  <c r="J80" i="48"/>
  <c r="K80" i="48" s="1"/>
  <c r="H69" i="48"/>
  <c r="I69" i="48"/>
  <c r="J69" i="48"/>
  <c r="K69" i="48" s="1"/>
  <c r="H92" i="48"/>
  <c r="I92" i="48"/>
  <c r="J92" i="48"/>
  <c r="K92" i="48" s="1"/>
  <c r="H88" i="48"/>
  <c r="I88" i="48"/>
  <c r="J88" i="48"/>
  <c r="K88" i="48" s="1"/>
  <c r="H85" i="48"/>
  <c r="I85" i="48"/>
  <c r="J85" i="48"/>
  <c r="K85" i="48" s="1"/>
  <c r="H74" i="48"/>
  <c r="I74" i="48"/>
  <c r="J74" i="48"/>
  <c r="K74" i="48" s="1"/>
  <c r="H70" i="48"/>
  <c r="I70" i="48"/>
  <c r="J70" i="48"/>
  <c r="K70" i="48" s="1"/>
  <c r="H56" i="48"/>
  <c r="I56" i="48"/>
  <c r="J56" i="48"/>
  <c r="K56" i="48" s="1"/>
  <c r="H73" i="48"/>
  <c r="I73" i="48"/>
  <c r="J73" i="48"/>
  <c r="K73" i="48" s="1"/>
  <c r="H66" i="48"/>
  <c r="I66" i="48"/>
  <c r="J66" i="48"/>
  <c r="K66" i="48" s="1"/>
  <c r="H95" i="48"/>
  <c r="I95" i="48"/>
  <c r="J95" i="48"/>
  <c r="K95" i="48" s="1"/>
  <c r="H103" i="48"/>
  <c r="I103" i="48"/>
  <c r="J103" i="48"/>
  <c r="K103" i="48" s="1"/>
  <c r="H27" i="48"/>
  <c r="I27" i="48"/>
  <c r="J27" i="48"/>
  <c r="K27" i="48" s="1"/>
  <c r="H89" i="48"/>
  <c r="I89" i="48"/>
  <c r="J89" i="48"/>
  <c r="K89" i="48" s="1"/>
  <c r="H83" i="48"/>
  <c r="I83" i="48"/>
  <c r="J83" i="48"/>
  <c r="K83" i="48" s="1"/>
  <c r="H77" i="48"/>
  <c r="I77" i="48"/>
  <c r="J77" i="48"/>
  <c r="K77" i="48" s="1"/>
  <c r="H60" i="48"/>
  <c r="I60" i="48"/>
  <c r="J60" i="48"/>
  <c r="K60" i="48" s="1"/>
  <c r="H53" i="48"/>
  <c r="I53" i="48"/>
  <c r="J53" i="48"/>
  <c r="K53" i="48" s="1"/>
  <c r="H42" i="48"/>
  <c r="I42" i="48"/>
  <c r="J42" i="48"/>
  <c r="K42" i="48" s="1"/>
  <c r="H63" i="48"/>
  <c r="I63" i="48"/>
  <c r="J63" i="48"/>
  <c r="K63" i="48" s="1"/>
  <c r="H62" i="48"/>
  <c r="I62" i="48"/>
  <c r="J62" i="48"/>
  <c r="K62" i="48" s="1"/>
  <c r="H94" i="48"/>
  <c r="I94" i="48"/>
  <c r="J94" i="48"/>
  <c r="K94" i="48" s="1"/>
  <c r="H104" i="48"/>
  <c r="I104" i="48"/>
  <c r="J104" i="48"/>
  <c r="K104" i="48" s="1"/>
  <c r="H55" i="48"/>
  <c r="I55" i="48"/>
  <c r="J55" i="48"/>
  <c r="K55" i="48" s="1"/>
  <c r="H84" i="48"/>
  <c r="I84" i="48"/>
  <c r="J84" i="48"/>
  <c r="K84" i="48" s="1"/>
  <c r="H72" i="48"/>
  <c r="I72" i="48"/>
  <c r="J72" i="48"/>
  <c r="K72" i="48" s="1"/>
  <c r="H61" i="48"/>
  <c r="I61" i="48"/>
  <c r="J61" i="48"/>
  <c r="K61" i="48" s="1"/>
  <c r="H43" i="48"/>
  <c r="I43" i="48"/>
  <c r="J43" i="48"/>
  <c r="K43" i="48" s="1"/>
  <c r="H40" i="48"/>
  <c r="I40" i="48"/>
  <c r="J40" i="48"/>
  <c r="K40" i="48" s="1"/>
  <c r="H35" i="48"/>
  <c r="I35" i="48"/>
  <c r="J35" i="48"/>
  <c r="K35" i="48" s="1"/>
  <c r="H50" i="48"/>
  <c r="I50" i="48"/>
  <c r="J50" i="48"/>
  <c r="K50" i="48" s="1"/>
  <c r="H52" i="48"/>
  <c r="I52" i="48"/>
  <c r="J52" i="48"/>
  <c r="K52" i="48" s="1"/>
  <c r="H93" i="48"/>
  <c r="I93" i="48"/>
  <c r="J93" i="48"/>
  <c r="K93" i="48" s="1"/>
  <c r="H105" i="48"/>
  <c r="I105" i="48"/>
  <c r="J105" i="48"/>
  <c r="K105" i="48" s="1"/>
  <c r="H99" i="48"/>
  <c r="I99" i="48"/>
  <c r="J99" i="48"/>
  <c r="K99" i="48" s="1"/>
  <c r="H79" i="48"/>
  <c r="I79" i="48"/>
  <c r="J79" i="48"/>
  <c r="K79" i="48" s="1"/>
  <c r="H65" i="48"/>
  <c r="I65" i="48"/>
  <c r="J65" i="48"/>
  <c r="K65" i="48" s="1"/>
  <c r="H49" i="48"/>
  <c r="I49" i="48"/>
  <c r="J49" i="48"/>
  <c r="K49" i="48" s="1"/>
  <c r="H38" i="48"/>
  <c r="I38" i="48"/>
  <c r="J38" i="48"/>
  <c r="K38" i="48" s="1"/>
  <c r="H37" i="48"/>
  <c r="I37" i="48"/>
  <c r="J37" i="48"/>
  <c r="K37" i="48" s="1"/>
  <c r="H32" i="48"/>
  <c r="I32" i="48"/>
  <c r="J32" i="48"/>
  <c r="K32" i="48" s="1"/>
  <c r="H48" i="48"/>
  <c r="I48" i="48"/>
  <c r="J48" i="48"/>
  <c r="K48" i="48" s="1"/>
  <c r="H54" i="48"/>
  <c r="I54" i="48"/>
  <c r="J54" i="48"/>
  <c r="K54" i="48" s="1"/>
  <c r="H96" i="48"/>
  <c r="I96" i="48"/>
  <c r="J96" i="48"/>
  <c r="K96" i="48" s="1"/>
  <c r="H106" i="48"/>
  <c r="I106" i="48"/>
  <c r="J106" i="48"/>
  <c r="K106" i="48" s="1"/>
  <c r="H71" i="48"/>
  <c r="I71" i="48"/>
  <c r="J71" i="48"/>
  <c r="K71" i="48" s="1"/>
  <c r="H51" i="48"/>
  <c r="I51" i="48"/>
  <c r="J51" i="48"/>
  <c r="K51" i="48" s="1"/>
  <c r="H41" i="48"/>
  <c r="I41" i="48"/>
  <c r="J41" i="48"/>
  <c r="K41" i="48" s="1"/>
  <c r="H33" i="48"/>
  <c r="I33" i="48"/>
  <c r="J33" i="48"/>
  <c r="K33" i="48" s="1"/>
  <c r="H34" i="48"/>
  <c r="I34" i="48"/>
  <c r="J34" i="48"/>
  <c r="K34" i="48" s="1"/>
  <c r="H30" i="48"/>
  <c r="I30" i="48"/>
  <c r="J30" i="48"/>
  <c r="K30" i="48" s="1"/>
  <c r="H47" i="48"/>
  <c r="I47" i="48"/>
  <c r="J47" i="48"/>
  <c r="K47" i="48" s="1"/>
  <c r="H57" i="48"/>
  <c r="I57" i="48"/>
  <c r="J57" i="48"/>
  <c r="K57" i="48" s="1"/>
  <c r="H98" i="48"/>
  <c r="I98" i="48"/>
  <c r="J98" i="48"/>
  <c r="K98" i="48" s="1"/>
  <c r="H64" i="48"/>
  <c r="I64" i="48"/>
  <c r="J64" i="48"/>
  <c r="K64" i="48" s="1"/>
  <c r="H44" i="48"/>
  <c r="I44" i="48"/>
  <c r="J44" i="48"/>
  <c r="K44" i="48" s="1"/>
  <c r="H36" i="48"/>
  <c r="I36" i="48"/>
  <c r="J36" i="48"/>
  <c r="K36" i="48" s="1"/>
  <c r="H29" i="48"/>
  <c r="I29" i="48"/>
  <c r="J29" i="48"/>
  <c r="K29" i="48" s="1"/>
  <c r="H31" i="48"/>
  <c r="I31" i="48"/>
  <c r="J31" i="48"/>
  <c r="K31" i="48" s="1"/>
  <c r="H28" i="48"/>
  <c r="I28" i="48"/>
  <c r="J28" i="48"/>
  <c r="K28" i="48" s="1"/>
  <c r="H45" i="48"/>
  <c r="I45" i="48"/>
  <c r="J45" i="48"/>
  <c r="K45" i="48" s="1"/>
  <c r="H58" i="48"/>
  <c r="I58" i="48"/>
  <c r="J58" i="48"/>
  <c r="K58" i="48" s="1"/>
  <c r="H100" i="48"/>
  <c r="I100" i="48"/>
  <c r="J100" i="48"/>
  <c r="K100" i="48" s="1"/>
  <c r="H26" i="48"/>
  <c r="I26" i="48"/>
  <c r="J26" i="48"/>
  <c r="K26" i="48" s="1"/>
  <c r="H86" i="48"/>
  <c r="I86" i="48"/>
  <c r="J86" i="48"/>
  <c r="K86" i="48" s="1"/>
  <c r="H82" i="48"/>
  <c r="I82" i="48"/>
  <c r="J82" i="48"/>
  <c r="K82" i="48" s="1"/>
  <c r="H75" i="48"/>
  <c r="I75" i="48"/>
  <c r="J75" i="48"/>
  <c r="K75" i="48" s="1"/>
  <c r="H68" i="48"/>
  <c r="I68" i="48"/>
  <c r="J68" i="48"/>
  <c r="K68" i="48" s="1"/>
  <c r="H78" i="48"/>
  <c r="I78" i="48"/>
  <c r="J78" i="48"/>
  <c r="K78" i="48" s="1"/>
  <c r="H81" i="48"/>
  <c r="I81" i="48"/>
  <c r="J81" i="48"/>
  <c r="K81" i="48" s="1"/>
  <c r="H91" i="48"/>
  <c r="I91" i="48"/>
  <c r="J91" i="48"/>
  <c r="K91" i="48" s="1"/>
  <c r="H102" i="48"/>
  <c r="I102" i="48"/>
  <c r="J102" i="48"/>
  <c r="K102" i="48" s="1"/>
  <c r="H101" i="48"/>
  <c r="I101" i="48"/>
  <c r="J101" i="48"/>
  <c r="K101" i="48" s="1"/>
  <c r="J97" i="48"/>
  <c r="K97" i="48" s="1"/>
  <c r="I97" i="48"/>
  <c r="H97" i="48"/>
  <c r="H99" i="46"/>
  <c r="I99" i="46"/>
  <c r="J99" i="46"/>
  <c r="K99" i="46" s="1"/>
  <c r="H94" i="46"/>
  <c r="I94" i="46"/>
  <c r="J94" i="46"/>
  <c r="K94" i="46" s="1"/>
  <c r="H88" i="46"/>
  <c r="I88" i="46"/>
  <c r="J88" i="46"/>
  <c r="K88" i="46" s="1"/>
  <c r="H86" i="46"/>
  <c r="I86" i="46"/>
  <c r="J86" i="46"/>
  <c r="K86" i="46" s="1"/>
  <c r="H71" i="46"/>
  <c r="I71" i="46"/>
  <c r="J71" i="46"/>
  <c r="K71" i="46" s="1"/>
  <c r="H80" i="46"/>
  <c r="I80" i="46"/>
  <c r="J80" i="46"/>
  <c r="K80" i="46" s="1"/>
  <c r="H74" i="46"/>
  <c r="I74" i="46"/>
  <c r="J74" i="46"/>
  <c r="K74" i="46" s="1"/>
  <c r="H98" i="46"/>
  <c r="I98" i="46"/>
  <c r="J98" i="46"/>
  <c r="K98" i="46" s="1"/>
  <c r="H100" i="46"/>
  <c r="I100" i="46"/>
  <c r="J100" i="46"/>
  <c r="K100" i="46" s="1"/>
  <c r="H27" i="46"/>
  <c r="I27" i="46"/>
  <c r="J27" i="46"/>
  <c r="K27" i="46" s="1"/>
  <c r="H26" i="46"/>
  <c r="I26" i="46"/>
  <c r="J26" i="46"/>
  <c r="K26" i="46" s="1"/>
  <c r="H105" i="46"/>
  <c r="I105" i="46"/>
  <c r="J105" i="46"/>
  <c r="K105" i="46" s="1"/>
  <c r="H96" i="46"/>
  <c r="I96" i="46"/>
  <c r="J96" i="46"/>
  <c r="K96" i="46" s="1"/>
  <c r="H93" i="46"/>
  <c r="I93" i="46"/>
  <c r="J93" i="46"/>
  <c r="K93" i="46" s="1"/>
  <c r="H84" i="46"/>
  <c r="I84" i="46"/>
  <c r="J84" i="46"/>
  <c r="K84" i="46" s="1"/>
  <c r="H78" i="46"/>
  <c r="I78" i="46"/>
  <c r="J78" i="46"/>
  <c r="K78" i="46" s="1"/>
  <c r="H70" i="46"/>
  <c r="I70" i="46"/>
  <c r="J70" i="46"/>
  <c r="K70" i="46" s="1"/>
  <c r="H87" i="46"/>
  <c r="I87" i="46"/>
  <c r="J87" i="46"/>
  <c r="K87" i="46" s="1"/>
  <c r="H79" i="46"/>
  <c r="I79" i="46"/>
  <c r="J79" i="46"/>
  <c r="K79" i="46" s="1"/>
  <c r="H107" i="46"/>
  <c r="I107" i="46"/>
  <c r="J107" i="46"/>
  <c r="K107" i="46" s="1"/>
  <c r="H110" i="46"/>
  <c r="I110" i="46"/>
  <c r="J110" i="46"/>
  <c r="K110" i="46" s="1"/>
  <c r="H28" i="46"/>
  <c r="I28" i="46"/>
  <c r="J28" i="46"/>
  <c r="K28" i="46" s="1"/>
  <c r="H38" i="46"/>
  <c r="I38" i="46"/>
  <c r="J38" i="46"/>
  <c r="K38" i="46" s="1"/>
  <c r="H95" i="46"/>
  <c r="I95" i="46"/>
  <c r="J95" i="46"/>
  <c r="K95" i="46" s="1"/>
  <c r="H91" i="46"/>
  <c r="I91" i="46"/>
  <c r="J91" i="46"/>
  <c r="K91" i="46" s="1"/>
  <c r="H81" i="46"/>
  <c r="I81" i="46"/>
  <c r="J81" i="46"/>
  <c r="K81" i="46" s="1"/>
  <c r="H68" i="46"/>
  <c r="I68" i="46"/>
  <c r="J68" i="46"/>
  <c r="K68" i="46" s="1"/>
  <c r="H66" i="46"/>
  <c r="I66" i="46"/>
  <c r="J66" i="46"/>
  <c r="K66" i="46" s="1"/>
  <c r="H53" i="46"/>
  <c r="I53" i="46"/>
  <c r="J53" i="46"/>
  <c r="K53" i="46" s="1"/>
  <c r="H75" i="46"/>
  <c r="I75" i="46"/>
  <c r="J75" i="46"/>
  <c r="K75" i="46" s="1"/>
  <c r="H73" i="46"/>
  <c r="I73" i="46"/>
  <c r="J73" i="46"/>
  <c r="K73" i="46" s="1"/>
  <c r="H106" i="46"/>
  <c r="I106" i="46"/>
  <c r="J106" i="46"/>
  <c r="K106" i="46" s="1"/>
  <c r="H111" i="46"/>
  <c r="I111" i="46"/>
  <c r="J111" i="46"/>
  <c r="K111" i="46" s="1"/>
  <c r="H29" i="46"/>
  <c r="I29" i="46"/>
  <c r="J29" i="46"/>
  <c r="K29" i="46" s="1"/>
  <c r="H89" i="46"/>
  <c r="I89" i="46"/>
  <c r="J89" i="46"/>
  <c r="K89" i="46" s="1"/>
  <c r="H90" i="46"/>
  <c r="I90" i="46"/>
  <c r="J90" i="46"/>
  <c r="K90" i="46" s="1"/>
  <c r="H77" i="46"/>
  <c r="I77" i="46"/>
  <c r="J77" i="46"/>
  <c r="K77" i="46" s="1"/>
  <c r="H67" i="46"/>
  <c r="I67" i="46"/>
  <c r="J67" i="46"/>
  <c r="K67" i="46" s="1"/>
  <c r="H51" i="46"/>
  <c r="I51" i="46"/>
  <c r="J51" i="46"/>
  <c r="K51" i="46" s="1"/>
  <c r="H50" i="46"/>
  <c r="I50" i="46"/>
  <c r="J50" i="46"/>
  <c r="K50" i="46" s="1"/>
  <c r="H43" i="46"/>
  <c r="I43" i="46"/>
  <c r="J43" i="46"/>
  <c r="K43" i="46" s="1"/>
  <c r="H60" i="46"/>
  <c r="I60" i="46"/>
  <c r="J60" i="46"/>
  <c r="K60" i="46" s="1"/>
  <c r="H63" i="46"/>
  <c r="I63" i="46"/>
  <c r="J63" i="46"/>
  <c r="K63" i="46" s="1"/>
  <c r="H101" i="46"/>
  <c r="I101" i="46"/>
  <c r="J101" i="46"/>
  <c r="K101" i="46" s="1"/>
  <c r="H112" i="46"/>
  <c r="I112" i="46"/>
  <c r="J112" i="46"/>
  <c r="K112" i="46" s="1"/>
  <c r="H30" i="46"/>
  <c r="I30" i="46"/>
  <c r="J30" i="46"/>
  <c r="K30" i="46" s="1"/>
  <c r="H109" i="46"/>
  <c r="I109" i="46"/>
  <c r="J109" i="46"/>
  <c r="K109" i="46" s="1"/>
  <c r="H83" i="46"/>
  <c r="I83" i="46"/>
  <c r="J83" i="46"/>
  <c r="K83" i="46"/>
  <c r="H69" i="46"/>
  <c r="I69" i="46"/>
  <c r="J69" i="46"/>
  <c r="K69" i="46" s="1"/>
  <c r="H57" i="46"/>
  <c r="I57" i="46"/>
  <c r="J57" i="46"/>
  <c r="K57" i="46" s="1"/>
  <c r="H45" i="46"/>
  <c r="I45" i="46"/>
  <c r="J45" i="46"/>
  <c r="K45" i="46" s="1"/>
  <c r="H44" i="46"/>
  <c r="I44" i="46"/>
  <c r="J44" i="46"/>
  <c r="K44" i="46" s="1"/>
  <c r="H39" i="46"/>
  <c r="I39" i="46"/>
  <c r="J39" i="46"/>
  <c r="K39" i="46" s="1"/>
  <c r="H55" i="46"/>
  <c r="I55" i="46"/>
  <c r="J55" i="46"/>
  <c r="K55" i="46" s="1"/>
  <c r="H59" i="46"/>
  <c r="I59" i="46"/>
  <c r="J59" i="46"/>
  <c r="K59" i="46" s="1"/>
  <c r="H102" i="46"/>
  <c r="I102" i="46"/>
  <c r="J102" i="46"/>
  <c r="K102" i="46" s="1"/>
  <c r="H113" i="46"/>
  <c r="I113" i="46"/>
  <c r="J113" i="46"/>
  <c r="K113" i="46" s="1"/>
  <c r="H31" i="46"/>
  <c r="I31" i="46"/>
  <c r="J31" i="46"/>
  <c r="K31" i="46" s="1"/>
  <c r="H114" i="46"/>
  <c r="I114" i="46"/>
  <c r="J114" i="46"/>
  <c r="K114" i="46" s="1"/>
  <c r="H76" i="46"/>
  <c r="I76" i="46"/>
  <c r="J76" i="46"/>
  <c r="K76" i="46" s="1"/>
  <c r="H58" i="46"/>
  <c r="I58" i="46"/>
  <c r="J58" i="46"/>
  <c r="K58" i="46" s="1"/>
  <c r="H47" i="46"/>
  <c r="I47" i="46"/>
  <c r="J47" i="46"/>
  <c r="K47" i="46" s="1"/>
  <c r="H40" i="46"/>
  <c r="I40" i="46"/>
  <c r="J40" i="46"/>
  <c r="K40" i="46" s="1"/>
  <c r="H41" i="46"/>
  <c r="I41" i="46"/>
  <c r="J41" i="46"/>
  <c r="K41" i="46" s="1"/>
  <c r="H37" i="46"/>
  <c r="I37" i="46"/>
  <c r="J37" i="46"/>
  <c r="K37" i="46" s="1"/>
  <c r="H49" i="46"/>
  <c r="I49" i="46"/>
  <c r="J49" i="46"/>
  <c r="K49" i="46" s="1"/>
  <c r="H56" i="46"/>
  <c r="I56" i="46"/>
  <c r="J56" i="46"/>
  <c r="K56" i="46" s="1"/>
  <c r="H103" i="46"/>
  <c r="I103" i="46"/>
  <c r="J103" i="46"/>
  <c r="K103" i="46" s="1"/>
  <c r="H115" i="46"/>
  <c r="I115" i="46"/>
  <c r="J115" i="46"/>
  <c r="K115" i="46" s="1"/>
  <c r="H32" i="46"/>
  <c r="I32" i="46"/>
  <c r="J32" i="46"/>
  <c r="K32" i="46" s="1"/>
  <c r="H118" i="46"/>
  <c r="I118" i="46"/>
  <c r="J118" i="46"/>
  <c r="K118" i="46" s="1"/>
  <c r="H65" i="46"/>
  <c r="I65" i="46"/>
  <c r="J65" i="46"/>
  <c r="K65" i="46" s="1"/>
  <c r="H48" i="46"/>
  <c r="I48" i="46"/>
  <c r="J48" i="46"/>
  <c r="K48" i="46" s="1"/>
  <c r="H42" i="46"/>
  <c r="I42" i="46"/>
  <c r="J42" i="46"/>
  <c r="K42" i="46" s="1"/>
  <c r="H35" i="46"/>
  <c r="I35" i="46"/>
  <c r="J35" i="46"/>
  <c r="K35" i="46" s="1"/>
  <c r="H36" i="46"/>
  <c r="I36" i="46"/>
  <c r="J36" i="46"/>
  <c r="K36" i="46" s="1"/>
  <c r="H34" i="46"/>
  <c r="I34" i="46"/>
  <c r="J34" i="46"/>
  <c r="K34" i="46" s="1"/>
  <c r="H46" i="46"/>
  <c r="I46" i="46"/>
  <c r="J46" i="46"/>
  <c r="K46" i="46" s="1"/>
  <c r="H52" i="46"/>
  <c r="I52" i="46"/>
  <c r="J52" i="46"/>
  <c r="K52" i="46" s="1"/>
  <c r="H104" i="46"/>
  <c r="I104" i="46"/>
  <c r="J104" i="46"/>
  <c r="K104" i="46" s="1"/>
  <c r="H116" i="46"/>
  <c r="I116" i="46"/>
  <c r="J116" i="46"/>
  <c r="K116" i="46" s="1"/>
  <c r="H33" i="46"/>
  <c r="I33" i="46"/>
  <c r="J33" i="46"/>
  <c r="K33" i="46" s="1"/>
  <c r="H119" i="46"/>
  <c r="I119" i="46"/>
  <c r="J119" i="46"/>
  <c r="K119" i="46" s="1"/>
  <c r="H85" i="46"/>
  <c r="I85" i="46"/>
  <c r="J85" i="46"/>
  <c r="K85" i="46" s="1"/>
  <c r="H72" i="46"/>
  <c r="I72" i="46"/>
  <c r="J72" i="46"/>
  <c r="K72" i="46" s="1"/>
  <c r="H64" i="46"/>
  <c r="I64" i="46"/>
  <c r="J64" i="46"/>
  <c r="K64" i="46" s="1"/>
  <c r="H54" i="46"/>
  <c r="I54" i="46"/>
  <c r="J54" i="46"/>
  <c r="K54" i="46" s="1"/>
  <c r="H61" i="46"/>
  <c r="I61" i="46"/>
  <c r="J61" i="46"/>
  <c r="K61" i="46" s="1"/>
  <c r="H62" i="46"/>
  <c r="I62" i="46"/>
  <c r="J62" i="46"/>
  <c r="K62" i="46" s="1"/>
  <c r="H92" i="46"/>
  <c r="I92" i="46"/>
  <c r="J92" i="46"/>
  <c r="K92" i="46" s="1"/>
  <c r="H97" i="46"/>
  <c r="I97" i="46"/>
  <c r="J97" i="46"/>
  <c r="K97" i="46" s="1"/>
  <c r="H117" i="46"/>
  <c r="I117" i="46"/>
  <c r="J117" i="46"/>
  <c r="K117" i="46" s="1"/>
  <c r="H120" i="46"/>
  <c r="I120" i="46"/>
  <c r="J120" i="46"/>
  <c r="K120" i="46" s="1"/>
  <c r="H82" i="46"/>
  <c r="I82" i="46"/>
  <c r="J82" i="46"/>
  <c r="K82" i="46" s="1"/>
  <c r="H121" i="46"/>
  <c r="I121" i="46"/>
  <c r="J121" i="46"/>
  <c r="K121" i="46" s="1"/>
  <c r="J108" i="46"/>
  <c r="K108" i="46" s="1"/>
  <c r="I108" i="46"/>
  <c r="H108" i="46"/>
  <c r="H90" i="43"/>
  <c r="I90" i="43"/>
  <c r="H53" i="43"/>
  <c r="I53" i="43"/>
  <c r="H102" i="43"/>
  <c r="I102" i="43"/>
  <c r="H95" i="43"/>
  <c r="I95" i="43"/>
  <c r="H93" i="43"/>
  <c r="I93" i="43"/>
  <c r="H81" i="43"/>
  <c r="I81" i="43"/>
  <c r="H85" i="43"/>
  <c r="I85" i="43"/>
  <c r="H32" i="43"/>
  <c r="I32" i="43"/>
  <c r="H27" i="43"/>
  <c r="I27" i="43"/>
  <c r="H103" i="43"/>
  <c r="I103" i="43"/>
  <c r="H99" i="43"/>
  <c r="I99" i="43"/>
  <c r="H91" i="43"/>
  <c r="I91" i="43"/>
  <c r="H88" i="43"/>
  <c r="I88" i="43"/>
  <c r="H75" i="43"/>
  <c r="I75" i="43"/>
  <c r="H78" i="43"/>
  <c r="I78" i="43"/>
  <c r="H62" i="43"/>
  <c r="I62" i="43"/>
  <c r="H80" i="43"/>
  <c r="I80" i="43"/>
  <c r="H56" i="43"/>
  <c r="I56" i="43"/>
  <c r="H28" i="43"/>
  <c r="I28" i="43"/>
  <c r="H96" i="43"/>
  <c r="I96" i="43"/>
  <c r="H89" i="43"/>
  <c r="I89" i="43"/>
  <c r="H83" i="43"/>
  <c r="I83" i="43"/>
  <c r="H67" i="43"/>
  <c r="I67" i="43"/>
  <c r="H63" i="43"/>
  <c r="I63" i="43"/>
  <c r="H57" i="43"/>
  <c r="I57" i="43"/>
  <c r="H60" i="43"/>
  <c r="I60" i="43"/>
  <c r="H54" i="43"/>
  <c r="I54" i="43"/>
  <c r="H76" i="43"/>
  <c r="I76" i="43"/>
  <c r="H71" i="43"/>
  <c r="I71" i="43"/>
  <c r="H26" i="43"/>
  <c r="I26" i="43"/>
  <c r="H79" i="43"/>
  <c r="I79" i="43"/>
  <c r="H64" i="43"/>
  <c r="I64" i="43"/>
  <c r="H59" i="43"/>
  <c r="I59" i="43"/>
  <c r="H50" i="43"/>
  <c r="I50" i="43"/>
  <c r="H46" i="43"/>
  <c r="I46" i="43"/>
  <c r="H40" i="43"/>
  <c r="I40" i="43"/>
  <c r="H47" i="43"/>
  <c r="I47" i="43"/>
  <c r="H43" i="43"/>
  <c r="I43" i="43"/>
  <c r="H72" i="43"/>
  <c r="I72" i="43"/>
  <c r="H87" i="43"/>
  <c r="I87" i="43"/>
  <c r="H39" i="43"/>
  <c r="I39" i="43"/>
  <c r="H58" i="43"/>
  <c r="I58" i="43"/>
  <c r="H48" i="43"/>
  <c r="I48" i="43"/>
  <c r="H41" i="43"/>
  <c r="I41" i="43"/>
  <c r="H36" i="43"/>
  <c r="I36" i="43"/>
  <c r="H34" i="43"/>
  <c r="I34" i="43"/>
  <c r="H29" i="43"/>
  <c r="I29" i="43"/>
  <c r="H38" i="43"/>
  <c r="I38" i="43"/>
  <c r="H37" i="43"/>
  <c r="I37" i="43"/>
  <c r="H70" i="43"/>
  <c r="I70" i="43"/>
  <c r="H92" i="43"/>
  <c r="I92" i="43"/>
  <c r="H73" i="43"/>
  <c r="I73" i="43"/>
  <c r="H44" i="43"/>
  <c r="I44" i="43"/>
  <c r="H42" i="43"/>
  <c r="I42" i="43"/>
  <c r="H35" i="43"/>
  <c r="I35" i="43"/>
  <c r="H31" i="43"/>
  <c r="I31" i="43"/>
  <c r="H30" i="43"/>
  <c r="I30" i="43"/>
  <c r="H33" i="43"/>
  <c r="I33" i="43"/>
  <c r="H66" i="43"/>
  <c r="I66" i="43"/>
  <c r="H98" i="43"/>
  <c r="I98" i="43"/>
  <c r="H94" i="43"/>
  <c r="I94" i="43"/>
  <c r="H101" i="43"/>
  <c r="I101" i="43"/>
  <c r="H61" i="43"/>
  <c r="I61" i="43"/>
  <c r="H55" i="43"/>
  <c r="I55" i="43"/>
  <c r="H51" i="43"/>
  <c r="I51" i="43"/>
  <c r="H45" i="43"/>
  <c r="I45" i="43"/>
  <c r="H49" i="43"/>
  <c r="I49" i="43"/>
  <c r="H52" i="43"/>
  <c r="I52" i="43"/>
  <c r="H68" i="43"/>
  <c r="I68" i="43"/>
  <c r="H86" i="43"/>
  <c r="I86" i="43"/>
  <c r="H104" i="43"/>
  <c r="I104" i="43"/>
  <c r="H82" i="43"/>
  <c r="I82" i="43"/>
  <c r="H74" i="43"/>
  <c r="I74" i="43"/>
  <c r="H69" i="43"/>
  <c r="I69" i="43"/>
  <c r="H65" i="43"/>
  <c r="I65" i="43"/>
  <c r="H77" i="43"/>
  <c r="I77" i="43"/>
  <c r="H84" i="43"/>
  <c r="I84" i="43"/>
  <c r="H100" i="43"/>
  <c r="I100" i="43"/>
  <c r="I97" i="43"/>
  <c r="H97" i="43"/>
  <c r="H125" i="39"/>
  <c r="I125" i="39"/>
  <c r="H123" i="39"/>
  <c r="I123" i="39"/>
  <c r="H121" i="39"/>
  <c r="I121" i="39"/>
  <c r="H118" i="39"/>
  <c r="I118" i="39"/>
  <c r="H111" i="39"/>
  <c r="I111" i="39"/>
  <c r="H102" i="39"/>
  <c r="I102" i="39"/>
  <c r="H67" i="39"/>
  <c r="I67" i="39"/>
  <c r="H39" i="39"/>
  <c r="I39" i="39"/>
  <c r="H32" i="39"/>
  <c r="I32" i="39"/>
  <c r="H28" i="39"/>
  <c r="I28" i="39"/>
  <c r="H26" i="39"/>
  <c r="I26" i="39"/>
  <c r="H124" i="39"/>
  <c r="I124" i="39"/>
  <c r="H122" i="39"/>
  <c r="I122" i="39"/>
  <c r="H119" i="39"/>
  <c r="I119" i="39"/>
  <c r="H116" i="39"/>
  <c r="I116" i="39"/>
  <c r="H114" i="39"/>
  <c r="I114" i="39"/>
  <c r="H107" i="39"/>
  <c r="I107" i="39"/>
  <c r="H105" i="39"/>
  <c r="I105" i="39"/>
  <c r="H96" i="39"/>
  <c r="I96" i="39"/>
  <c r="H98" i="39"/>
  <c r="I98" i="39"/>
  <c r="H49" i="39"/>
  <c r="I49" i="39"/>
  <c r="H31" i="39"/>
  <c r="I31" i="39"/>
  <c r="H27" i="39"/>
  <c r="I27" i="39"/>
  <c r="H117" i="39"/>
  <c r="I117" i="39"/>
  <c r="H113" i="39"/>
  <c r="I113" i="39"/>
  <c r="H110" i="39"/>
  <c r="I110" i="39"/>
  <c r="H101" i="39"/>
  <c r="I101" i="39"/>
  <c r="H99" i="39"/>
  <c r="I99" i="39"/>
  <c r="H87" i="39"/>
  <c r="I87" i="39"/>
  <c r="H92" i="39"/>
  <c r="I92" i="39"/>
  <c r="H73" i="39"/>
  <c r="I73" i="39"/>
  <c r="H95" i="39"/>
  <c r="I95" i="39"/>
  <c r="H69" i="39"/>
  <c r="I69" i="39"/>
  <c r="H33" i="39"/>
  <c r="I33" i="39"/>
  <c r="H29" i="39"/>
  <c r="I29" i="39"/>
  <c r="H106" i="39"/>
  <c r="I106" i="39"/>
  <c r="H100" i="39"/>
  <c r="I100" i="39"/>
  <c r="H94" i="39"/>
  <c r="I94" i="39"/>
  <c r="H80" i="39"/>
  <c r="I80" i="39"/>
  <c r="H74" i="39"/>
  <c r="I74" i="39"/>
  <c r="H66" i="39"/>
  <c r="I66" i="39"/>
  <c r="H72" i="39"/>
  <c r="I72" i="39"/>
  <c r="H65" i="39"/>
  <c r="I65" i="39"/>
  <c r="H88" i="39"/>
  <c r="I88" i="39"/>
  <c r="H86" i="39"/>
  <c r="I86" i="39"/>
  <c r="H35" i="39"/>
  <c r="I35" i="39"/>
  <c r="H30" i="39"/>
  <c r="I30" i="39"/>
  <c r="H90" i="39"/>
  <c r="I90" i="39"/>
  <c r="H76" i="39"/>
  <c r="I76" i="39"/>
  <c r="H70" i="39"/>
  <c r="I70" i="39"/>
  <c r="H63" i="39"/>
  <c r="I63" i="39"/>
  <c r="H57" i="39"/>
  <c r="I57" i="39"/>
  <c r="H50" i="39"/>
  <c r="I50" i="39"/>
  <c r="H58" i="39"/>
  <c r="I58" i="39"/>
  <c r="H55" i="39"/>
  <c r="I55" i="39"/>
  <c r="H84" i="39"/>
  <c r="I84" i="39"/>
  <c r="H97" i="39"/>
  <c r="I97" i="39"/>
  <c r="H51" i="39"/>
  <c r="I51" i="39"/>
  <c r="H34" i="39"/>
  <c r="I34" i="39"/>
  <c r="H68" i="39"/>
  <c r="I68" i="39"/>
  <c r="H62" i="39"/>
  <c r="I62" i="39"/>
  <c r="H53" i="39"/>
  <c r="I53" i="39"/>
  <c r="H46" i="39"/>
  <c r="I46" i="39"/>
  <c r="H44" i="39"/>
  <c r="I44" i="39"/>
  <c r="H41" i="39"/>
  <c r="I41" i="39"/>
  <c r="H48" i="39"/>
  <c r="I48" i="39"/>
  <c r="H47" i="39"/>
  <c r="I47" i="39"/>
  <c r="H81" i="39"/>
  <c r="I81" i="39"/>
  <c r="H103" i="39"/>
  <c r="I103" i="39"/>
  <c r="H83" i="39"/>
  <c r="I83" i="39"/>
  <c r="H54" i="39"/>
  <c r="I54" i="39"/>
  <c r="H52" i="39"/>
  <c r="I52" i="39"/>
  <c r="H45" i="39"/>
  <c r="I45" i="39"/>
  <c r="H42" i="39"/>
  <c r="I42" i="39"/>
  <c r="H38" i="39"/>
  <c r="I38" i="39"/>
  <c r="H37" i="39"/>
  <c r="I37" i="39"/>
  <c r="H36" i="39"/>
  <c r="I36" i="39"/>
  <c r="H40" i="39"/>
  <c r="I40" i="39"/>
  <c r="H43" i="39"/>
  <c r="I43" i="39"/>
  <c r="H78" i="39"/>
  <c r="I78" i="39"/>
  <c r="H108" i="39"/>
  <c r="I108" i="39"/>
  <c r="H104" i="39"/>
  <c r="I104" i="39"/>
  <c r="H112" i="39"/>
  <c r="I112" i="39"/>
  <c r="H71" i="39"/>
  <c r="I71" i="39"/>
  <c r="H64" i="39"/>
  <c r="I64" i="39"/>
  <c r="H61" i="39"/>
  <c r="I61" i="39"/>
  <c r="H56" i="39"/>
  <c r="I56" i="39"/>
  <c r="H59" i="39"/>
  <c r="I59" i="39"/>
  <c r="H60" i="39"/>
  <c r="I60" i="39"/>
  <c r="H77" i="39"/>
  <c r="I77" i="39"/>
  <c r="H93" i="39"/>
  <c r="I93" i="39"/>
  <c r="H120" i="39"/>
  <c r="I120" i="39"/>
  <c r="H128" i="39"/>
  <c r="I128" i="39"/>
  <c r="H129" i="39"/>
  <c r="I129" i="39"/>
  <c r="H131" i="39"/>
  <c r="I131" i="39"/>
  <c r="H91" i="39"/>
  <c r="I91" i="39"/>
  <c r="H82" i="39"/>
  <c r="I82" i="39"/>
  <c r="H79" i="39"/>
  <c r="I79" i="39"/>
  <c r="H75" i="39"/>
  <c r="I75" i="39"/>
  <c r="H85" i="39"/>
  <c r="I85" i="39"/>
  <c r="H89" i="39"/>
  <c r="I89" i="39"/>
  <c r="H109" i="39"/>
  <c r="I109" i="39"/>
  <c r="H115" i="39"/>
  <c r="I115" i="39"/>
  <c r="H127" i="39"/>
  <c r="I127" i="39"/>
  <c r="H130" i="39"/>
  <c r="I130" i="39"/>
  <c r="H132" i="39"/>
  <c r="I132" i="39"/>
  <c r="H133" i="39"/>
  <c r="I133" i="39"/>
  <c r="I126" i="39"/>
  <c r="H126" i="39"/>
  <c r="H105" i="25"/>
  <c r="I105" i="25"/>
  <c r="J105" i="25"/>
  <c r="K105" i="25" s="1"/>
  <c r="H99" i="25"/>
  <c r="I99" i="25"/>
  <c r="J99" i="25"/>
  <c r="K99" i="25" s="1"/>
  <c r="H91" i="25"/>
  <c r="I91" i="25"/>
  <c r="J91" i="25"/>
  <c r="K91" i="25" s="1"/>
  <c r="H76" i="25"/>
  <c r="I76" i="25"/>
  <c r="J76" i="25"/>
  <c r="K76" i="25" s="1"/>
  <c r="H58" i="25"/>
  <c r="I58" i="25"/>
  <c r="J58" i="25"/>
  <c r="K58" i="25" s="1"/>
  <c r="H45" i="25"/>
  <c r="I45" i="25"/>
  <c r="J45" i="25"/>
  <c r="K45" i="25" s="1"/>
  <c r="H27" i="25"/>
  <c r="I27" i="25"/>
  <c r="J27" i="25"/>
  <c r="K27" i="25" s="1"/>
  <c r="H26" i="25"/>
  <c r="I26" i="25"/>
  <c r="J26" i="25"/>
  <c r="K26" i="25" s="1"/>
  <c r="H107" i="25"/>
  <c r="I107" i="25"/>
  <c r="J107" i="25"/>
  <c r="K107" i="25" s="1"/>
  <c r="H101" i="25"/>
  <c r="I101" i="25"/>
  <c r="J101" i="25"/>
  <c r="K101" i="25" s="1"/>
  <c r="H95" i="25"/>
  <c r="I95" i="25"/>
  <c r="J95" i="25"/>
  <c r="K95" i="25" s="1"/>
  <c r="H88" i="25"/>
  <c r="I88" i="25"/>
  <c r="J88" i="25"/>
  <c r="K88" i="25" s="1"/>
  <c r="H74" i="25"/>
  <c r="I74" i="25"/>
  <c r="J74" i="25"/>
  <c r="K74" i="25" s="1"/>
  <c r="H61" i="25"/>
  <c r="I61" i="25"/>
  <c r="J61" i="25"/>
  <c r="K61" i="25" s="1"/>
  <c r="H52" i="25"/>
  <c r="I52" i="25"/>
  <c r="J52" i="25"/>
  <c r="K52" i="25" s="1"/>
  <c r="H35" i="25"/>
  <c r="I35" i="25"/>
  <c r="J35" i="25"/>
  <c r="K35" i="25" s="1"/>
  <c r="H29" i="25"/>
  <c r="I29" i="25"/>
  <c r="J29" i="25"/>
  <c r="K29" i="25" s="1"/>
  <c r="H106" i="25"/>
  <c r="I106" i="25"/>
  <c r="J106" i="25"/>
  <c r="K106" i="25" s="1"/>
  <c r="H100" i="25"/>
  <c r="I100" i="25"/>
  <c r="J100" i="25"/>
  <c r="K100" i="25" s="1"/>
  <c r="H94" i="25"/>
  <c r="I94" i="25"/>
  <c r="J94" i="25"/>
  <c r="K94" i="25" s="1"/>
  <c r="H85" i="25"/>
  <c r="I85" i="25"/>
  <c r="J85" i="25"/>
  <c r="K85" i="25" s="1"/>
  <c r="H77" i="25"/>
  <c r="I77" i="25"/>
  <c r="J77" i="25"/>
  <c r="K77" i="25" s="1"/>
  <c r="H64" i="25"/>
  <c r="I64" i="25"/>
  <c r="J64" i="25"/>
  <c r="K64" i="25" s="1"/>
  <c r="H65" i="25"/>
  <c r="I65" i="25"/>
  <c r="J65" i="25"/>
  <c r="K65" i="25" s="1"/>
  <c r="H48" i="25"/>
  <c r="I48" i="25"/>
  <c r="J48" i="25"/>
  <c r="K48" i="25" s="1"/>
  <c r="H55" i="25"/>
  <c r="I55" i="25"/>
  <c r="J55" i="25"/>
  <c r="K55" i="25" s="1"/>
  <c r="H31" i="25"/>
  <c r="I31" i="25"/>
  <c r="J31" i="25"/>
  <c r="K31" i="25" s="1"/>
  <c r="H102" i="25"/>
  <c r="I102" i="25"/>
  <c r="J102" i="25"/>
  <c r="K102" i="25" s="1"/>
  <c r="H97" i="25"/>
  <c r="I97" i="25"/>
  <c r="J97" i="25"/>
  <c r="K97" i="25" s="1"/>
  <c r="H93" i="25"/>
  <c r="I93" i="25"/>
  <c r="J93" i="25"/>
  <c r="K93" i="25" s="1"/>
  <c r="H84" i="25"/>
  <c r="I84" i="25"/>
  <c r="J84" i="25"/>
  <c r="K84" i="25" s="1"/>
  <c r="H79" i="25"/>
  <c r="I79" i="25"/>
  <c r="J79" i="25"/>
  <c r="K79" i="25" s="1"/>
  <c r="H68" i="25"/>
  <c r="I68" i="25"/>
  <c r="J68" i="25"/>
  <c r="K68" i="25" s="1"/>
  <c r="H73" i="25"/>
  <c r="I73" i="25"/>
  <c r="J73" i="25"/>
  <c r="K73" i="25" s="1"/>
  <c r="H66" i="25"/>
  <c r="I66" i="25"/>
  <c r="J66" i="25"/>
  <c r="K66" i="25" s="1"/>
  <c r="H90" i="25"/>
  <c r="I90" i="25"/>
  <c r="J90" i="25"/>
  <c r="K90" i="25" s="1"/>
  <c r="H82" i="25"/>
  <c r="I82" i="25"/>
  <c r="J82" i="25"/>
  <c r="K82" i="25" s="1"/>
  <c r="H87" i="25"/>
  <c r="I87" i="25"/>
  <c r="J87" i="25"/>
  <c r="K87" i="25" s="1"/>
  <c r="H72" i="25"/>
  <c r="I72" i="25"/>
  <c r="J72" i="25"/>
  <c r="K72" i="25" s="1"/>
  <c r="H67" i="25"/>
  <c r="I67" i="25"/>
  <c r="J67" i="25"/>
  <c r="K67" i="25" s="1"/>
  <c r="H60" i="25"/>
  <c r="I60" i="25"/>
  <c r="J60" i="25"/>
  <c r="K60" i="25" s="1"/>
  <c r="H57" i="25"/>
  <c r="I57" i="25"/>
  <c r="J57" i="25"/>
  <c r="K57" i="25" s="1"/>
  <c r="H49" i="25"/>
  <c r="I49" i="25"/>
  <c r="J49" i="25"/>
  <c r="K49" i="25" s="1"/>
  <c r="H59" i="25"/>
  <c r="I59" i="25"/>
  <c r="J59" i="25"/>
  <c r="K59" i="25" s="1"/>
  <c r="H54" i="25"/>
  <c r="I54" i="25"/>
  <c r="J54" i="25"/>
  <c r="K54" i="25" s="1"/>
  <c r="H89" i="25"/>
  <c r="I89" i="25"/>
  <c r="J89" i="25"/>
  <c r="K89" i="25" s="1"/>
  <c r="H98" i="25"/>
  <c r="I98" i="25"/>
  <c r="J98" i="25"/>
  <c r="K98" i="25" s="1"/>
  <c r="H75" i="25"/>
  <c r="I75" i="25"/>
  <c r="J75" i="25"/>
  <c r="K75" i="25" s="1"/>
  <c r="H56" i="25"/>
  <c r="I56" i="25"/>
  <c r="J56" i="25"/>
  <c r="K56" i="25" s="1"/>
  <c r="H46" i="25"/>
  <c r="I46" i="25"/>
  <c r="J46" i="25"/>
  <c r="K46" i="25" s="1"/>
  <c r="H43" i="25"/>
  <c r="I43" i="25"/>
  <c r="J43" i="25"/>
  <c r="K43" i="25" s="1"/>
  <c r="H39" i="25"/>
  <c r="I39" i="25"/>
  <c r="J39" i="25"/>
  <c r="K39" i="25" s="1"/>
  <c r="H38" i="25"/>
  <c r="I38" i="25"/>
  <c r="J38" i="25"/>
  <c r="K38" i="25" s="1"/>
  <c r="H36" i="25"/>
  <c r="I36" i="25"/>
  <c r="J36" i="25"/>
  <c r="K36" i="25" s="1"/>
  <c r="H42" i="25"/>
  <c r="I42" i="25"/>
  <c r="J42" i="25"/>
  <c r="K42" i="25" s="1"/>
  <c r="H44" i="25"/>
  <c r="I44" i="25"/>
  <c r="J44" i="25"/>
  <c r="K44" i="25" s="1"/>
  <c r="H81" i="25"/>
  <c r="I81" i="25"/>
  <c r="J81" i="25"/>
  <c r="K81" i="25" s="1"/>
  <c r="H103" i="25"/>
  <c r="I103" i="25"/>
  <c r="J103" i="25"/>
  <c r="K103" i="25" s="1"/>
  <c r="H112" i="25"/>
  <c r="I112" i="25"/>
  <c r="J112" i="25"/>
  <c r="K112" i="25" s="1"/>
  <c r="H104" i="25"/>
  <c r="I104" i="25"/>
  <c r="J104" i="25"/>
  <c r="K104" i="25"/>
  <c r="H41" i="25"/>
  <c r="I41" i="25"/>
  <c r="J41" i="25"/>
  <c r="K41" i="25" s="1"/>
  <c r="H34" i="25"/>
  <c r="I34" i="25"/>
  <c r="J34" i="25"/>
  <c r="K34" i="25" s="1"/>
  <c r="H33" i="25"/>
  <c r="I33" i="25"/>
  <c r="J33" i="25"/>
  <c r="K33" i="25" s="1"/>
  <c r="H30" i="25"/>
  <c r="I30" i="25"/>
  <c r="J30" i="25"/>
  <c r="K30" i="25" s="1"/>
  <c r="H32" i="25"/>
  <c r="I32" i="25"/>
  <c r="J32" i="25"/>
  <c r="K32" i="25" s="1"/>
  <c r="H28" i="25"/>
  <c r="I28" i="25"/>
  <c r="J28" i="25"/>
  <c r="K28" i="25" s="1"/>
  <c r="H37" i="25"/>
  <c r="I37" i="25"/>
  <c r="J37" i="25"/>
  <c r="K37" i="25" s="1"/>
  <c r="H40" i="25"/>
  <c r="I40" i="25"/>
  <c r="J40" i="25"/>
  <c r="K40" i="25" s="1"/>
  <c r="H80" i="25"/>
  <c r="I80" i="25"/>
  <c r="J80" i="25"/>
  <c r="K80" i="25" s="1"/>
  <c r="H109" i="25"/>
  <c r="I109" i="25"/>
  <c r="J109" i="25"/>
  <c r="K109" i="25" s="1"/>
  <c r="H115" i="25"/>
  <c r="I115" i="25"/>
  <c r="J115" i="25"/>
  <c r="K115" i="25" s="1"/>
  <c r="H111" i="25"/>
  <c r="I111" i="25"/>
  <c r="J111" i="25"/>
  <c r="K111" i="25" s="1"/>
  <c r="H78" i="25"/>
  <c r="I78" i="25"/>
  <c r="J78" i="25"/>
  <c r="K78" i="25" s="1"/>
  <c r="H71" i="25"/>
  <c r="I71" i="25"/>
  <c r="J71" i="25"/>
  <c r="K71" i="25" s="1"/>
  <c r="H69" i="25"/>
  <c r="I69" i="25"/>
  <c r="J69" i="25"/>
  <c r="K69" i="25" s="1"/>
  <c r="H70" i="25"/>
  <c r="I70" i="25"/>
  <c r="J70" i="25"/>
  <c r="K70" i="25" s="1"/>
  <c r="H86" i="25"/>
  <c r="I86" i="25"/>
  <c r="J86" i="25"/>
  <c r="K86" i="25" s="1"/>
  <c r="H92" i="25"/>
  <c r="I92" i="25"/>
  <c r="J92" i="25"/>
  <c r="K92" i="25" s="1"/>
  <c r="H108" i="25"/>
  <c r="I108" i="25"/>
  <c r="J108" i="25"/>
  <c r="K108" i="25" s="1"/>
  <c r="H113" i="25"/>
  <c r="I113" i="25"/>
  <c r="J113" i="25"/>
  <c r="K113" i="25" s="1"/>
  <c r="H63" i="25"/>
  <c r="I63" i="25"/>
  <c r="J63" i="25"/>
  <c r="K63" i="25" s="1"/>
  <c r="H51" i="25"/>
  <c r="I51" i="25"/>
  <c r="J51" i="25"/>
  <c r="K51" i="25" s="1"/>
  <c r="H50" i="25"/>
  <c r="I50" i="25"/>
  <c r="J50" i="25"/>
  <c r="K50" i="25" s="1"/>
  <c r="H47" i="25"/>
  <c r="I47" i="25"/>
  <c r="J47" i="25"/>
  <c r="K47" i="25" s="1"/>
  <c r="H53" i="25"/>
  <c r="I53" i="25"/>
  <c r="J53" i="25"/>
  <c r="K53" i="25" s="1"/>
  <c r="H62" i="25"/>
  <c r="I62" i="25"/>
  <c r="J62" i="25"/>
  <c r="K62" i="25" s="1"/>
  <c r="H83" i="25"/>
  <c r="I83" i="25"/>
  <c r="J83" i="25"/>
  <c r="K83" i="25" s="1"/>
  <c r="H96" i="25"/>
  <c r="I96" i="25"/>
  <c r="J96" i="25"/>
  <c r="K96" i="25" s="1"/>
  <c r="H114" i="25"/>
  <c r="I114" i="25"/>
  <c r="J114" i="25"/>
  <c r="K114" i="25" s="1"/>
  <c r="J110" i="25"/>
  <c r="K110" i="25" s="1"/>
  <c r="I110" i="25"/>
  <c r="H110" i="25"/>
  <c r="B20" i="23"/>
  <c r="K8" i="23"/>
  <c r="H125" i="22"/>
  <c r="I125" i="22"/>
  <c r="J125" i="22"/>
  <c r="K125" i="22" s="1"/>
  <c r="H121" i="22"/>
  <c r="I121" i="22"/>
  <c r="J121" i="22"/>
  <c r="K121" i="22" s="1"/>
  <c r="H114" i="22"/>
  <c r="I114" i="22"/>
  <c r="J114" i="22"/>
  <c r="K114" i="22" s="1"/>
  <c r="H109" i="22"/>
  <c r="I109" i="22"/>
  <c r="J109" i="22"/>
  <c r="K109" i="22" s="1"/>
  <c r="H96" i="22"/>
  <c r="I96" i="22"/>
  <c r="J96" i="22"/>
  <c r="K96" i="22"/>
  <c r="H88" i="22"/>
  <c r="I88" i="22"/>
  <c r="J88" i="22"/>
  <c r="K88" i="22" s="1"/>
  <c r="H60" i="22"/>
  <c r="I60" i="22"/>
  <c r="J60" i="22"/>
  <c r="K60" i="22" s="1"/>
  <c r="H43" i="22"/>
  <c r="I43" i="22"/>
  <c r="J43" i="22"/>
  <c r="K43" i="22" s="1"/>
  <c r="H34" i="22"/>
  <c r="I34" i="22"/>
  <c r="J34" i="22"/>
  <c r="K34" i="22" s="1"/>
  <c r="H26" i="22"/>
  <c r="I26" i="22"/>
  <c r="J26" i="22"/>
  <c r="K26" i="22" s="1"/>
  <c r="H29" i="22"/>
  <c r="J29" i="22"/>
  <c r="K29" i="22" s="1"/>
  <c r="H124" i="22"/>
  <c r="I124" i="22"/>
  <c r="J124" i="22"/>
  <c r="K124" i="22" s="1"/>
  <c r="H122" i="22"/>
  <c r="I122" i="22"/>
  <c r="J122" i="22"/>
  <c r="K122" i="22" s="1"/>
  <c r="H117" i="22"/>
  <c r="I117" i="22"/>
  <c r="J117" i="22"/>
  <c r="K117" i="22" s="1"/>
  <c r="H110" i="22"/>
  <c r="I110" i="22"/>
  <c r="J110" i="22"/>
  <c r="K110" i="22" s="1"/>
  <c r="H107" i="22"/>
  <c r="I107" i="22"/>
  <c r="J107" i="22"/>
  <c r="K107" i="22" s="1"/>
  <c r="H93" i="22"/>
  <c r="I93" i="22"/>
  <c r="J93" i="22"/>
  <c r="K93" i="22" s="1"/>
  <c r="H86" i="22"/>
  <c r="I86" i="22"/>
  <c r="J86" i="22"/>
  <c r="K86" i="22" s="1"/>
  <c r="H63" i="22"/>
  <c r="I63" i="22"/>
  <c r="J63" i="22"/>
  <c r="K63" i="22" s="1"/>
  <c r="H58" i="22"/>
  <c r="I58" i="22"/>
  <c r="J58" i="22"/>
  <c r="K58" i="22" s="1"/>
  <c r="H35" i="22"/>
  <c r="I35" i="22"/>
  <c r="J35" i="22"/>
  <c r="K35" i="22" s="1"/>
  <c r="H27" i="22"/>
  <c r="I27" i="22"/>
  <c r="J27" i="22"/>
  <c r="K27" i="22" s="1"/>
  <c r="H31" i="22"/>
  <c r="J31" i="22"/>
  <c r="K31" i="22" s="1"/>
  <c r="H120" i="22"/>
  <c r="I120" i="22"/>
  <c r="J120" i="22"/>
  <c r="K120" i="22" s="1"/>
  <c r="H119" i="22"/>
  <c r="I119" i="22"/>
  <c r="J119" i="22"/>
  <c r="K119" i="22" s="1"/>
  <c r="H113" i="22"/>
  <c r="I113" i="22"/>
  <c r="J113" i="22"/>
  <c r="K113" i="22" s="1"/>
  <c r="H108" i="22"/>
  <c r="I108" i="22"/>
  <c r="J108" i="22"/>
  <c r="K108" i="22" s="1"/>
  <c r="H104" i="22"/>
  <c r="I104" i="22"/>
  <c r="J104" i="22"/>
  <c r="K104" i="22" s="1"/>
  <c r="H92" i="22"/>
  <c r="I92" i="22"/>
  <c r="J92" i="22"/>
  <c r="K92" i="22" s="1"/>
  <c r="H91" i="22"/>
  <c r="I91" i="22"/>
  <c r="J91" i="22"/>
  <c r="K91" i="22" s="1"/>
  <c r="H75" i="22"/>
  <c r="I75" i="22"/>
  <c r="J75" i="22"/>
  <c r="K75" i="22" s="1"/>
  <c r="H81" i="22"/>
  <c r="I81" i="22"/>
  <c r="J81" i="22"/>
  <c r="K81" i="22" s="1"/>
  <c r="H45" i="22"/>
  <c r="I45" i="22"/>
  <c r="J45" i="22"/>
  <c r="K45" i="22" s="1"/>
  <c r="H28" i="22"/>
  <c r="I28" i="22"/>
  <c r="J28" i="22"/>
  <c r="K28" i="22" s="1"/>
  <c r="H32" i="22"/>
  <c r="J32" i="22"/>
  <c r="K32" i="22" s="1"/>
  <c r="H118" i="22"/>
  <c r="I118" i="22"/>
  <c r="J118" i="22"/>
  <c r="K118" i="22" s="1"/>
  <c r="H116" i="22"/>
  <c r="I116" i="22"/>
  <c r="J116" i="22"/>
  <c r="K116" i="22" s="1"/>
  <c r="H111" i="22"/>
  <c r="I111" i="22"/>
  <c r="J111" i="22"/>
  <c r="K111" i="22" s="1"/>
  <c r="H106" i="22"/>
  <c r="I106" i="22"/>
  <c r="J106" i="22"/>
  <c r="K106" i="22" s="1"/>
  <c r="H102" i="22"/>
  <c r="I102" i="22"/>
  <c r="J102" i="22"/>
  <c r="K102" i="22" s="1"/>
  <c r="H89" i="22"/>
  <c r="I89" i="22"/>
  <c r="J89" i="22"/>
  <c r="K89" i="22" s="1"/>
  <c r="H94" i="22"/>
  <c r="I94" i="22"/>
  <c r="J94" i="22"/>
  <c r="K94" i="22" s="1"/>
  <c r="H83" i="22"/>
  <c r="I83" i="22"/>
  <c r="J83" i="22"/>
  <c r="K83" i="22" s="1"/>
  <c r="H101" i="22"/>
  <c r="I101" i="22"/>
  <c r="J101" i="22"/>
  <c r="K101" i="22" s="1"/>
  <c r="H84" i="22"/>
  <c r="I84" i="22"/>
  <c r="J84" i="22"/>
  <c r="K84" i="22" s="1"/>
  <c r="H30" i="22"/>
  <c r="I30" i="22"/>
  <c r="J30" i="22"/>
  <c r="K30" i="22" s="1"/>
  <c r="H36" i="22"/>
  <c r="J36" i="22"/>
  <c r="K36" i="22" s="1"/>
  <c r="H100" i="22"/>
  <c r="I100" i="22"/>
  <c r="J100" i="22"/>
  <c r="K100" i="22" s="1"/>
  <c r="H95" i="22"/>
  <c r="I95" i="22"/>
  <c r="J95" i="22"/>
  <c r="K95" i="22" s="1"/>
  <c r="H87" i="22"/>
  <c r="I87" i="22"/>
  <c r="J87" i="22"/>
  <c r="K87" i="22" s="1"/>
  <c r="H79" i="22"/>
  <c r="I79" i="22"/>
  <c r="J79" i="22"/>
  <c r="K79" i="22" s="1"/>
  <c r="H73" i="22"/>
  <c r="I73" i="22"/>
  <c r="J73" i="22"/>
  <c r="K73" i="22" s="1"/>
  <c r="H65" i="22"/>
  <c r="I65" i="22"/>
  <c r="J65" i="22"/>
  <c r="K65" i="22" s="1"/>
  <c r="H70" i="22"/>
  <c r="I70" i="22"/>
  <c r="J70" i="22"/>
  <c r="K70" i="22" s="1"/>
  <c r="H66" i="22"/>
  <c r="I66" i="22"/>
  <c r="J66" i="22"/>
  <c r="K66" i="22" s="1"/>
  <c r="H90" i="22"/>
  <c r="I90" i="22"/>
  <c r="J90" i="22"/>
  <c r="K90" i="22" s="1"/>
  <c r="H97" i="22"/>
  <c r="I97" i="22"/>
  <c r="J97" i="22"/>
  <c r="K97" i="22" s="1"/>
  <c r="H33" i="22"/>
  <c r="I33" i="22"/>
  <c r="J33" i="22"/>
  <c r="K33" i="22" s="1"/>
  <c r="H47" i="22"/>
  <c r="J47" i="22"/>
  <c r="K47" i="22" s="1"/>
  <c r="H68" i="22"/>
  <c r="I68" i="22"/>
  <c r="J68" i="22"/>
  <c r="K68" i="22" s="1"/>
  <c r="H64" i="22"/>
  <c r="I64" i="22"/>
  <c r="J64" i="22"/>
  <c r="K64" i="22" s="1"/>
  <c r="H59" i="22"/>
  <c r="I59" i="22"/>
  <c r="J59" i="22"/>
  <c r="K59" i="22" s="1"/>
  <c r="H52" i="22"/>
  <c r="I52" i="22"/>
  <c r="J52" i="22"/>
  <c r="K52" i="22" s="1"/>
  <c r="H49" i="22"/>
  <c r="I49" i="22"/>
  <c r="J49" i="22"/>
  <c r="K49" i="22" s="1"/>
  <c r="H46" i="22"/>
  <c r="I46" i="22"/>
  <c r="J46" i="22"/>
  <c r="K46" i="22" s="1"/>
  <c r="H53" i="22"/>
  <c r="I53" i="22"/>
  <c r="J53" i="22"/>
  <c r="K53" i="22" s="1"/>
  <c r="H50" i="22"/>
  <c r="I50" i="22"/>
  <c r="J50" i="22"/>
  <c r="K50" i="22" s="1"/>
  <c r="H80" i="22"/>
  <c r="I80" i="22"/>
  <c r="J80" i="22"/>
  <c r="K80" i="22" s="1"/>
  <c r="H98" i="22"/>
  <c r="I98" i="22"/>
  <c r="J98" i="22"/>
  <c r="K98" i="22" s="1"/>
  <c r="H44" i="22"/>
  <c r="I44" i="22"/>
  <c r="J44" i="22"/>
  <c r="K44" i="22" s="1"/>
  <c r="H74" i="22"/>
  <c r="J74" i="22"/>
  <c r="K74" i="22" s="1"/>
  <c r="H51" i="22"/>
  <c r="I51" i="22"/>
  <c r="J51" i="22"/>
  <c r="K51" i="22" s="1"/>
  <c r="H48" i="22"/>
  <c r="I48" i="22"/>
  <c r="J48" i="22"/>
  <c r="K48" i="22" s="1"/>
  <c r="H42" i="22"/>
  <c r="I42" i="22"/>
  <c r="J42" i="22"/>
  <c r="K42" i="22" s="1"/>
  <c r="H39" i="22"/>
  <c r="I39" i="22"/>
  <c r="J39" i="22"/>
  <c r="K39" i="22" s="1"/>
  <c r="H38" i="22"/>
  <c r="I38" i="22"/>
  <c r="J38" i="22"/>
  <c r="K38" i="22" s="1"/>
  <c r="H37" i="22"/>
  <c r="I37" i="22"/>
  <c r="J37" i="22"/>
  <c r="K37" i="22" s="1"/>
  <c r="H40" i="22"/>
  <c r="I40" i="22"/>
  <c r="J40" i="22"/>
  <c r="K40" i="22" s="1"/>
  <c r="H41" i="22"/>
  <c r="I41" i="22"/>
  <c r="J41" i="22"/>
  <c r="K41" i="22" s="1"/>
  <c r="H72" i="22"/>
  <c r="I72" i="22"/>
  <c r="J72" i="22"/>
  <c r="K72" i="22" s="1"/>
  <c r="H103" i="22"/>
  <c r="I103" i="22"/>
  <c r="J103" i="22"/>
  <c r="K103" i="22" s="1"/>
  <c r="H112" i="22"/>
  <c r="I112" i="22"/>
  <c r="J112" i="22"/>
  <c r="K112" i="22" s="1"/>
  <c r="H99" i="22"/>
  <c r="J99" i="22"/>
  <c r="K99" i="22" s="1"/>
  <c r="H77" i="22"/>
  <c r="I77" i="22"/>
  <c r="J77" i="22"/>
  <c r="K77" i="22" s="1"/>
  <c r="H71" i="22"/>
  <c r="I71" i="22"/>
  <c r="J71" i="22"/>
  <c r="K71" i="22" s="1"/>
  <c r="H69" i="22"/>
  <c r="I69" i="22"/>
  <c r="J69" i="22"/>
  <c r="K69" i="22" s="1"/>
  <c r="H67" i="22"/>
  <c r="I67" i="22"/>
  <c r="J67" i="22"/>
  <c r="K67" i="22" s="1"/>
  <c r="H78" i="22"/>
  <c r="I78" i="22"/>
  <c r="J78" i="22"/>
  <c r="K78" i="22" s="1"/>
  <c r="H82" i="22"/>
  <c r="I82" i="22"/>
  <c r="J82" i="22"/>
  <c r="K82" i="22" s="1"/>
  <c r="H105" i="22"/>
  <c r="I105" i="22"/>
  <c r="J105" i="22"/>
  <c r="K105" i="22" s="1"/>
  <c r="H115" i="22"/>
  <c r="I115" i="22"/>
  <c r="J115" i="22"/>
  <c r="K115" i="22" s="1"/>
  <c r="H127" i="22"/>
  <c r="I127" i="22"/>
  <c r="J127" i="22"/>
  <c r="K127" i="22" s="1"/>
  <c r="H130" i="22"/>
  <c r="I130" i="22"/>
  <c r="J130" i="22"/>
  <c r="K130" i="22" s="1"/>
  <c r="H133" i="22"/>
  <c r="I133" i="22"/>
  <c r="J133" i="22"/>
  <c r="K133" i="22" s="1"/>
  <c r="H131" i="22"/>
  <c r="J131" i="22"/>
  <c r="K131" i="22" s="1"/>
  <c r="H62" i="22"/>
  <c r="I62" i="22"/>
  <c r="J62" i="22"/>
  <c r="K62" i="22" s="1"/>
  <c r="H61" i="22"/>
  <c r="I61" i="22"/>
  <c r="J61" i="22"/>
  <c r="K61" i="22" s="1"/>
  <c r="H56" i="22"/>
  <c r="I56" i="22"/>
  <c r="J56" i="22"/>
  <c r="K56" i="22" s="1"/>
  <c r="H54" i="22"/>
  <c r="I54" i="22"/>
  <c r="J54" i="22"/>
  <c r="K54" i="22" s="1"/>
  <c r="H55" i="22"/>
  <c r="I55" i="22"/>
  <c r="J55" i="22"/>
  <c r="K55" i="22" s="1"/>
  <c r="H57" i="22"/>
  <c r="I57" i="22"/>
  <c r="J57" i="22"/>
  <c r="K57" i="22" s="1"/>
  <c r="H76" i="22"/>
  <c r="I76" i="22"/>
  <c r="J76" i="22"/>
  <c r="K76" i="22" s="1"/>
  <c r="H85" i="22"/>
  <c r="I85" i="22"/>
  <c r="J85" i="22"/>
  <c r="K85" i="22" s="1"/>
  <c r="H123" i="22"/>
  <c r="I123" i="22"/>
  <c r="J123" i="22"/>
  <c r="K123" i="22" s="1"/>
  <c r="H128" i="22"/>
  <c r="I128" i="22"/>
  <c r="J128" i="22"/>
  <c r="K128" i="22" s="1"/>
  <c r="H132" i="22"/>
  <c r="I132" i="22"/>
  <c r="J132" i="22"/>
  <c r="K132" i="22" s="1"/>
  <c r="H129" i="22"/>
  <c r="J129" i="22"/>
  <c r="K129" i="22" s="1"/>
  <c r="J126" i="22"/>
  <c r="K126" i="22" s="1"/>
  <c r="I126" i="22"/>
  <c r="H126" i="22"/>
  <c r="C131" i="21"/>
  <c r="I129" i="22" s="1"/>
  <c r="C119" i="21"/>
  <c r="I131" i="22" s="1"/>
  <c r="C107" i="21"/>
  <c r="I99" i="22" s="1"/>
  <c r="C95" i="21"/>
  <c r="I74" i="22" s="1"/>
  <c r="C83" i="21"/>
  <c r="I47" i="22" s="1"/>
  <c r="C71" i="21"/>
  <c r="I36" i="22" s="1"/>
  <c r="C59" i="21"/>
  <c r="I32" i="22" s="1"/>
  <c r="C47" i="21"/>
  <c r="I31" i="22" s="1"/>
  <c r="C35" i="21"/>
  <c r="I29" i="22" s="1"/>
  <c r="B20" i="21"/>
  <c r="K8" i="21"/>
  <c r="L77" i="43" l="1"/>
  <c r="L52" i="43"/>
  <c r="L98" i="43"/>
  <c r="L73" i="43"/>
  <c r="L41" i="43"/>
  <c r="L40" i="43"/>
  <c r="L76" i="43"/>
  <c r="L96" i="43"/>
  <c r="L91" i="43"/>
  <c r="L95" i="43"/>
  <c r="L104" i="43"/>
  <c r="L61" i="43"/>
  <c r="L35" i="43"/>
  <c r="L29" i="43"/>
  <c r="L72" i="43"/>
  <c r="L79" i="43"/>
  <c r="L67" i="43"/>
  <c r="L78" i="43"/>
  <c r="L85" i="43"/>
  <c r="L100" i="43"/>
  <c r="L86" i="43"/>
  <c r="L101" i="43"/>
  <c r="L42" i="43"/>
  <c r="L34" i="43"/>
  <c r="L43" i="43"/>
  <c r="L26" i="43"/>
  <c r="L83" i="43"/>
  <c r="L75" i="43"/>
  <c r="L81" i="43"/>
  <c r="L84" i="43"/>
  <c r="L68" i="43"/>
  <c r="L94" i="43"/>
  <c r="L44" i="43"/>
  <c r="L36" i="43"/>
  <c r="L47" i="43"/>
  <c r="L71" i="43"/>
  <c r="L89" i="43"/>
  <c r="L88" i="43"/>
  <c r="L93" i="43"/>
  <c r="L82" i="43"/>
  <c r="L51" i="43"/>
  <c r="L31" i="43"/>
  <c r="L37" i="43"/>
  <c r="L87" i="43"/>
  <c r="L59" i="43"/>
  <c r="L63" i="43"/>
  <c r="L80" i="43"/>
  <c r="L32" i="43"/>
  <c r="L90" i="43"/>
  <c r="L69" i="43"/>
  <c r="L49" i="43"/>
  <c r="L33" i="43"/>
  <c r="L92" i="43"/>
  <c r="L58" i="43"/>
  <c r="L46" i="43"/>
  <c r="L60" i="43"/>
  <c r="L28" i="43"/>
  <c r="L103" i="43"/>
  <c r="L102" i="43"/>
  <c r="L74" i="43"/>
  <c r="L55" i="43"/>
  <c r="L30" i="43"/>
  <c r="L38" i="43"/>
  <c r="L39" i="43"/>
  <c r="L64" i="43"/>
  <c r="L57" i="43"/>
  <c r="L62" i="43"/>
  <c r="L27" i="43"/>
  <c r="L97" i="43"/>
  <c r="L65" i="43"/>
  <c r="L45" i="43"/>
  <c r="L66" i="43"/>
  <c r="L70" i="43"/>
  <c r="L48" i="43"/>
  <c r="L50" i="43"/>
  <c r="L54" i="43"/>
  <c r="L56" i="43"/>
  <c r="L99" i="43"/>
  <c r="L53" i="43"/>
  <c r="F62" i="49"/>
  <c r="I18" i="40" l="1"/>
  <c r="I18" i="27"/>
  <c r="C9" i="23" l="1"/>
  <c r="I11" i="40"/>
  <c r="D67" i="40" s="1"/>
  <c r="J34" i="43" s="1"/>
  <c r="K34" i="43" s="1"/>
  <c r="I11" i="27"/>
  <c r="D85" i="27" s="1"/>
  <c r="J44" i="39" s="1"/>
  <c r="K44" i="39" s="1"/>
  <c r="I16" i="40"/>
  <c r="D72" i="40" s="1"/>
  <c r="J92" i="43" s="1"/>
  <c r="K92" i="43" s="1"/>
  <c r="I16" i="27"/>
  <c r="D90" i="27" s="1"/>
  <c r="J103" i="39" s="1"/>
  <c r="K103" i="39" s="1"/>
  <c r="I10" i="40"/>
  <c r="D66" i="40" s="1"/>
  <c r="J36" i="43" s="1"/>
  <c r="K36" i="43" s="1"/>
  <c r="I10" i="27"/>
  <c r="D84" i="27" s="1"/>
  <c r="J46" i="39" s="1"/>
  <c r="K46" i="39" s="1"/>
  <c r="I9" i="40"/>
  <c r="D65" i="40" s="1"/>
  <c r="J41" i="43" s="1"/>
  <c r="K41" i="43" s="1"/>
  <c r="I9" i="27"/>
  <c r="D83" i="27" s="1"/>
  <c r="J53" i="39" s="1"/>
  <c r="K53" i="39" s="1"/>
  <c r="I15" i="40"/>
  <c r="D71" i="40" s="1"/>
  <c r="J70" i="43" s="1"/>
  <c r="K70" i="43" s="1"/>
  <c r="I15" i="27"/>
  <c r="D89" i="27" s="1"/>
  <c r="J81" i="39" s="1"/>
  <c r="K81" i="39" s="1"/>
  <c r="I13" i="40"/>
  <c r="D69" i="40" s="1"/>
  <c r="J38" i="43" s="1"/>
  <c r="K38" i="43" s="1"/>
  <c r="I13" i="27"/>
  <c r="D87" i="27" s="1"/>
  <c r="J48" i="39" s="1"/>
  <c r="K48" i="39" s="1"/>
  <c r="I7" i="40"/>
  <c r="D63" i="40" s="1"/>
  <c r="J58" i="43" s="1"/>
  <c r="K58" i="43" s="1"/>
  <c r="I7" i="27"/>
  <c r="D81" i="27" s="1"/>
  <c r="J68" i="39" s="1"/>
  <c r="K68" i="39" s="1"/>
  <c r="I8" i="40"/>
  <c r="D64" i="40" s="1"/>
  <c r="J48" i="43" s="1"/>
  <c r="K48" i="43" s="1"/>
  <c r="I8" i="27"/>
  <c r="D82" i="27" s="1"/>
  <c r="J62" i="39" s="1"/>
  <c r="K62" i="39" s="1"/>
  <c r="I14" i="40"/>
  <c r="D70" i="40" s="1"/>
  <c r="J37" i="43" s="1"/>
  <c r="K37" i="43" s="1"/>
  <c r="I14" i="27"/>
  <c r="D88" i="27" s="1"/>
  <c r="J47" i="39" s="1"/>
  <c r="K47" i="39" s="1"/>
  <c r="I17" i="27"/>
  <c r="D91" i="27" s="1"/>
  <c r="J83" i="39" s="1"/>
  <c r="K83" i="39" s="1"/>
  <c r="D92" i="27"/>
  <c r="J54" i="39" s="1"/>
  <c r="K54" i="39" s="1"/>
  <c r="D74" i="40"/>
  <c r="J44" i="43" s="1"/>
  <c r="K44" i="43" s="1"/>
  <c r="C10" i="23"/>
  <c r="I12" i="40"/>
  <c r="D68" i="40" s="1"/>
  <c r="J29" i="43" s="1"/>
  <c r="K29" i="43" s="1"/>
  <c r="I12" i="27"/>
  <c r="D86" i="27" s="1"/>
  <c r="J41" i="39" s="1"/>
  <c r="K41" i="39" s="1"/>
  <c r="C10" i="21"/>
  <c r="C9" i="21"/>
  <c r="I17" i="40" l="1"/>
  <c r="D73" i="40" s="1"/>
  <c r="J73" i="43" s="1"/>
  <c r="K73" i="43" s="1"/>
  <c r="J12" i="40" l="1"/>
  <c r="J12" i="27"/>
  <c r="C11" i="23"/>
  <c r="C11" i="21"/>
  <c r="K17" i="44" l="1"/>
  <c r="K17" i="47"/>
  <c r="C15" i="23"/>
  <c r="G17" i="23"/>
  <c r="K15" i="44"/>
  <c r="K15" i="47"/>
  <c r="C18" i="23"/>
  <c r="C20" i="23" s="1"/>
  <c r="G10" i="23"/>
  <c r="G11" i="23"/>
  <c r="C19" i="23"/>
  <c r="G13" i="23"/>
  <c r="G15" i="23"/>
  <c r="E7" i="40"/>
  <c r="E7" i="27"/>
  <c r="D33" i="27" s="1"/>
  <c r="J124" i="39" s="1"/>
  <c r="K124" i="39" s="1"/>
  <c r="C12" i="23"/>
  <c r="G12" i="23"/>
  <c r="G19" i="23"/>
  <c r="E9" i="40"/>
  <c r="E9" i="27"/>
  <c r="D35" i="27" s="1"/>
  <c r="J119" i="39" s="1"/>
  <c r="K119" i="39" s="1"/>
  <c r="F12" i="40"/>
  <c r="D35" i="40" s="1"/>
  <c r="J75" i="43" s="1"/>
  <c r="K75" i="43" s="1"/>
  <c r="F12" i="27"/>
  <c r="D50" i="27" s="1"/>
  <c r="J87" i="39" s="1"/>
  <c r="K87" i="39" s="1"/>
  <c r="C16" i="23"/>
  <c r="G16" i="23"/>
  <c r="E10" i="40"/>
  <c r="E10" i="27"/>
  <c r="D36" i="27" s="1"/>
  <c r="J116" i="39" s="1"/>
  <c r="K116" i="39" s="1"/>
  <c r="G12" i="40"/>
  <c r="D46" i="40" s="1"/>
  <c r="J57" i="43" s="1"/>
  <c r="K57" i="43" s="1"/>
  <c r="G12" i="27"/>
  <c r="D62" i="27" s="1"/>
  <c r="J66" i="39" s="1"/>
  <c r="K66" i="39" s="1"/>
  <c r="D98" i="27"/>
  <c r="J36" i="39" s="1"/>
  <c r="K36" i="39" s="1"/>
  <c r="C17" i="23"/>
  <c r="G14" i="23"/>
  <c r="E11" i="40"/>
  <c r="D24" i="40" s="1"/>
  <c r="J102" i="43" s="1"/>
  <c r="K102" i="43" s="1"/>
  <c r="E11" i="27"/>
  <c r="D37" i="27" s="1"/>
  <c r="J114" i="39" s="1"/>
  <c r="K114" i="39" s="1"/>
  <c r="C13" i="23"/>
  <c r="G18" i="23"/>
  <c r="E8" i="40"/>
  <c r="E8" i="27"/>
  <c r="D34" i="27" s="1"/>
  <c r="J122" i="39" s="1"/>
  <c r="K122" i="39" s="1"/>
  <c r="C14" i="23"/>
  <c r="G9" i="23"/>
  <c r="C14" i="21"/>
  <c r="C15" i="21"/>
  <c r="C18" i="21"/>
  <c r="G10" i="21"/>
  <c r="C19" i="21"/>
  <c r="G13" i="21"/>
  <c r="G15" i="21"/>
  <c r="G18" i="21"/>
  <c r="G17" i="21"/>
  <c r="G11" i="21"/>
  <c r="C12" i="21"/>
  <c r="G12" i="21"/>
  <c r="G19" i="21"/>
  <c r="C13" i="21"/>
  <c r="G9" i="21"/>
  <c r="C16" i="21"/>
  <c r="G16" i="21"/>
  <c r="C17" i="21"/>
  <c r="G14" i="21"/>
  <c r="K16" i="47" l="1"/>
  <c r="G20" i="23"/>
  <c r="K11" i="44"/>
  <c r="K11" i="47"/>
  <c r="G16" i="40"/>
  <c r="D50" i="40" s="1"/>
  <c r="J71" i="43" s="1"/>
  <c r="K71" i="43" s="1"/>
  <c r="G16" i="27"/>
  <c r="D66" i="27" s="1"/>
  <c r="J86" i="39" s="1"/>
  <c r="K86" i="39" s="1"/>
  <c r="G7" i="40"/>
  <c r="D41" i="40" s="1"/>
  <c r="J96" i="43" s="1"/>
  <c r="K96" i="43" s="1"/>
  <c r="G7" i="27"/>
  <c r="D57" i="27" s="1"/>
  <c r="J106" i="39" s="1"/>
  <c r="K106" i="39" s="1"/>
  <c r="G10" i="40"/>
  <c r="D44" i="40" s="1"/>
  <c r="J67" i="43" s="1"/>
  <c r="K67" i="43" s="1"/>
  <c r="G10" i="27"/>
  <c r="D60" i="27" s="1"/>
  <c r="J80" i="39" s="1"/>
  <c r="K80" i="39" s="1"/>
  <c r="G13" i="40"/>
  <c r="D47" i="40" s="1"/>
  <c r="J60" i="43" s="1"/>
  <c r="K60" i="43" s="1"/>
  <c r="G13" i="27"/>
  <c r="D63" i="27" s="1"/>
  <c r="J72" i="39" s="1"/>
  <c r="K72" i="39" s="1"/>
  <c r="K6" i="44"/>
  <c r="K6" i="47"/>
  <c r="G15" i="40"/>
  <c r="D49" i="40" s="1"/>
  <c r="J76" i="43" s="1"/>
  <c r="K76" i="43" s="1"/>
  <c r="G15" i="27"/>
  <c r="D65" i="27" s="1"/>
  <c r="J88" i="39" s="1"/>
  <c r="K88" i="39" s="1"/>
  <c r="K10" i="44"/>
  <c r="K10" i="47"/>
  <c r="K12" i="44"/>
  <c r="K12" i="47"/>
  <c r="G11" i="40"/>
  <c r="D45" i="40" s="1"/>
  <c r="J63" i="43" s="1"/>
  <c r="K63" i="43" s="1"/>
  <c r="G11" i="27"/>
  <c r="D61" i="27" s="1"/>
  <c r="J74" i="39" s="1"/>
  <c r="K74" i="39" s="1"/>
  <c r="K8" i="44"/>
  <c r="K8" i="47"/>
  <c r="K9" i="44"/>
  <c r="K9" i="47"/>
  <c r="G8" i="40"/>
  <c r="D42" i="40" s="1"/>
  <c r="J89" i="43" s="1"/>
  <c r="K89" i="43" s="1"/>
  <c r="G8" i="27"/>
  <c r="D58" i="27" s="1"/>
  <c r="J100" i="39" s="1"/>
  <c r="K100" i="39" s="1"/>
  <c r="K14" i="44"/>
  <c r="K14" i="47"/>
  <c r="K7" i="44"/>
  <c r="K7" i="47"/>
  <c r="G9" i="40"/>
  <c r="D43" i="40" s="1"/>
  <c r="J83" i="43" s="1"/>
  <c r="K83" i="43" s="1"/>
  <c r="G9" i="27"/>
  <c r="D59" i="27" s="1"/>
  <c r="J94" i="39" s="1"/>
  <c r="K94" i="39" s="1"/>
  <c r="G14" i="40"/>
  <c r="D48" i="40" s="1"/>
  <c r="J54" i="43" s="1"/>
  <c r="K54" i="43" s="1"/>
  <c r="G14" i="27"/>
  <c r="D64" i="27" s="1"/>
  <c r="J65" i="39" s="1"/>
  <c r="K65" i="39" s="1"/>
  <c r="K16" i="44"/>
  <c r="K13" i="44"/>
  <c r="K13" i="47"/>
  <c r="G18" i="40"/>
  <c r="G18" i="27"/>
  <c r="G20" i="21"/>
  <c r="C20" i="21"/>
  <c r="L16" i="40" l="1"/>
  <c r="L16" i="27"/>
  <c r="H18" i="40"/>
  <c r="H18" i="27"/>
  <c r="H15" i="40"/>
  <c r="D60" i="40" s="1"/>
  <c r="J72" i="43" s="1"/>
  <c r="K72" i="43" s="1"/>
  <c r="H15" i="27"/>
  <c r="D77" i="27" s="1"/>
  <c r="J84" i="39" s="1"/>
  <c r="K84" i="39" s="1"/>
  <c r="D51" i="40"/>
  <c r="J26" i="43" s="1"/>
  <c r="K26" i="43" s="1"/>
  <c r="G17" i="40"/>
  <c r="F13" i="40"/>
  <c r="D36" i="40" s="1"/>
  <c r="J78" i="43" s="1"/>
  <c r="K78" i="43" s="1"/>
  <c r="F13" i="27"/>
  <c r="D51" i="27" s="1"/>
  <c r="J92" i="39" s="1"/>
  <c r="K92" i="39" s="1"/>
  <c r="H10" i="40"/>
  <c r="D55" i="40" s="1"/>
  <c r="J50" i="43" s="1"/>
  <c r="K50" i="43" s="1"/>
  <c r="H10" i="27"/>
  <c r="D72" i="27" s="1"/>
  <c r="J63" i="39" s="1"/>
  <c r="K63" i="39" s="1"/>
  <c r="H7" i="40"/>
  <c r="D52" i="40" s="1"/>
  <c r="J79" i="43" s="1"/>
  <c r="K79" i="43" s="1"/>
  <c r="H7" i="27"/>
  <c r="D69" i="27" s="1"/>
  <c r="J90" i="39" s="1"/>
  <c r="K90" i="39" s="1"/>
  <c r="H16" i="40"/>
  <c r="D61" i="40" s="1"/>
  <c r="J87" i="43" s="1"/>
  <c r="K87" i="43" s="1"/>
  <c r="H16" i="27"/>
  <c r="D78" i="27" s="1"/>
  <c r="J97" i="39" s="1"/>
  <c r="K97" i="39" s="1"/>
  <c r="H14" i="40"/>
  <c r="D59" i="40" s="1"/>
  <c r="J43" i="43" s="1"/>
  <c r="K43" i="43" s="1"/>
  <c r="H14" i="27"/>
  <c r="D76" i="27" s="1"/>
  <c r="J55" i="39" s="1"/>
  <c r="K55" i="39" s="1"/>
  <c r="H9" i="40"/>
  <c r="D54" i="40" s="1"/>
  <c r="J59" i="43" s="1"/>
  <c r="K59" i="43" s="1"/>
  <c r="H9" i="27"/>
  <c r="D71" i="27" s="1"/>
  <c r="J70" i="39" s="1"/>
  <c r="K70" i="39" s="1"/>
  <c r="D9" i="40"/>
  <c r="D9" i="27"/>
  <c r="D23" i="27" s="1"/>
  <c r="J123" i="39" s="1"/>
  <c r="K123" i="39" s="1"/>
  <c r="H13" i="40"/>
  <c r="D58" i="40" s="1"/>
  <c r="J47" i="43" s="1"/>
  <c r="K47" i="43" s="1"/>
  <c r="H13" i="27"/>
  <c r="D75" i="27" s="1"/>
  <c r="J58" i="39" s="1"/>
  <c r="K58" i="39" s="1"/>
  <c r="H12" i="40"/>
  <c r="D57" i="40" s="1"/>
  <c r="J40" i="43" s="1"/>
  <c r="K40" i="43" s="1"/>
  <c r="H12" i="27"/>
  <c r="D74" i="27" s="1"/>
  <c r="J50" i="39" s="1"/>
  <c r="K50" i="39" s="1"/>
  <c r="D12" i="40"/>
  <c r="D21" i="40" s="1"/>
  <c r="J97" i="43" s="1"/>
  <c r="K97" i="43" s="1"/>
  <c r="D12" i="27"/>
  <c r="D26" i="27" s="1"/>
  <c r="J111" i="39" s="1"/>
  <c r="K111" i="39" s="1"/>
  <c r="H8" i="40"/>
  <c r="D53" i="40" s="1"/>
  <c r="J64" i="43" s="1"/>
  <c r="K64" i="43" s="1"/>
  <c r="H8" i="27"/>
  <c r="D70" i="27" s="1"/>
  <c r="J76" i="39" s="1"/>
  <c r="K76" i="39" s="1"/>
  <c r="H11" i="40"/>
  <c r="D56" i="40" s="1"/>
  <c r="J46" i="43" s="1"/>
  <c r="K46" i="43" s="1"/>
  <c r="H11" i="27"/>
  <c r="D73" i="27" s="1"/>
  <c r="J57" i="39" s="1"/>
  <c r="K57" i="39" s="1"/>
  <c r="G17" i="27"/>
  <c r="D67" i="27" s="1"/>
  <c r="J35" i="39" s="1"/>
  <c r="K35" i="39" s="1"/>
  <c r="D68" i="27"/>
  <c r="J30" i="39" s="1"/>
  <c r="K30" i="39" s="1"/>
  <c r="F15" i="40" l="1"/>
  <c r="D38" i="40" s="1"/>
  <c r="J80" i="43" s="1"/>
  <c r="K80" i="43" s="1"/>
  <c r="F15" i="27"/>
  <c r="D53" i="27" s="1"/>
  <c r="J95" i="39" s="1"/>
  <c r="K95" i="39" s="1"/>
  <c r="L18" i="40"/>
  <c r="L17" i="40" s="1"/>
  <c r="K18" i="40"/>
  <c r="K18" i="27"/>
  <c r="D116" i="27" s="1"/>
  <c r="J131" i="39" s="1"/>
  <c r="K131" i="39" s="1"/>
  <c r="L18" i="27"/>
  <c r="D13" i="40"/>
  <c r="D22" i="40" s="1"/>
  <c r="J90" i="43" s="1"/>
  <c r="K90" i="43" s="1"/>
  <c r="D13" i="27"/>
  <c r="D27" i="27" s="1"/>
  <c r="J102" i="39" s="1"/>
  <c r="K102" i="39" s="1"/>
  <c r="L13" i="40"/>
  <c r="L13" i="27"/>
  <c r="F10" i="40"/>
  <c r="D33" i="40" s="1"/>
  <c r="J91" i="43" s="1"/>
  <c r="K91" i="43" s="1"/>
  <c r="F10" i="27"/>
  <c r="D48" i="27" s="1"/>
  <c r="J101" i="39" s="1"/>
  <c r="K101" i="39" s="1"/>
  <c r="F14" i="40"/>
  <c r="D37" i="40" s="1"/>
  <c r="J62" i="43" s="1"/>
  <c r="K62" i="43" s="1"/>
  <c r="F14" i="27"/>
  <c r="D52" i="27" s="1"/>
  <c r="J73" i="39" s="1"/>
  <c r="K73" i="39" s="1"/>
  <c r="D7" i="40"/>
  <c r="D7" i="27"/>
  <c r="D21" i="27" s="1"/>
  <c r="J126" i="39" s="1"/>
  <c r="K126" i="39" s="1"/>
  <c r="L9" i="40"/>
  <c r="L9" i="27"/>
  <c r="F16" i="40"/>
  <c r="D39" i="40" s="1"/>
  <c r="J56" i="43" s="1"/>
  <c r="K56" i="43" s="1"/>
  <c r="F16" i="27"/>
  <c r="D54" i="27" s="1"/>
  <c r="J69" i="39" s="1"/>
  <c r="K69" i="39" s="1"/>
  <c r="L7" i="40"/>
  <c r="L7" i="27"/>
  <c r="D18" i="40"/>
  <c r="D18" i="27"/>
  <c r="L11" i="40"/>
  <c r="L11" i="27"/>
  <c r="H17" i="27"/>
  <c r="D79" i="27" s="1"/>
  <c r="J51" i="39" s="1"/>
  <c r="K51" i="39" s="1"/>
  <c r="D80" i="27"/>
  <c r="J34" i="39" s="1"/>
  <c r="K34" i="39" s="1"/>
  <c r="L12" i="40"/>
  <c r="L12" i="27"/>
  <c r="D11" i="40"/>
  <c r="D11" i="27"/>
  <c r="D25" i="27" s="1"/>
  <c r="J118" i="39" s="1"/>
  <c r="K118" i="39" s="1"/>
  <c r="D14" i="40"/>
  <c r="D23" i="40" s="1"/>
  <c r="J53" i="43" s="1"/>
  <c r="K53" i="43" s="1"/>
  <c r="D14" i="27"/>
  <c r="D28" i="27" s="1"/>
  <c r="J67" i="39" s="1"/>
  <c r="K67" i="39" s="1"/>
  <c r="H17" i="40"/>
  <c r="D62" i="40" s="1"/>
  <c r="J39" i="43" s="1"/>
  <c r="K39" i="43" s="1"/>
  <c r="F9" i="40"/>
  <c r="D32" i="40" s="1"/>
  <c r="J99" i="43" s="1"/>
  <c r="K99" i="43" s="1"/>
  <c r="F9" i="27"/>
  <c r="D47" i="27" s="1"/>
  <c r="J110" i="39" s="1"/>
  <c r="K110" i="39" s="1"/>
  <c r="L10" i="40"/>
  <c r="L10" i="27"/>
  <c r="D10" i="40"/>
  <c r="D10" i="27"/>
  <c r="D24" i="27" s="1"/>
  <c r="J121" i="39" s="1"/>
  <c r="K121" i="39" s="1"/>
  <c r="F7" i="40"/>
  <c r="F7" i="27"/>
  <c r="D45" i="27" s="1"/>
  <c r="J117" i="39" s="1"/>
  <c r="K117" i="39" s="1"/>
  <c r="L15" i="40"/>
  <c r="L15" i="27"/>
  <c r="J9" i="40"/>
  <c r="D77" i="40" s="1"/>
  <c r="J31" i="43" s="1"/>
  <c r="K31" i="43" s="1"/>
  <c r="J9" i="27"/>
  <c r="D95" i="27" s="1"/>
  <c r="J42" i="39" s="1"/>
  <c r="K42" i="39" s="1"/>
  <c r="D16" i="40"/>
  <c r="D16" i="27"/>
  <c r="D30" i="27" s="1"/>
  <c r="J32" i="39" s="1"/>
  <c r="K32" i="39" s="1"/>
  <c r="D126" i="27"/>
  <c r="J130" i="39" s="1"/>
  <c r="K130" i="39" s="1"/>
  <c r="F8" i="40"/>
  <c r="D31" i="40" s="1"/>
  <c r="J103" i="43" s="1"/>
  <c r="K103" i="43" s="1"/>
  <c r="F8" i="27"/>
  <c r="D46" i="27" s="1"/>
  <c r="J113" i="39" s="1"/>
  <c r="K113" i="39" s="1"/>
  <c r="L14" i="40"/>
  <c r="L14" i="27"/>
  <c r="L8" i="40"/>
  <c r="L8" i="27"/>
  <c r="F18" i="40"/>
  <c r="F18" i="27"/>
  <c r="F11" i="40"/>
  <c r="D34" i="40" s="1"/>
  <c r="J88" i="43" s="1"/>
  <c r="K88" i="43" s="1"/>
  <c r="F11" i="27"/>
  <c r="D49" i="27" s="1"/>
  <c r="J99" i="39" s="1"/>
  <c r="K99" i="39" s="1"/>
  <c r="D8" i="40"/>
  <c r="D8" i="27"/>
  <c r="D22" i="27" s="1"/>
  <c r="J125" i="39" s="1"/>
  <c r="K125" i="39" s="1"/>
  <c r="D15" i="40"/>
  <c r="D15" i="27"/>
  <c r="D29" i="27" s="1"/>
  <c r="J39" i="39" s="1"/>
  <c r="K39" i="39" s="1"/>
  <c r="F17" i="40" l="1"/>
  <c r="D40" i="40" s="1"/>
  <c r="J28" i="43" s="1"/>
  <c r="K28" i="43" s="1"/>
  <c r="J8" i="40"/>
  <c r="D76" i="40" s="1"/>
  <c r="J35" i="43" s="1"/>
  <c r="K35" i="43" s="1"/>
  <c r="J8" i="27"/>
  <c r="D94" i="27" s="1"/>
  <c r="J45" i="39" s="1"/>
  <c r="K45" i="39" s="1"/>
  <c r="D93" i="40"/>
  <c r="J82" i="43" s="1"/>
  <c r="K82" i="43" s="1"/>
  <c r="D128" i="27"/>
  <c r="J133" i="39" s="1"/>
  <c r="K133" i="39" s="1"/>
  <c r="L17" i="27"/>
  <c r="D127" i="27" s="1"/>
  <c r="J132" i="39" s="1"/>
  <c r="K132" i="39" s="1"/>
  <c r="J16" i="40"/>
  <c r="J16" i="27"/>
  <c r="D118" i="27"/>
  <c r="J82" i="39" s="1"/>
  <c r="K82" i="39" s="1"/>
  <c r="D121" i="27"/>
  <c r="J85" i="39" s="1"/>
  <c r="K85" i="39" s="1"/>
  <c r="J11" i="40"/>
  <c r="K11" i="40" s="1"/>
  <c r="D88" i="40" s="1"/>
  <c r="J49" i="43" s="1"/>
  <c r="K49" i="43" s="1"/>
  <c r="J11" i="27"/>
  <c r="D97" i="27" s="1"/>
  <c r="J37" i="39" s="1"/>
  <c r="K37" i="39" s="1"/>
  <c r="D94" i="40"/>
  <c r="J74" i="43" s="1"/>
  <c r="K74" i="43" s="1"/>
  <c r="D97" i="40"/>
  <c r="J77" i="43" s="1"/>
  <c r="K77" i="43" s="1"/>
  <c r="D123" i="27"/>
  <c r="J109" i="39" s="1"/>
  <c r="K109" i="39" s="1"/>
  <c r="J14" i="40"/>
  <c r="D79" i="40" s="1"/>
  <c r="J33" i="43" s="1"/>
  <c r="K33" i="43" s="1"/>
  <c r="J14" i="27"/>
  <c r="D100" i="27" s="1"/>
  <c r="J43" i="39" s="1"/>
  <c r="K43" i="39" s="1"/>
  <c r="D125" i="27"/>
  <c r="J127" i="39" s="1"/>
  <c r="K127" i="39" s="1"/>
  <c r="D122" i="27"/>
  <c r="J89" i="39" s="1"/>
  <c r="K89" i="39" s="1"/>
  <c r="K12" i="27"/>
  <c r="D110" i="27" s="1"/>
  <c r="J60" i="39" s="1"/>
  <c r="K60" i="39" s="1"/>
  <c r="D99" i="40"/>
  <c r="J100" i="43" s="1"/>
  <c r="K100" i="43" s="1"/>
  <c r="J18" i="40"/>
  <c r="J18" i="27"/>
  <c r="D124" i="27"/>
  <c r="J115" i="39" s="1"/>
  <c r="K115" i="39" s="1"/>
  <c r="D98" i="40"/>
  <c r="J84" i="43" s="1"/>
  <c r="K84" i="43" s="1"/>
  <c r="K12" i="40"/>
  <c r="D89" i="40" s="1"/>
  <c r="J52" i="43" s="1"/>
  <c r="K52" i="43" s="1"/>
  <c r="D17" i="27"/>
  <c r="D31" i="27" s="1"/>
  <c r="J28" i="39" s="1"/>
  <c r="K28" i="39" s="1"/>
  <c r="D32" i="27"/>
  <c r="J26" i="39" s="1"/>
  <c r="K26" i="39" s="1"/>
  <c r="J7" i="40"/>
  <c r="D75" i="40" s="1"/>
  <c r="J42" i="43" s="1"/>
  <c r="K42" i="43" s="1"/>
  <c r="J7" i="27"/>
  <c r="D93" i="27" s="1"/>
  <c r="J52" i="39" s="1"/>
  <c r="K52" i="39" s="1"/>
  <c r="F17" i="27"/>
  <c r="D55" i="27" s="1"/>
  <c r="J33" i="39" s="1"/>
  <c r="K33" i="39" s="1"/>
  <c r="D56" i="27"/>
  <c r="J29" i="39" s="1"/>
  <c r="K29" i="39" s="1"/>
  <c r="D120" i="27"/>
  <c r="J75" i="39" s="1"/>
  <c r="K75" i="39" s="1"/>
  <c r="D17" i="40"/>
  <c r="K9" i="27"/>
  <c r="D107" i="27" s="1"/>
  <c r="J61" i="39" s="1"/>
  <c r="K61" i="39" s="1"/>
  <c r="D119" i="27"/>
  <c r="J79" i="39" s="1"/>
  <c r="K79" i="39" s="1"/>
  <c r="J13" i="40"/>
  <c r="D78" i="40" s="1"/>
  <c r="J30" i="43" s="1"/>
  <c r="K30" i="43" s="1"/>
  <c r="J13" i="27"/>
  <c r="D99" i="27" s="1"/>
  <c r="J40" i="39" s="1"/>
  <c r="K40" i="39" s="1"/>
  <c r="D96" i="40"/>
  <c r="J65" i="43" s="1"/>
  <c r="K65" i="43" s="1"/>
  <c r="D95" i="40"/>
  <c r="J69" i="43" s="1"/>
  <c r="K69" i="43" s="1"/>
  <c r="K9" i="40"/>
  <c r="D86" i="40" s="1"/>
  <c r="J51" i="43" s="1"/>
  <c r="K51" i="43" s="1"/>
  <c r="J15" i="40"/>
  <c r="D80" i="40" s="1"/>
  <c r="J66" i="43" s="1"/>
  <c r="K66" i="43" s="1"/>
  <c r="J15" i="27"/>
  <c r="D101" i="27" s="1"/>
  <c r="J78" i="39" s="1"/>
  <c r="K78" i="39" s="1"/>
  <c r="J10" i="40"/>
  <c r="K10" i="40" s="1"/>
  <c r="D87" i="40" s="1"/>
  <c r="J45" i="43" s="1"/>
  <c r="K45" i="43" s="1"/>
  <c r="J10" i="27"/>
  <c r="D96" i="27" s="1"/>
  <c r="J38" i="39" s="1"/>
  <c r="K38" i="39" s="1"/>
  <c r="D117" i="27"/>
  <c r="J91" i="39" s="1"/>
  <c r="K91" i="39" s="1"/>
  <c r="K8" i="40" l="1"/>
  <c r="D85" i="40" s="1"/>
  <c r="J55" i="43" s="1"/>
  <c r="K55" i="43" s="1"/>
  <c r="K7" i="27"/>
  <c r="D105" i="27" s="1"/>
  <c r="J71" i="39" s="1"/>
  <c r="K71" i="39" s="1"/>
  <c r="K8" i="27"/>
  <c r="D106" i="27" s="1"/>
  <c r="J64" i="39" s="1"/>
  <c r="K64" i="39" s="1"/>
  <c r="K13" i="40"/>
  <c r="D90" i="40" s="1"/>
  <c r="J68" i="43" s="1"/>
  <c r="K68" i="43" s="1"/>
  <c r="K15" i="40"/>
  <c r="K11" i="27"/>
  <c r="D109" i="27" s="1"/>
  <c r="J59" i="39" s="1"/>
  <c r="K59" i="39" s="1"/>
  <c r="E13" i="40"/>
  <c r="D26" i="40" s="1"/>
  <c r="J93" i="43" s="1"/>
  <c r="K93" i="43" s="1"/>
  <c r="E13" i="27"/>
  <c r="D39" i="27" s="1"/>
  <c r="J105" i="39" s="1"/>
  <c r="K105" i="39" s="1"/>
  <c r="K7" i="40"/>
  <c r="D84" i="40" s="1"/>
  <c r="J61" i="43" s="1"/>
  <c r="K61" i="43" s="1"/>
  <c r="K14" i="27"/>
  <c r="D112" i="27" s="1"/>
  <c r="J93" i="39" s="1"/>
  <c r="K93" i="39" s="1"/>
  <c r="K10" i="27"/>
  <c r="D108" i="27" s="1"/>
  <c r="J56" i="39" s="1"/>
  <c r="K56" i="39" s="1"/>
  <c r="J17" i="27"/>
  <c r="D103" i="27" s="1"/>
  <c r="J104" i="39" s="1"/>
  <c r="K104" i="39" s="1"/>
  <c r="D104" i="27"/>
  <c r="J112" i="39" s="1"/>
  <c r="K112" i="39" s="1"/>
  <c r="D102" i="27"/>
  <c r="J108" i="39" s="1"/>
  <c r="K108" i="39" s="1"/>
  <c r="K16" i="27"/>
  <c r="D114" i="27" s="1"/>
  <c r="J128" i="39" s="1"/>
  <c r="K128" i="39" s="1"/>
  <c r="D83" i="40"/>
  <c r="J101" i="43" s="1"/>
  <c r="K101" i="43" s="1"/>
  <c r="J17" i="40"/>
  <c r="D82" i="40" s="1"/>
  <c r="J94" i="43" s="1"/>
  <c r="K94" i="43" s="1"/>
  <c r="K15" i="27"/>
  <c r="D113" i="27" s="1"/>
  <c r="J120" i="39" s="1"/>
  <c r="K120" i="39" s="1"/>
  <c r="D81" i="40"/>
  <c r="J98" i="43" s="1"/>
  <c r="K98" i="43" s="1"/>
  <c r="K16" i="40"/>
  <c r="K17" i="40" s="1"/>
  <c r="D92" i="40" s="1"/>
  <c r="J104" i="43" s="1"/>
  <c r="K104" i="43" s="1"/>
  <c r="K14" i="40"/>
  <c r="D91" i="40" s="1"/>
  <c r="J86" i="43" s="1"/>
  <c r="K86" i="43" s="1"/>
  <c r="K13" i="27"/>
  <c r="D111" i="27" s="1"/>
  <c r="J77" i="39" s="1"/>
  <c r="K77" i="39" s="1"/>
  <c r="E14" i="40" l="1"/>
  <c r="D27" i="40" s="1"/>
  <c r="J81" i="43" s="1"/>
  <c r="K81" i="43" s="1"/>
  <c r="E14" i="27"/>
  <c r="D40" i="27" s="1"/>
  <c r="J96" i="39" s="1"/>
  <c r="K96" i="39" s="1"/>
  <c r="E15" i="40"/>
  <c r="D28" i="40" s="1"/>
  <c r="J85" i="43" s="1"/>
  <c r="K85" i="43" s="1"/>
  <c r="E15" i="27"/>
  <c r="D41" i="27" s="1"/>
  <c r="J98" i="39" s="1"/>
  <c r="K98" i="39" s="1"/>
  <c r="E16" i="40"/>
  <c r="D29" i="40" s="1"/>
  <c r="J32" i="43" s="1"/>
  <c r="K32" i="43" s="1"/>
  <c r="E16" i="27"/>
  <c r="D42" i="27" s="1"/>
  <c r="J49" i="39" s="1"/>
  <c r="K49" i="39" s="1"/>
  <c r="E12" i="40"/>
  <c r="D25" i="40" s="1"/>
  <c r="J95" i="43" s="1"/>
  <c r="K95" i="43" s="1"/>
  <c r="E12" i="27"/>
  <c r="D38" i="27" s="1"/>
  <c r="J107" i="39" s="1"/>
  <c r="K107" i="39" s="1"/>
  <c r="E18" i="40"/>
  <c r="E18" i="27"/>
  <c r="E17" i="40" l="1"/>
  <c r="D30" i="40" s="1"/>
  <c r="J27" i="43" s="1"/>
  <c r="K27" i="43" s="1"/>
  <c r="E17" i="27"/>
  <c r="D43" i="27" s="1"/>
  <c r="J31" i="39" s="1"/>
  <c r="K31" i="39" s="1"/>
  <c r="D44" i="27"/>
  <c r="J27" i="39" s="1"/>
  <c r="K27" i="39" s="1"/>
  <c r="F11" i="23" l="1"/>
  <c r="E12" i="23"/>
  <c r="F11" i="21"/>
  <c r="E12" i="21"/>
  <c r="E11" i="23" l="1"/>
  <c r="F18" i="23"/>
  <c r="E17" i="23"/>
  <c r="F17" i="23"/>
  <c r="E16" i="23"/>
  <c r="E14" i="23"/>
  <c r="F15" i="23"/>
  <c r="F13" i="23"/>
  <c r="E9" i="23"/>
  <c r="E18" i="23"/>
  <c r="F16" i="23"/>
  <c r="F14" i="23"/>
  <c r="F9" i="23"/>
  <c r="F19" i="23"/>
  <c r="E19" i="23"/>
  <c r="E10" i="23"/>
  <c r="F10" i="23"/>
  <c r="E13" i="23"/>
  <c r="E15" i="23"/>
  <c r="F12" i="23"/>
  <c r="E19" i="21"/>
  <c r="E14" i="21"/>
  <c r="F15" i="21"/>
  <c r="E9" i="21"/>
  <c r="E18" i="21"/>
  <c r="F16" i="21"/>
  <c r="E16" i="21"/>
  <c r="F13" i="21"/>
  <c r="F14" i="21"/>
  <c r="F9" i="21"/>
  <c r="F19" i="21"/>
  <c r="E10" i="21"/>
  <c r="E13" i="21"/>
  <c r="E15" i="21"/>
  <c r="F12" i="21"/>
  <c r="E11" i="21"/>
  <c r="F18" i="21"/>
  <c r="F10" i="21"/>
  <c r="E17" i="21"/>
  <c r="F17" i="21"/>
  <c r="F20" i="21" l="1"/>
  <c r="E20" i="23"/>
  <c r="D17" i="23"/>
  <c r="D16" i="23"/>
  <c r="D9" i="23"/>
  <c r="D14" i="23"/>
  <c r="D15" i="23"/>
  <c r="D19" i="23"/>
  <c r="D13" i="23"/>
  <c r="D12" i="23"/>
  <c r="H11" i="23"/>
  <c r="D10" i="23"/>
  <c r="F20" i="23"/>
  <c r="D18" i="23"/>
  <c r="D11" i="23"/>
  <c r="E20" i="21"/>
  <c r="D16" i="21"/>
  <c r="D14" i="21"/>
  <c r="D15" i="21"/>
  <c r="D19" i="21"/>
  <c r="D9" i="21"/>
  <c r="D12" i="21"/>
  <c r="D13" i="21"/>
  <c r="D17" i="21"/>
  <c r="H11" i="21"/>
  <c r="D10" i="21"/>
  <c r="D18" i="21"/>
  <c r="D11" i="21"/>
  <c r="D20" i="23" l="1"/>
  <c r="H15" i="23"/>
  <c r="H17" i="23"/>
  <c r="H13" i="23"/>
  <c r="H18" i="23"/>
  <c r="H19" i="23"/>
  <c r="H12" i="23"/>
  <c r="H9" i="23"/>
  <c r="H14" i="23"/>
  <c r="H10" i="23"/>
  <c r="H16" i="23"/>
  <c r="D20" i="21"/>
  <c r="H17" i="21"/>
  <c r="H13" i="21"/>
  <c r="H10" i="21"/>
  <c r="H16" i="21"/>
  <c r="H15" i="21"/>
  <c r="H18" i="21"/>
  <c r="H19" i="21"/>
  <c r="H12" i="21"/>
  <c r="H9" i="21"/>
  <c r="H14" i="21"/>
  <c r="H20" i="23" l="1"/>
  <c r="H20" i="21"/>
  <c r="K17" i="27" l="1"/>
  <c r="D115" i="27" s="1"/>
  <c r="J129" i="39" s="1"/>
  <c r="K129" i="39" s="1"/>
  <c r="D6" i="47" l="1"/>
  <c r="D14" i="47"/>
  <c r="D12" i="47"/>
  <c r="D13" i="44"/>
  <c r="D13" i="47"/>
  <c r="D14" i="44" l="1"/>
  <c r="D7" i="44"/>
  <c r="D12" i="44"/>
  <c r="E11" i="47"/>
  <c r="E9" i="44"/>
  <c r="E6" i="47"/>
  <c r="E7" i="47"/>
  <c r="E15" i="44"/>
  <c r="E8" i="47"/>
  <c r="E10" i="47"/>
  <c r="D7" i="47"/>
  <c r="D17" i="47"/>
  <c r="E14" i="44"/>
  <c r="D17" i="44"/>
  <c r="D6" i="44"/>
  <c r="D9" i="44"/>
  <c r="D9" i="47"/>
  <c r="D10" i="44"/>
  <c r="D10" i="47"/>
  <c r="D11" i="44"/>
  <c r="D11" i="47"/>
  <c r="D8" i="44"/>
  <c r="D8" i="47"/>
  <c r="D15" i="44"/>
  <c r="D16" i="44" s="1"/>
  <c r="D15" i="47"/>
  <c r="G11" i="47"/>
  <c r="G11" i="44"/>
  <c r="G14" i="47"/>
  <c r="G14" i="44"/>
  <c r="E17" i="47"/>
  <c r="E17" i="44"/>
  <c r="G8" i="47"/>
  <c r="G8" i="44"/>
  <c r="G13" i="47"/>
  <c r="G13" i="44"/>
  <c r="E10" i="44"/>
  <c r="G9" i="47"/>
  <c r="G9" i="44"/>
  <c r="E12" i="47"/>
  <c r="E12" i="44"/>
  <c r="G7" i="44"/>
  <c r="G7" i="47"/>
  <c r="G17" i="44"/>
  <c r="G17" i="47"/>
  <c r="E13" i="44"/>
  <c r="E13" i="47"/>
  <c r="G12" i="44"/>
  <c r="G12" i="47"/>
  <c r="G15" i="47"/>
  <c r="G15" i="44"/>
  <c r="E9" i="47"/>
  <c r="G6" i="44"/>
  <c r="G6" i="47"/>
  <c r="G10" i="44"/>
  <c r="G10" i="47"/>
  <c r="E6" i="44" l="1"/>
  <c r="E14" i="47"/>
  <c r="D16" i="47"/>
  <c r="E8" i="44"/>
  <c r="E7" i="44"/>
  <c r="E11" i="44"/>
  <c r="E15" i="47"/>
  <c r="E16" i="47" s="1"/>
  <c r="G16" i="44"/>
  <c r="F8" i="44"/>
  <c r="F8" i="47"/>
  <c r="H7" i="47"/>
  <c r="H7" i="44"/>
  <c r="H12" i="44"/>
  <c r="H12" i="47"/>
  <c r="F7" i="47"/>
  <c r="F7" i="44"/>
  <c r="F14" i="44"/>
  <c r="F14" i="47"/>
  <c r="H15" i="44"/>
  <c r="H15" i="47"/>
  <c r="H8" i="44"/>
  <c r="H8" i="47"/>
  <c r="F10" i="47"/>
  <c r="F10" i="44"/>
  <c r="F13" i="47"/>
  <c r="F13" i="44"/>
  <c r="H17" i="44"/>
  <c r="H17" i="47"/>
  <c r="F11" i="44"/>
  <c r="F11" i="47"/>
  <c r="F15" i="47"/>
  <c r="F15" i="44"/>
  <c r="H9" i="44"/>
  <c r="H9" i="47"/>
  <c r="F17" i="44"/>
  <c r="F17" i="47"/>
  <c r="H13" i="47"/>
  <c r="H13" i="44"/>
  <c r="F9" i="47"/>
  <c r="F9" i="44"/>
  <c r="H10" i="47"/>
  <c r="H10" i="44"/>
  <c r="G16" i="47"/>
  <c r="F6" i="47"/>
  <c r="F6" i="44"/>
  <c r="H11" i="47"/>
  <c r="H11" i="44"/>
  <c r="E16" i="44"/>
  <c r="F12" i="47"/>
  <c r="F12" i="44"/>
  <c r="H6" i="44"/>
  <c r="H6" i="47"/>
  <c r="H14" i="44"/>
  <c r="H14" i="47"/>
  <c r="F16" i="44" l="1"/>
  <c r="F16" i="47"/>
  <c r="H16" i="47"/>
  <c r="I9" i="44"/>
  <c r="I9" i="47"/>
  <c r="I6" i="47"/>
  <c r="I6" i="44"/>
  <c r="I17" i="44"/>
  <c r="I17" i="47"/>
  <c r="I15" i="47"/>
  <c r="I15" i="44"/>
  <c r="I8" i="47"/>
  <c r="I8" i="44"/>
  <c r="I14" i="47"/>
  <c r="I14" i="44"/>
  <c r="I13" i="44"/>
  <c r="I13" i="47"/>
  <c r="I11" i="44"/>
  <c r="I11" i="47"/>
  <c r="I10" i="47"/>
  <c r="I10" i="44"/>
  <c r="H16" i="44"/>
  <c r="I12" i="44"/>
  <c r="I12" i="47"/>
  <c r="I7" i="47"/>
  <c r="I7" i="44"/>
  <c r="J14" i="47" l="1"/>
  <c r="J14" i="44"/>
  <c r="J6" i="47"/>
  <c r="J6" i="44"/>
  <c r="J13" i="44"/>
  <c r="J13" i="47"/>
  <c r="J12" i="44"/>
  <c r="J12" i="47"/>
  <c r="J11" i="47"/>
  <c r="J11" i="44"/>
  <c r="I16" i="47"/>
  <c r="J9" i="47"/>
  <c r="J9" i="44"/>
  <c r="J7" i="47"/>
  <c r="J7" i="44"/>
  <c r="J10" i="47"/>
  <c r="J10" i="44"/>
  <c r="I16" i="44"/>
  <c r="J8" i="47"/>
  <c r="J8" i="44"/>
  <c r="J17" i="44"/>
  <c r="J17" i="47"/>
  <c r="J15" i="47"/>
  <c r="J15" i="44"/>
  <c r="J16" i="44" l="1"/>
  <c r="J16" i="47"/>
  <c r="J15" i="21" l="1"/>
  <c r="J15" i="23"/>
  <c r="J17" i="23"/>
  <c r="J17" i="21"/>
  <c r="J16" i="23"/>
  <c r="J16" i="21"/>
  <c r="J14" i="21"/>
  <c r="J14" i="23"/>
  <c r="J12" i="23"/>
  <c r="J12" i="21"/>
  <c r="J19" i="21"/>
  <c r="J19" i="23"/>
  <c r="J13" i="23"/>
  <c r="J13" i="21"/>
  <c r="J9" i="21"/>
  <c r="J9" i="23"/>
  <c r="J11" i="21"/>
  <c r="J11" i="23"/>
  <c r="J10" i="21"/>
  <c r="J10" i="23"/>
  <c r="J18" i="23"/>
  <c r="J18" i="21"/>
  <c r="I16" i="23" l="1"/>
  <c r="K16" i="23" s="1"/>
  <c r="I16" i="21"/>
  <c r="I11" i="21"/>
  <c r="K11" i="21" s="1"/>
  <c r="I11" i="23"/>
  <c r="K11" i="23" s="1"/>
  <c r="I13" i="21"/>
  <c r="I13" i="23"/>
  <c r="K13" i="23" s="1"/>
  <c r="I9" i="23"/>
  <c r="K9" i="23" s="1"/>
  <c r="I9" i="21"/>
  <c r="K9" i="21" s="1"/>
  <c r="I15" i="21"/>
  <c r="K15" i="21" s="1"/>
  <c r="I15" i="23"/>
  <c r="K15" i="23" s="1"/>
  <c r="I19" i="21"/>
  <c r="K19" i="21" s="1"/>
  <c r="I19" i="23"/>
  <c r="K19" i="23" s="1"/>
  <c r="K13" i="21"/>
  <c r="I14" i="21"/>
  <c r="K14" i="21" s="1"/>
  <c r="I14" i="23"/>
  <c r="K14" i="23" s="1"/>
  <c r="I12" i="23"/>
  <c r="K12" i="23" s="1"/>
  <c r="I12" i="21"/>
  <c r="K12" i="21" s="1"/>
  <c r="J20" i="23"/>
  <c r="I18" i="23"/>
  <c r="K18" i="23" s="1"/>
  <c r="I18" i="21"/>
  <c r="I10" i="23"/>
  <c r="K10" i="23" s="1"/>
  <c r="I10" i="21"/>
  <c r="K10" i="21" s="1"/>
  <c r="J20" i="21"/>
  <c r="I17" i="21"/>
  <c r="K17" i="21" s="1"/>
  <c r="I17" i="23"/>
  <c r="K17" i="23" s="1"/>
  <c r="K16" i="21"/>
  <c r="I20" i="21" l="1"/>
  <c r="K18" i="21"/>
  <c r="K20" i="21" s="1"/>
  <c r="K20" i="23"/>
  <c r="I20" i="23"/>
</calcChain>
</file>

<file path=xl/sharedStrings.xml><?xml version="1.0" encoding="utf-8"?>
<sst xmlns="http://schemas.openxmlformats.org/spreadsheetml/2006/main" count="1046" uniqueCount="215">
  <si>
    <t>0-5</t>
  </si>
  <si>
    <t>PUNTOS &gt;</t>
  </si>
  <si>
    <t>EDAD V</t>
  </si>
  <si>
    <t>6-10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</si>
  <si>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</si>
  <si>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</si>
  <si>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</si>
  <si>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</si>
  <si>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</si>
  <si>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</si>
  <si>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</si>
  <si>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</si>
  <si>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&gt;=61</t>
  </si>
  <si>
    <t>PROMEDIO</t>
  </si>
  <si>
    <t>46-50</t>
  </si>
  <si>
    <t>41-45</t>
  </si>
  <si>
    <t>36-40</t>
  </si>
  <si>
    <t>31-35</t>
  </si>
  <si>
    <t>Tipo Asociado</t>
  </si>
  <si>
    <t>2-3</t>
  </si>
  <si>
    <t>51-55</t>
  </si>
  <si>
    <t>56-60</t>
  </si>
  <si>
    <t>&lt; =30</t>
  </si>
  <si>
    <t>ADECUACIÓN COMERCIAL</t>
  </si>
  <si>
    <t>4-5-7</t>
  </si>
  <si>
    <t>&gt;=91</t>
  </si>
  <si>
    <t>VIGENCIA 2019</t>
  </si>
  <si>
    <t>OBSERVACION</t>
  </si>
  <si>
    <t>PUNTAJE</t>
  </si>
  <si>
    <t>EDAD</t>
  </si>
  <si>
    <t>VALOR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</si>
  <si>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</si>
  <si>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</si>
  <si>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</si>
  <si>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</si>
  <si>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</si>
  <si>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</si>
  <si>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</si>
  <si>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</si>
  <si>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</si>
  <si>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</si>
  <si>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</si>
  <si>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</si>
  <si>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</si>
  <si>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</si>
  <si>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</si>
  <si>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</si>
  <si>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</si>
  <si>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</si>
  <si>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</si>
  <si>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</si>
  <si>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</si>
  <si>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</si>
  <si>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</si>
  <si>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</si>
  <si>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</si>
  <si>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</si>
  <si>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VALOR</t>
  </si>
  <si>
    <t>Residuos estándares</t>
  </si>
  <si>
    <t>Resultados de datos de probabilidad</t>
  </si>
  <si>
    <t>Percentil</t>
  </si>
  <si>
    <t>VALOR TABLA</t>
  </si>
  <si>
    <t>VAR</t>
  </si>
  <si>
    <t>VALOR ECUACIÓN</t>
  </si>
  <si>
    <t>a</t>
  </si>
  <si>
    <t>b</t>
  </si>
  <si>
    <t>c</t>
  </si>
  <si>
    <t>d</t>
  </si>
  <si>
    <t>e</t>
  </si>
  <si>
    <t>var_ecuacion</t>
  </si>
  <si>
    <t>VALOR ECUACIÓN2</t>
  </si>
  <si>
    <t>var_ecuacion2</t>
  </si>
  <si>
    <t>puntaje</t>
  </si>
  <si>
    <t>edad</t>
  </si>
  <si>
    <t>ecuacion x1 x2</t>
  </si>
  <si>
    <t>OBS</t>
  </si>
  <si>
    <t>topes</t>
  </si>
  <si>
    <t xml:space="preserve"> </t>
  </si>
  <si>
    <t>1-3</t>
  </si>
  <si>
    <t>4-7</t>
  </si>
  <si>
    <t>7-10</t>
  </si>
  <si>
    <t>10-13</t>
  </si>
  <si>
    <t>13-16</t>
  </si>
  <si>
    <t>16-19</t>
  </si>
  <si>
    <t>19-22</t>
  </si>
  <si>
    <t>22-25</t>
  </si>
  <si>
    <t>25-28</t>
  </si>
  <si>
    <t>28-31</t>
  </si>
  <si>
    <t>31-34</t>
  </si>
  <si>
    <t>34-37</t>
  </si>
  <si>
    <t>37-40</t>
  </si>
  <si>
    <t>40-43</t>
  </si>
  <si>
    <t>43-46</t>
  </si>
  <si>
    <t>46-49</t>
  </si>
  <si>
    <t>49-52</t>
  </si>
  <si>
    <t>52-55</t>
  </si>
  <si>
    <t>55-58</t>
  </si>
  <si>
    <t>58-61</t>
  </si>
  <si>
    <t>61-64</t>
  </si>
  <si>
    <t>64-67</t>
  </si>
  <si>
    <t>67-70</t>
  </si>
  <si>
    <t>70-73</t>
  </si>
  <si>
    <t>73-76</t>
  </si>
  <si>
    <t>76-79</t>
  </si>
  <si>
    <t>79-82</t>
  </si>
  <si>
    <t>82-85</t>
  </si>
  <si>
    <t>85-88</t>
  </si>
  <si>
    <t>88-91</t>
  </si>
  <si>
    <t>91-94</t>
  </si>
  <si>
    <t>94-97</t>
  </si>
  <si>
    <t>97-100</t>
  </si>
  <si>
    <t>1-2-3</t>
  </si>
  <si>
    <t>VIGENCIA 2022</t>
  </si>
  <si>
    <t>4-5-8</t>
  </si>
  <si>
    <t>30</t>
  </si>
  <si>
    <t>35</t>
  </si>
  <si>
    <t>40</t>
  </si>
  <si>
    <t>45</t>
  </si>
  <si>
    <t>50</t>
  </si>
  <si>
    <t>55</t>
  </si>
  <si>
    <t>60</t>
  </si>
  <si>
    <t>05</t>
  </si>
  <si>
    <t>10</t>
  </si>
  <si>
    <t>20</t>
  </si>
  <si>
    <t>70'</t>
  </si>
  <si>
    <t>80</t>
  </si>
  <si>
    <t>90</t>
  </si>
  <si>
    <t>00</t>
  </si>
  <si>
    <t>01</t>
  </si>
  <si>
    <t>02</t>
  </si>
  <si>
    <t>03</t>
  </si>
  <si>
    <t>04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</si>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</sst>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Fill="1"/>
    <xf numFmtId="165" fontId="0" fillId="0" borderId="0" xfId="1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1" xfId="1" applyNumberFormat="1" applyFont="1" applyBorder="1"/>
    <xf numFmtId="0" fontId="2" fillId="0" borderId="0" xfId="0" applyFont="1" applyFill="1" applyBorder="1" applyAlignment="1">
      <alignment horizontal="center"/>
    </xf>
    <xf numFmtId="0" fontId="0" fillId="0" borderId="0" xfId="0" quotePrefix="1"/>
    <xf numFmtId="0" fontId="2" fillId="0" borderId="0" xfId="0" applyFont="1" applyAlignment="1"/>
    <xf numFmtId="0" fontId="3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165" fontId="0" fillId="0" borderId="0" xfId="1" applyNumberFormat="1" applyFont="1"/>
    <xf numFmtId="9" fontId="0" fillId="0" borderId="0" xfId="2" applyFont="1"/>
    <xf numFmtId="0" fontId="4" fillId="3" borderId="4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3" xfId="0" applyFill="1" applyBorder="1" applyAlignment="1"/>
    <xf numFmtId="165" fontId="0" fillId="0" borderId="0" xfId="1" applyNumberFormat="1" applyFont="1" applyFill="1" applyBorder="1" applyAlignment="1"/>
    <xf numFmtId="165" fontId="0" fillId="0" borderId="3" xfId="1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165" fontId="0" fillId="3" borderId="0" xfId="1" applyNumberFormat="1" applyFont="1" applyFill="1"/>
    <xf numFmtId="9" fontId="0" fillId="3" borderId="0" xfId="2" applyFont="1" applyFill="1"/>
    <xf numFmtId="0" fontId="4" fillId="0" borderId="0" xfId="0" applyFont="1" applyFill="1" applyBorder="1" applyAlignment="1">
      <alignment horizontal="center"/>
    </xf>
    <xf numFmtId="9" fontId="4" fillId="0" borderId="4" xfId="2" applyFont="1" applyFill="1" applyBorder="1" applyAlignment="1">
      <alignment horizontal="center"/>
    </xf>
    <xf numFmtId="9" fontId="4" fillId="0" borderId="0" xfId="2" applyFont="1" applyFill="1" applyBorder="1" applyAlignment="1">
      <alignment horizontal="center"/>
    </xf>
    <xf numFmtId="10" fontId="0" fillId="0" borderId="0" xfId="2" applyNumberFormat="1" applyFont="1"/>
    <xf numFmtId="9" fontId="0" fillId="0" borderId="0" xfId="0" applyNumberFormat="1"/>
    <xf numFmtId="164" fontId="0" fillId="0" borderId="0" xfId="1" applyFont="1"/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4" borderId="0" xfId="0" applyFill="1" applyBorder="1" applyAlignment="1"/>
    <xf numFmtId="0" fontId="0" fillId="0" borderId="5" xfId="0" applyBorder="1" applyAlignment="1">
      <alignment horizontal="centerContinuous"/>
    </xf>
    <xf numFmtId="0" fontId="0" fillId="0" borderId="1" xfId="0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0" fillId="0" borderId="0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1" fontId="0" fillId="0" borderId="1" xfId="3" applyFont="1" applyBorder="1"/>
    <xf numFmtId="41" fontId="2" fillId="0" borderId="1" xfId="3" applyFont="1" applyBorder="1"/>
    <xf numFmtId="0" fontId="2" fillId="2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Millares" xfId="1" builtinId="3"/>
    <cellStyle name="Millares [0]" xfId="3" builtinId="6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Hoja3!$B$3:$B$62</c:f>
              <c:numCache>
                <c:formatCode>General</c:formatCode>
                <c:ptCount val="60"/>
                <c:pt idx="0">
                  <c:v>58</c:v>
                </c:pt>
                <c:pt idx="1">
                  <c:v>48</c:v>
                </c:pt>
                <c:pt idx="2">
                  <c:v>53</c:v>
                </c:pt>
                <c:pt idx="3">
                  <c:v>53</c:v>
                </c:pt>
                <c:pt idx="4">
                  <c:v>43</c:v>
                </c:pt>
                <c:pt idx="5">
                  <c:v>58</c:v>
                </c:pt>
                <c:pt idx="6">
                  <c:v>48</c:v>
                </c:pt>
                <c:pt idx="7">
                  <c:v>48</c:v>
                </c:pt>
                <c:pt idx="8">
                  <c:v>1</c:v>
                </c:pt>
                <c:pt idx="9">
                  <c:v>43</c:v>
                </c:pt>
                <c:pt idx="10">
                  <c:v>53</c:v>
                </c:pt>
                <c:pt idx="11">
                  <c:v>38</c:v>
                </c:pt>
                <c:pt idx="12">
                  <c:v>43</c:v>
                </c:pt>
                <c:pt idx="13">
                  <c:v>58</c:v>
                </c:pt>
                <c:pt idx="14">
                  <c:v>58</c:v>
                </c:pt>
                <c:pt idx="15">
                  <c:v>1</c:v>
                </c:pt>
                <c:pt idx="16">
                  <c:v>53</c:v>
                </c:pt>
                <c:pt idx="17">
                  <c:v>48</c:v>
                </c:pt>
                <c:pt idx="18">
                  <c:v>48</c:v>
                </c:pt>
                <c:pt idx="19">
                  <c:v>43</c:v>
                </c:pt>
                <c:pt idx="20">
                  <c:v>53</c:v>
                </c:pt>
                <c:pt idx="21">
                  <c:v>43</c:v>
                </c:pt>
                <c:pt idx="22">
                  <c:v>38</c:v>
                </c:pt>
                <c:pt idx="23">
                  <c:v>48</c:v>
                </c:pt>
                <c:pt idx="24">
                  <c:v>38</c:v>
                </c:pt>
                <c:pt idx="25">
                  <c:v>33</c:v>
                </c:pt>
                <c:pt idx="26">
                  <c:v>53</c:v>
                </c:pt>
                <c:pt idx="27">
                  <c:v>58</c:v>
                </c:pt>
                <c:pt idx="28">
                  <c:v>1</c:v>
                </c:pt>
                <c:pt idx="29">
                  <c:v>38</c:v>
                </c:pt>
                <c:pt idx="30">
                  <c:v>43</c:v>
                </c:pt>
                <c:pt idx="31">
                  <c:v>38</c:v>
                </c:pt>
                <c:pt idx="32">
                  <c:v>38</c:v>
                </c:pt>
                <c:pt idx="33">
                  <c:v>58</c:v>
                </c:pt>
                <c:pt idx="34">
                  <c:v>48</c:v>
                </c:pt>
                <c:pt idx="35">
                  <c:v>33</c:v>
                </c:pt>
                <c:pt idx="36">
                  <c:v>1</c:v>
                </c:pt>
                <c:pt idx="37">
                  <c:v>100</c:v>
                </c:pt>
                <c:pt idx="38">
                  <c:v>1</c:v>
                </c:pt>
                <c:pt idx="39">
                  <c:v>33</c:v>
                </c:pt>
                <c:pt idx="40">
                  <c:v>53</c:v>
                </c:pt>
                <c:pt idx="41">
                  <c:v>43</c:v>
                </c:pt>
                <c:pt idx="42">
                  <c:v>33</c:v>
                </c:pt>
                <c:pt idx="43">
                  <c:v>33</c:v>
                </c:pt>
                <c:pt idx="44">
                  <c:v>100</c:v>
                </c:pt>
                <c:pt idx="45">
                  <c:v>1</c:v>
                </c:pt>
                <c:pt idx="46">
                  <c:v>38</c:v>
                </c:pt>
                <c:pt idx="47">
                  <c:v>100</c:v>
                </c:pt>
                <c:pt idx="48">
                  <c:v>48</c:v>
                </c:pt>
                <c:pt idx="49">
                  <c:v>1</c:v>
                </c:pt>
                <c:pt idx="50">
                  <c:v>100</c:v>
                </c:pt>
                <c:pt idx="51">
                  <c:v>100</c:v>
                </c:pt>
                <c:pt idx="52">
                  <c:v>38</c:v>
                </c:pt>
                <c:pt idx="53">
                  <c:v>43</c:v>
                </c:pt>
                <c:pt idx="54">
                  <c:v>33</c:v>
                </c:pt>
                <c:pt idx="55">
                  <c:v>100</c:v>
                </c:pt>
                <c:pt idx="56">
                  <c:v>1</c:v>
                </c:pt>
                <c:pt idx="57">
                  <c:v>33</c:v>
                </c:pt>
                <c:pt idx="58">
                  <c:v>38</c:v>
                </c:pt>
                <c:pt idx="59">
                  <c:v>1</c:v>
                </c:pt>
              </c:numCache>
            </c:numRef>
          </c:xVal>
          <c:yVal>
            <c:numRef>
              <c:f>'Tabla rango 6'!$C$27:$C$85</c:f>
              <c:numCache>
                <c:formatCode>General</c:formatCode>
                <c:ptCount val="59"/>
                <c:pt idx="0">
                  <c:v>136654.51485099224</c:v>
                </c:pt>
                <c:pt idx="1">
                  <c:v>80487.462187152356</c:v>
                </c:pt>
                <c:pt idx="2">
                  <c:v>138937.09894588636</c:v>
                </c:pt>
                <c:pt idx="3">
                  <c:v>107693.02532801032</c:v>
                </c:pt>
                <c:pt idx="4">
                  <c:v>58525.972664170898</c:v>
                </c:pt>
                <c:pt idx="5">
                  <c:v>146142.66208674479</c:v>
                </c:pt>
                <c:pt idx="6">
                  <c:v>79731.535805028863</c:v>
                </c:pt>
                <c:pt idx="7">
                  <c:v>101975.6094229049</c:v>
                </c:pt>
                <c:pt idx="8">
                  <c:v>58161.313435373129</c:v>
                </c:pt>
                <c:pt idx="9">
                  <c:v>50770.046282047406</c:v>
                </c:pt>
                <c:pt idx="10">
                  <c:v>105181.17256376287</c:v>
                </c:pt>
                <c:pt idx="11">
                  <c:v>18564.483141189441</c:v>
                </c:pt>
                <c:pt idx="12">
                  <c:v>66014.119899923448</c:v>
                </c:pt>
                <c:pt idx="13">
                  <c:v>112713.51361925807</c:v>
                </c:pt>
                <c:pt idx="14">
                  <c:v>19166.367615239695</c:v>
                </c:pt>
                <c:pt idx="15">
                  <c:v>83649.460671125911</c:v>
                </c:pt>
                <c:pt idx="16">
                  <c:v>7204.8780922577716</c:v>
                </c:pt>
                <c:pt idx="17">
                  <c:v>-5756.6114307236858</c:v>
                </c:pt>
                <c:pt idx="18">
                  <c:v>63219.683040781412</c:v>
                </c:pt>
                <c:pt idx="19">
                  <c:v>-17718.100953705143</c:v>
                </c:pt>
                <c:pt idx="20">
                  <c:v>67752.024096276145</c:v>
                </c:pt>
                <c:pt idx="21">
                  <c:v>-37962.174571581651</c:v>
                </c:pt>
                <c:pt idx="22">
                  <c:v>1808.5567590659484</c:v>
                </c:pt>
                <c:pt idx="23">
                  <c:v>-33000.685048600193</c:v>
                </c:pt>
                <c:pt idx="24">
                  <c:v>-100077.92175712994</c:v>
                </c:pt>
                <c:pt idx="25">
                  <c:v>-22397.006381792016</c:v>
                </c:pt>
                <c:pt idx="26">
                  <c:v>-28039.195525618736</c:v>
                </c:pt>
                <c:pt idx="27">
                  <c:v>-23077.706002636813</c:v>
                </c:pt>
                <c:pt idx="28">
                  <c:v>46405.38705324952</c:v>
                </c:pt>
                <c:pt idx="29">
                  <c:v>7052.6303769419901</c:v>
                </c:pt>
                <c:pt idx="30">
                  <c:v>22258.193517799955</c:v>
                </c:pt>
                <c:pt idx="31">
                  <c:v>-53923.664094563108</c:v>
                </c:pt>
                <c:pt idx="32">
                  <c:v>-45679.590476686601</c:v>
                </c:pt>
                <c:pt idx="33">
                  <c:v>23790.534573294688</c:v>
                </c:pt>
                <c:pt idx="34">
                  <c:v>-70885.153617544798</c:v>
                </c:pt>
                <c:pt idx="35">
                  <c:v>48893.534289001953</c:v>
                </c:pt>
                <c:pt idx="36">
                  <c:v>10775.100461913273</c:v>
                </c:pt>
                <c:pt idx="37">
                  <c:v>-5326.8338003794197</c:v>
                </c:pt>
                <c:pt idx="38">
                  <c:v>-48152.932763915975</c:v>
                </c:pt>
                <c:pt idx="39">
                  <c:v>-1677.1243712105788</c:v>
                </c:pt>
                <c:pt idx="40">
                  <c:v>-21170.954949686769</c:v>
                </c:pt>
                <c:pt idx="41">
                  <c:v>-72641.079999668407</c:v>
                </c:pt>
                <c:pt idx="42">
                  <c:v>-52908.859146039467</c:v>
                </c:pt>
                <c:pt idx="43">
                  <c:v>-12980.82592021022</c:v>
                </c:pt>
                <c:pt idx="44">
                  <c:v>34137.60790687846</c:v>
                </c:pt>
                <c:pt idx="45">
                  <c:v>-44703.296005181503</c:v>
                </c:pt>
                <c:pt idx="46">
                  <c:v>-34468.973155962769</c:v>
                </c:pt>
                <c:pt idx="47">
                  <c:v>-47638.613894192036</c:v>
                </c:pt>
                <c:pt idx="48">
                  <c:v>-8082.7601825029124</c:v>
                </c:pt>
                <c:pt idx="49">
                  <c:v>-53713.046773839276</c:v>
                </c:pt>
                <c:pt idx="50">
                  <c:v>-43409.974387696944</c:v>
                </c:pt>
                <c:pt idx="51">
                  <c:v>-92132.444472668227</c:v>
                </c:pt>
                <c:pt idx="52">
                  <c:v>-94600.103417173494</c:v>
                </c:pt>
                <c:pt idx="53">
                  <c:v>-110664.78552816343</c:v>
                </c:pt>
                <c:pt idx="54">
                  <c:v>-108839.12285518367</c:v>
                </c:pt>
                <c:pt idx="55">
                  <c:v>-31618.318475245498</c:v>
                </c:pt>
                <c:pt idx="56">
                  <c:v>-163093.93399564992</c:v>
                </c:pt>
                <c:pt idx="57">
                  <c:v>-168561.59294015495</c:v>
                </c:pt>
                <c:pt idx="58">
                  <c:v>-88047.46694273199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7-4D1A-A281-E9DD243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02768"/>
        <c:axId val="761803328"/>
      </c:scatterChart>
      <c:valAx>
        <c:axId val="7618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03328"/>
        <c:crosses val="autoZero"/>
        <c:crossBetween val="midCat"/>
      </c:valAx>
      <c:valAx>
        <c:axId val="76180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0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2 RANGO 6'!$F$26:$F$106</c:f>
              <c:numCache>
                <c:formatCode>General</c:formatCode>
                <c:ptCount val="81"/>
                <c:pt idx="0">
                  <c:v>88.271604938271594</c:v>
                </c:pt>
                <c:pt idx="1">
                  <c:v>25.308641975308642</c:v>
                </c:pt>
                <c:pt idx="2">
                  <c:v>83.333333333333329</c:v>
                </c:pt>
                <c:pt idx="3">
                  <c:v>80.864197530864189</c:v>
                </c:pt>
                <c:pt idx="4">
                  <c:v>72.222222222222214</c:v>
                </c:pt>
                <c:pt idx="5">
                  <c:v>82.098765432098759</c:v>
                </c:pt>
                <c:pt idx="6">
                  <c:v>59.876543209876537</c:v>
                </c:pt>
                <c:pt idx="7">
                  <c:v>69.753086419753075</c:v>
                </c:pt>
                <c:pt idx="8">
                  <c:v>70.987654320987644</c:v>
                </c:pt>
                <c:pt idx="9">
                  <c:v>46.296296296296298</c:v>
                </c:pt>
                <c:pt idx="10">
                  <c:v>79.629629629629619</c:v>
                </c:pt>
                <c:pt idx="11">
                  <c:v>58.641975308641975</c:v>
                </c:pt>
                <c:pt idx="12">
                  <c:v>57.407407407407405</c:v>
                </c:pt>
                <c:pt idx="13">
                  <c:v>9.2592592592592577</c:v>
                </c:pt>
                <c:pt idx="14">
                  <c:v>45.061728395061728</c:v>
                </c:pt>
                <c:pt idx="15">
                  <c:v>68.518518518518505</c:v>
                </c:pt>
                <c:pt idx="16">
                  <c:v>32.716049382716051</c:v>
                </c:pt>
                <c:pt idx="17">
                  <c:v>43.827160493827158</c:v>
                </c:pt>
                <c:pt idx="18">
                  <c:v>78.395061728395049</c:v>
                </c:pt>
                <c:pt idx="19">
                  <c:v>84.567901234567884</c:v>
                </c:pt>
                <c:pt idx="20">
                  <c:v>6.7901234567901234</c:v>
                </c:pt>
                <c:pt idx="21">
                  <c:v>73.456790123456784</c:v>
                </c:pt>
                <c:pt idx="22">
                  <c:v>61.111111111111107</c:v>
                </c:pt>
                <c:pt idx="23">
                  <c:v>56.172839506172835</c:v>
                </c:pt>
                <c:pt idx="24">
                  <c:v>47.53086419753086</c:v>
                </c:pt>
                <c:pt idx="25">
                  <c:v>67.283950617283935</c:v>
                </c:pt>
                <c:pt idx="26">
                  <c:v>48.76543209876543</c:v>
                </c:pt>
                <c:pt idx="27">
                  <c:v>31.481481481481481</c:v>
                </c:pt>
                <c:pt idx="28">
                  <c:v>62.345679012345677</c:v>
                </c:pt>
                <c:pt idx="29">
                  <c:v>38.888888888888886</c:v>
                </c:pt>
                <c:pt idx="30">
                  <c:v>19.135802469135804</c:v>
                </c:pt>
                <c:pt idx="31">
                  <c:v>74.691358024691354</c:v>
                </c:pt>
                <c:pt idx="32">
                  <c:v>85.802469135802454</c:v>
                </c:pt>
                <c:pt idx="33">
                  <c:v>8.0246913580246897</c:v>
                </c:pt>
                <c:pt idx="34">
                  <c:v>30.246913580246911</c:v>
                </c:pt>
                <c:pt idx="35">
                  <c:v>42.592592592592588</c:v>
                </c:pt>
                <c:pt idx="36">
                  <c:v>35.185185185185183</c:v>
                </c:pt>
                <c:pt idx="37">
                  <c:v>33.950617283950614</c:v>
                </c:pt>
                <c:pt idx="38">
                  <c:v>77.160493827160479</c:v>
                </c:pt>
                <c:pt idx="39">
                  <c:v>54.938271604938272</c:v>
                </c:pt>
                <c:pt idx="40">
                  <c:v>21.604938271604937</c:v>
                </c:pt>
                <c:pt idx="41">
                  <c:v>5.5555555555555554</c:v>
                </c:pt>
                <c:pt idx="42">
                  <c:v>93.209876543209859</c:v>
                </c:pt>
                <c:pt idx="43">
                  <c:v>11.728395061728394</c:v>
                </c:pt>
                <c:pt idx="44">
                  <c:v>17.901234567901234</c:v>
                </c:pt>
                <c:pt idx="45">
                  <c:v>66.049382716049379</c:v>
                </c:pt>
                <c:pt idx="46">
                  <c:v>41.358024691358025</c:v>
                </c:pt>
                <c:pt idx="47">
                  <c:v>20.37037037037037</c:v>
                </c:pt>
                <c:pt idx="48">
                  <c:v>16.666666666666668</c:v>
                </c:pt>
                <c:pt idx="49">
                  <c:v>91.975308641975303</c:v>
                </c:pt>
                <c:pt idx="50">
                  <c:v>4.3209876543209873</c:v>
                </c:pt>
                <c:pt idx="51">
                  <c:v>29.012345679012345</c:v>
                </c:pt>
                <c:pt idx="52">
                  <c:v>94.444444444444429</c:v>
                </c:pt>
                <c:pt idx="53">
                  <c:v>53.703703703703702</c:v>
                </c:pt>
                <c:pt idx="54">
                  <c:v>10.493827160493826</c:v>
                </c:pt>
                <c:pt idx="55">
                  <c:v>95.679012345678998</c:v>
                </c:pt>
                <c:pt idx="56">
                  <c:v>90.740740740740733</c:v>
                </c:pt>
                <c:pt idx="57">
                  <c:v>27.777777777777779</c:v>
                </c:pt>
                <c:pt idx="58">
                  <c:v>40.123456790123456</c:v>
                </c:pt>
                <c:pt idx="59">
                  <c:v>15.432098765432096</c:v>
                </c:pt>
                <c:pt idx="60">
                  <c:v>89.506172839506164</c:v>
                </c:pt>
                <c:pt idx="61">
                  <c:v>3.0864197530864197</c:v>
                </c:pt>
                <c:pt idx="62">
                  <c:v>14.19753086419753</c:v>
                </c:pt>
                <c:pt idx="63">
                  <c:v>26.543209876543209</c:v>
                </c:pt>
                <c:pt idx="64">
                  <c:v>1.8518518518518516</c:v>
                </c:pt>
                <c:pt idx="65">
                  <c:v>96.913580246913568</c:v>
                </c:pt>
                <c:pt idx="66">
                  <c:v>12.962962962962962</c:v>
                </c:pt>
                <c:pt idx="67">
                  <c:v>50</c:v>
                </c:pt>
                <c:pt idx="68">
                  <c:v>36.419753086419753</c:v>
                </c:pt>
                <c:pt idx="69">
                  <c:v>22.839506172839506</c:v>
                </c:pt>
                <c:pt idx="70">
                  <c:v>63.580246913580247</c:v>
                </c:pt>
                <c:pt idx="71">
                  <c:v>0.61728395061728392</c:v>
                </c:pt>
                <c:pt idx="72">
                  <c:v>75.92592592592591</c:v>
                </c:pt>
                <c:pt idx="73">
                  <c:v>52.469135802469133</c:v>
                </c:pt>
                <c:pt idx="74">
                  <c:v>87.037037037037024</c:v>
                </c:pt>
                <c:pt idx="75">
                  <c:v>99.382716049382708</c:v>
                </c:pt>
                <c:pt idx="76">
                  <c:v>98.148148148148138</c:v>
                </c:pt>
                <c:pt idx="77">
                  <c:v>24.074074074074073</c:v>
                </c:pt>
                <c:pt idx="78">
                  <c:v>37.654320987654323</c:v>
                </c:pt>
                <c:pt idx="79">
                  <c:v>51.234567901234563</c:v>
                </c:pt>
                <c:pt idx="80">
                  <c:v>64.81481481481481</c:v>
                </c:pt>
              </c:numCache>
            </c:numRef>
          </c:xVal>
          <c:yVal>
            <c:numRef>
              <c:f>'Regresión 2 RANGO 6'!$G$26:$G$106</c:f>
              <c:numCache>
                <c:formatCode>General</c:formatCode>
                <c:ptCount val="81"/>
                <c:pt idx="0">
                  <c:v>2034000</c:v>
                </c:pt>
                <c:pt idx="1">
                  <c:v>875000</c:v>
                </c:pt>
                <c:pt idx="2">
                  <c:v>1962000</c:v>
                </c:pt>
                <c:pt idx="3">
                  <c:v>1920000</c:v>
                </c:pt>
                <c:pt idx="4">
                  <c:v>1780000</c:v>
                </c:pt>
                <c:pt idx="5">
                  <c:v>1942000</c:v>
                </c:pt>
                <c:pt idx="6">
                  <c:v>1593000</c:v>
                </c:pt>
                <c:pt idx="7">
                  <c:v>1750000</c:v>
                </c:pt>
                <c:pt idx="8">
                  <c:v>1766000</c:v>
                </c:pt>
                <c:pt idx="9">
                  <c:v>1347000</c:v>
                </c:pt>
                <c:pt idx="10">
                  <c:v>1919000</c:v>
                </c:pt>
                <c:pt idx="11">
                  <c:v>1583000</c:v>
                </c:pt>
                <c:pt idx="12">
                  <c:v>1557000</c:v>
                </c:pt>
                <c:pt idx="13">
                  <c:v>371000</c:v>
                </c:pt>
                <c:pt idx="14">
                  <c:v>1298000</c:v>
                </c:pt>
                <c:pt idx="15">
                  <c:v>1730000</c:v>
                </c:pt>
                <c:pt idx="16">
                  <c:v>1003000</c:v>
                </c:pt>
                <c:pt idx="17">
                  <c:v>1280000</c:v>
                </c:pt>
                <c:pt idx="18">
                  <c:v>1874000</c:v>
                </c:pt>
                <c:pt idx="19">
                  <c:v>1983000</c:v>
                </c:pt>
                <c:pt idx="20">
                  <c:v>340000</c:v>
                </c:pt>
                <c:pt idx="21">
                  <c:v>1793000</c:v>
                </c:pt>
                <c:pt idx="22">
                  <c:v>1638000</c:v>
                </c:pt>
                <c:pt idx="23">
                  <c:v>1543000</c:v>
                </c:pt>
                <c:pt idx="24">
                  <c:v>1374000</c:v>
                </c:pt>
                <c:pt idx="25">
                  <c:v>1717000</c:v>
                </c:pt>
                <c:pt idx="26">
                  <c:v>1396000</c:v>
                </c:pt>
                <c:pt idx="27">
                  <c:v>974000</c:v>
                </c:pt>
                <c:pt idx="28">
                  <c:v>1644000</c:v>
                </c:pt>
                <c:pt idx="29">
                  <c:v>1162000</c:v>
                </c:pt>
                <c:pt idx="30">
                  <c:v>619000</c:v>
                </c:pt>
                <c:pt idx="31">
                  <c:v>1818000</c:v>
                </c:pt>
                <c:pt idx="32">
                  <c:v>2011000</c:v>
                </c:pt>
                <c:pt idx="33">
                  <c:v>358000</c:v>
                </c:pt>
                <c:pt idx="34">
                  <c:v>971000</c:v>
                </c:pt>
                <c:pt idx="35">
                  <c:v>1240000</c:v>
                </c:pt>
                <c:pt idx="36">
                  <c:v>1083000</c:v>
                </c:pt>
                <c:pt idx="37">
                  <c:v>1028000</c:v>
                </c:pt>
                <c:pt idx="38">
                  <c:v>1864000</c:v>
                </c:pt>
                <c:pt idx="39">
                  <c:v>1527000</c:v>
                </c:pt>
                <c:pt idx="40">
                  <c:v>744000</c:v>
                </c:pt>
                <c:pt idx="41">
                  <c:v>323000</c:v>
                </c:pt>
                <c:pt idx="42">
                  <c:v>2147000</c:v>
                </c:pt>
                <c:pt idx="43">
                  <c:v>519000</c:v>
                </c:pt>
                <c:pt idx="44">
                  <c:v>598000</c:v>
                </c:pt>
                <c:pt idx="45">
                  <c:v>1694000</c:v>
                </c:pt>
                <c:pt idx="46">
                  <c:v>1212000</c:v>
                </c:pt>
                <c:pt idx="47">
                  <c:v>640000</c:v>
                </c:pt>
                <c:pt idx="48">
                  <c:v>577000</c:v>
                </c:pt>
                <c:pt idx="49">
                  <c:v>2105000</c:v>
                </c:pt>
                <c:pt idx="50">
                  <c:v>305000</c:v>
                </c:pt>
                <c:pt idx="51">
                  <c:v>939000</c:v>
                </c:pt>
                <c:pt idx="52">
                  <c:v>2167000</c:v>
                </c:pt>
                <c:pt idx="53">
                  <c:v>1494000</c:v>
                </c:pt>
                <c:pt idx="54">
                  <c:v>490000</c:v>
                </c:pt>
                <c:pt idx="55">
                  <c:v>2177000</c:v>
                </c:pt>
                <c:pt idx="56">
                  <c:v>2094000</c:v>
                </c:pt>
                <c:pt idx="57">
                  <c:v>920000</c:v>
                </c:pt>
                <c:pt idx="58">
                  <c:v>1201000</c:v>
                </c:pt>
                <c:pt idx="59">
                  <c:v>548000</c:v>
                </c:pt>
                <c:pt idx="60">
                  <c:v>2079000</c:v>
                </c:pt>
                <c:pt idx="61">
                  <c:v>135300</c:v>
                </c:pt>
                <c:pt idx="62">
                  <c:v>538950</c:v>
                </c:pt>
                <c:pt idx="63">
                  <c:v>907000</c:v>
                </c:pt>
                <c:pt idx="64">
                  <c:v>128700.00000000001</c:v>
                </c:pt>
                <c:pt idx="65">
                  <c:v>2241000</c:v>
                </c:pt>
                <c:pt idx="66">
                  <c:v>521650</c:v>
                </c:pt>
                <c:pt idx="67">
                  <c:v>1445000</c:v>
                </c:pt>
                <c:pt idx="68">
                  <c:v>1122000</c:v>
                </c:pt>
                <c:pt idx="69">
                  <c:v>788000</c:v>
                </c:pt>
                <c:pt idx="70">
                  <c:v>1668000</c:v>
                </c:pt>
                <c:pt idx="71">
                  <c:v>122100.00000000001</c:v>
                </c:pt>
                <c:pt idx="72">
                  <c:v>1857000</c:v>
                </c:pt>
                <c:pt idx="73">
                  <c:v>1471000</c:v>
                </c:pt>
                <c:pt idx="74">
                  <c:v>2020000</c:v>
                </c:pt>
                <c:pt idx="75">
                  <c:v>2314000</c:v>
                </c:pt>
                <c:pt idx="76">
                  <c:v>2248000</c:v>
                </c:pt>
                <c:pt idx="77">
                  <c:v>832000</c:v>
                </c:pt>
                <c:pt idx="78">
                  <c:v>1145000</c:v>
                </c:pt>
                <c:pt idx="79">
                  <c:v>1451000</c:v>
                </c:pt>
                <c:pt idx="80">
                  <c:v>1687000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1-4B93-A409-161F30B6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60272"/>
        <c:axId val="552560832"/>
      </c:scatterChart>
      <c:valAx>
        <c:axId val="55256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560832"/>
        <c:crosses val="autoZero"/>
        <c:crossBetween val="midCat"/>
      </c:valAx>
      <c:valAx>
        <c:axId val="55256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56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'Regresión 2 RANGO 6'!$K$25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'Regresión 2 RANGO 6'!$K$26:$K$106</c:f>
              <c:numCache>
                <c:formatCode>0%</c:formatCode>
                <c:ptCount val="81"/>
                <c:pt idx="0">
                  <c:v>-0.24716840801549975</c:v>
                </c:pt>
                <c:pt idx="1">
                  <c:v>-0.24225234265958848</c:v>
                </c:pt>
                <c:pt idx="2">
                  <c:v>-0.10320642668978371</c:v>
                </c:pt>
                <c:pt idx="3">
                  <c:v>-9.6649731981801115E-2</c:v>
                </c:pt>
                <c:pt idx="4">
                  <c:v>-9.5228733252016279E-2</c:v>
                </c:pt>
                <c:pt idx="5">
                  <c:v>-9.2608585265523902E-2</c:v>
                </c:pt>
                <c:pt idx="6">
                  <c:v>-8.6691001163173492E-2</c:v>
                </c:pt>
                <c:pt idx="7">
                  <c:v>-8.3458590996060747E-2</c:v>
                </c:pt>
                <c:pt idx="8">
                  <c:v>-8.1376105930661885E-2</c:v>
                </c:pt>
                <c:pt idx="9">
                  <c:v>-7.7532112619462787E-2</c:v>
                </c:pt>
                <c:pt idx="10">
                  <c:v>-7.0830219995343321E-2</c:v>
                </c:pt>
                <c:pt idx="11">
                  <c:v>-6.9936310542672658E-2</c:v>
                </c:pt>
                <c:pt idx="12">
                  <c:v>-6.8821930593592553E-2</c:v>
                </c:pt>
                <c:pt idx="13">
                  <c:v>-6.0709966278463784E-2</c:v>
                </c:pt>
                <c:pt idx="14">
                  <c:v>-5.7055859635675846E-2</c:v>
                </c:pt>
                <c:pt idx="15">
                  <c:v>-5.553015685974412E-2</c:v>
                </c:pt>
                <c:pt idx="16">
                  <c:v>-5.4570995135189877E-2</c:v>
                </c:pt>
                <c:pt idx="17">
                  <c:v>-5.3649040247940843E-2</c:v>
                </c:pt>
                <c:pt idx="18">
                  <c:v>-4.921359979145673E-2</c:v>
                </c:pt>
                <c:pt idx="19">
                  <c:v>-4.8710957126791E-2</c:v>
                </c:pt>
                <c:pt idx="20">
                  <c:v>-4.5017728246024943E-2</c:v>
                </c:pt>
                <c:pt idx="21">
                  <c:v>-4.4678982430208826E-2</c:v>
                </c:pt>
                <c:pt idx="22">
                  <c:v>-3.9511671709919177E-2</c:v>
                </c:pt>
                <c:pt idx="23">
                  <c:v>-3.8664399340665345E-2</c:v>
                </c:pt>
                <c:pt idx="24">
                  <c:v>-3.4854306309469542E-2</c:v>
                </c:pt>
                <c:pt idx="25">
                  <c:v>-3.2091745758018035E-2</c:v>
                </c:pt>
                <c:pt idx="26">
                  <c:v>-3.0924196306165573E-2</c:v>
                </c:pt>
                <c:pt idx="27">
                  <c:v>-3.0006489137356086E-2</c:v>
                </c:pt>
                <c:pt idx="28">
                  <c:v>-2.9375472649689836E-2</c:v>
                </c:pt>
                <c:pt idx="29">
                  <c:v>-2.9245477576605238E-2</c:v>
                </c:pt>
                <c:pt idx="30">
                  <c:v>-2.8272270501377646E-2</c:v>
                </c:pt>
                <c:pt idx="31">
                  <c:v>-2.7932306303133141E-2</c:v>
                </c:pt>
                <c:pt idx="32">
                  <c:v>-2.6584261116390687E-2</c:v>
                </c:pt>
                <c:pt idx="33">
                  <c:v>-2.5931257474388795E-2</c:v>
                </c:pt>
                <c:pt idx="34">
                  <c:v>-2.3861288140854208E-2</c:v>
                </c:pt>
                <c:pt idx="35">
                  <c:v>-2.1078645461151704E-2</c:v>
                </c:pt>
                <c:pt idx="36">
                  <c:v>-1.9800228176107618E-2</c:v>
                </c:pt>
                <c:pt idx="37">
                  <c:v>-1.474935000757021E-2</c:v>
                </c:pt>
                <c:pt idx="38">
                  <c:v>-1.4734487336762091E-2</c:v>
                </c:pt>
                <c:pt idx="39">
                  <c:v>-1.4242007323134038E-2</c:v>
                </c:pt>
                <c:pt idx="40">
                  <c:v>-6.20419786440127E-3</c:v>
                </c:pt>
                <c:pt idx="41">
                  <c:v>-5.5730668774724166E-3</c:v>
                </c:pt>
                <c:pt idx="42">
                  <c:v>-4.3850789978932088E-3</c:v>
                </c:pt>
                <c:pt idx="43">
                  <c:v>-2.5938720677238813E-3</c:v>
                </c:pt>
                <c:pt idx="44">
                  <c:v>7.6089242144807728E-4</c:v>
                </c:pt>
                <c:pt idx="45">
                  <c:v>3.9524207677385749E-3</c:v>
                </c:pt>
                <c:pt idx="46">
                  <c:v>5.4111310041382119E-3</c:v>
                </c:pt>
                <c:pt idx="47">
                  <c:v>6.5939939605658762E-3</c:v>
                </c:pt>
                <c:pt idx="48">
                  <c:v>9.8631497892158141E-3</c:v>
                </c:pt>
                <c:pt idx="49">
                  <c:v>1.1465228869081103E-2</c:v>
                </c:pt>
                <c:pt idx="50">
                  <c:v>1.1609529046757421E-2</c:v>
                </c:pt>
                <c:pt idx="51">
                  <c:v>1.2406460860210701E-2</c:v>
                </c:pt>
                <c:pt idx="52">
                  <c:v>1.5424531607107659E-2</c:v>
                </c:pt>
                <c:pt idx="53">
                  <c:v>2.347171811321052E-2</c:v>
                </c:pt>
                <c:pt idx="54">
                  <c:v>2.3510871538946081E-2</c:v>
                </c:pt>
                <c:pt idx="55">
                  <c:v>2.3772827140440076E-2</c:v>
                </c:pt>
                <c:pt idx="56">
                  <c:v>2.7461684611314218E-2</c:v>
                </c:pt>
                <c:pt idx="57">
                  <c:v>4.0880644289427309E-2</c:v>
                </c:pt>
                <c:pt idx="58">
                  <c:v>4.4918148343780509E-2</c:v>
                </c:pt>
                <c:pt idx="59">
                  <c:v>4.9003190430674796E-2</c:v>
                </c:pt>
                <c:pt idx="60">
                  <c:v>5.7844376676988787E-2</c:v>
                </c:pt>
                <c:pt idx="61">
                  <c:v>5.7996908513822679E-2</c:v>
                </c:pt>
                <c:pt idx="62">
                  <c:v>8.028675134816865E-2</c:v>
                </c:pt>
                <c:pt idx="63">
                  <c:v>8.3022168618973408E-2</c:v>
                </c:pt>
                <c:pt idx="64">
                  <c:v>9.3229673793067735E-2</c:v>
                </c:pt>
                <c:pt idx="65">
                  <c:v>0.11481452761529025</c:v>
                </c:pt>
                <c:pt idx="66">
                  <c:v>0.1253599689247433</c:v>
                </c:pt>
                <c:pt idx="67">
                  <c:v>0.1276080939295767</c:v>
                </c:pt>
                <c:pt idx="68">
                  <c:v>0.12812910971302754</c:v>
                </c:pt>
                <c:pt idx="69">
                  <c:v>0.12870835076707599</c:v>
                </c:pt>
                <c:pt idx="70">
                  <c:v>0.14221569945149157</c:v>
                </c:pt>
                <c:pt idx="71">
                  <c:v>0.14247240332624023</c:v>
                </c:pt>
                <c:pt idx="72">
                  <c:v>0.1558321588798362</c:v>
                </c:pt>
                <c:pt idx="73">
                  <c:v>0.1629802299373066</c:v>
                </c:pt>
                <c:pt idx="74">
                  <c:v>0.16855503815819575</c:v>
                </c:pt>
                <c:pt idx="75">
                  <c:v>0.17373870249735682</c:v>
                </c:pt>
                <c:pt idx="76">
                  <c:v>0.18151401416572338</c:v>
                </c:pt>
                <c:pt idx="77">
                  <c:v>0.20274977093923552</c:v>
                </c:pt>
                <c:pt idx="78">
                  <c:v>0.23795086496470511</c:v>
                </c:pt>
                <c:pt idx="79">
                  <c:v>0.26625254794029718</c:v>
                </c:pt>
                <c:pt idx="80">
                  <c:v>0.30925479848316062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5-46FC-9777-6058BFE8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10816"/>
        <c:axId val="464311376"/>
      </c:scatterChart>
      <c:valAx>
        <c:axId val="4643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311376"/>
        <c:crosses val="autoZero"/>
        <c:crossBetween val="midCat"/>
      </c:valAx>
      <c:valAx>
        <c:axId val="464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31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1 RANGO 6'!$B$21:$B$116</c:f>
              <c:numCache>
                <c:formatCode>General</c:formatCode>
                <c:ptCount val="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</c:numCache>
            </c:numRef>
          </c:xVal>
          <c:yVal>
            <c:numRef>
              <c:f>'Regresión 1 RANGO 6'!$C$26:$C$121</c:f>
              <c:numCache>
                <c:formatCode>General</c:formatCode>
                <c:ptCount val="96"/>
                <c:pt idx="0">
                  <c:v>66941.642476302586</c:v>
                </c:pt>
                <c:pt idx="1">
                  <c:v>214242.98969779653</c:v>
                </c:pt>
                <c:pt idx="2">
                  <c:v>174220.55208960269</c:v>
                </c:pt>
                <c:pt idx="3">
                  <c:v>172123.46070183604</c:v>
                </c:pt>
                <c:pt idx="4">
                  <c:v>171526.36931406916</c:v>
                </c:pt>
                <c:pt idx="5">
                  <c:v>163979.27792630228</c:v>
                </c:pt>
                <c:pt idx="6">
                  <c:v>158482.1865385354</c:v>
                </c:pt>
                <c:pt idx="7">
                  <c:v>150935.09515076852</c:v>
                </c:pt>
                <c:pt idx="8">
                  <c:v>172894.33324101265</c:v>
                </c:pt>
                <c:pt idx="9">
                  <c:v>202898.18244528119</c:v>
                </c:pt>
                <c:pt idx="10">
                  <c:v>174896.2578431468</c:v>
                </c:pt>
                <c:pt idx="11">
                  <c:v>148191.42462877952</c:v>
                </c:pt>
                <c:pt idx="12">
                  <c:v>11469.204868108747</c:v>
                </c:pt>
                <c:pt idx="13">
                  <c:v>123488.5160165464</c:v>
                </c:pt>
                <c:pt idx="14">
                  <c:v>164195.27383304806</c:v>
                </c:pt>
                <c:pt idx="15">
                  <c:v>143193.34923091368</c:v>
                </c:pt>
                <c:pt idx="16">
                  <c:v>163900.10704741534</c:v>
                </c:pt>
                <c:pt idx="17">
                  <c:v>98785.607404313283</c:v>
                </c:pt>
                <c:pt idx="18">
                  <c:v>112490.44061868056</c:v>
                </c:pt>
                <c:pt idx="19">
                  <c:v>124492.36522081494</c:v>
                </c:pt>
                <c:pt idx="20">
                  <c:v>77892.408638878493</c:v>
                </c:pt>
                <c:pt idx="21">
                  <c:v>120197.19843518222</c:v>
                </c:pt>
                <c:pt idx="22">
                  <c:v>123301.45426890929</c:v>
                </c:pt>
                <c:pt idx="23">
                  <c:v>63189.500026645372</c:v>
                </c:pt>
                <c:pt idx="24">
                  <c:v>80787.532006447436</c:v>
                </c:pt>
                <c:pt idx="25">
                  <c:v>85789.456608581822</c:v>
                </c:pt>
                <c:pt idx="26">
                  <c:v>45890.484036744339</c:v>
                </c:pt>
                <c:pt idx="27">
                  <c:v>56082.698792080162</c:v>
                </c:pt>
                <c:pt idx="28">
                  <c:v>86099.706175806001</c:v>
                </c:pt>
                <c:pt idx="29">
                  <c:v>47486.591414412251</c:v>
                </c:pt>
                <c:pt idx="30">
                  <c:v>38187.575424511218</c:v>
                </c:pt>
                <c:pt idx="31">
                  <c:v>75494.289822949097</c:v>
                </c:pt>
                <c:pt idx="32">
                  <c:v>75598.545656676171</c:v>
                </c:pt>
                <c:pt idx="33">
                  <c:v>30484.666812278097</c:v>
                </c:pt>
                <c:pt idx="34">
                  <c:v>32783.68280217913</c:v>
                </c:pt>
                <c:pt idx="35">
                  <c:v>51097.781573671615</c:v>
                </c:pt>
                <c:pt idx="36">
                  <c:v>42095.856971537462</c:v>
                </c:pt>
                <c:pt idx="37">
                  <c:v>22781.758200044977</c:v>
                </c:pt>
                <c:pt idx="38">
                  <c:v>52101.630777940154</c:v>
                </c:pt>
                <c:pt idx="39">
                  <c:v>48702.801490403246</c:v>
                </c:pt>
                <c:pt idx="40">
                  <c:v>29084.623394214315</c:v>
                </c:pt>
                <c:pt idx="41">
                  <c:v>31791.381210715976</c:v>
                </c:pt>
                <c:pt idx="42">
                  <c:v>24086.547996348701</c:v>
                </c:pt>
                <c:pt idx="43">
                  <c:v>28895.63704444305</c:v>
                </c:pt>
                <c:pt idx="44">
                  <c:v>12379.790179846808</c:v>
                </c:pt>
                <c:pt idx="45">
                  <c:v>8552.2277880406473</c:v>
                </c:pt>
                <c:pt idx="46">
                  <c:v>14502.977999433875</c:v>
                </c:pt>
                <c:pt idx="47">
                  <c:v>4078.8495878118556</c:v>
                </c:pt>
                <c:pt idx="48">
                  <c:v>3548.3785837723408</c:v>
                </c:pt>
                <c:pt idx="49">
                  <c:v>2080.7741899460088</c:v>
                </c:pt>
                <c:pt idx="50">
                  <c:v>-1000.1071218298748</c:v>
                </c:pt>
                <c:pt idx="51">
                  <c:v>-18807.271567790071</c:v>
                </c:pt>
                <c:pt idx="52">
                  <c:v>-23618.285218019038</c:v>
                </c:pt>
                <c:pt idx="53">
                  <c:v>-15624.059024421498</c:v>
                </c:pt>
                <c:pt idx="54">
                  <c:v>-18449.696814093506</c:v>
                </c:pt>
                <c:pt idx="55">
                  <c:v>-37911.527401517145</c:v>
                </c:pt>
                <c:pt idx="56">
                  <c:v>-11563.38111870666</c:v>
                </c:pt>
                <c:pt idx="57">
                  <c:v>-49703.015734062996</c:v>
                </c:pt>
                <c:pt idx="58">
                  <c:v>-38616.360615884885</c:v>
                </c:pt>
                <c:pt idx="59">
                  <c:v>-58095.674779071938</c:v>
                </c:pt>
                <c:pt idx="60">
                  <c:v>-36445.847609825199</c:v>
                </c:pt>
                <c:pt idx="61">
                  <c:v>-27622.134422287345</c:v>
                </c:pt>
                <c:pt idx="62">
                  <c:v>-61443.923007690813</c:v>
                </c:pt>
                <c:pt idx="63">
                  <c:v>-6227.886519657899</c:v>
                </c:pt>
                <c:pt idx="64">
                  <c:v>-99405.924346296117</c:v>
                </c:pt>
                <c:pt idx="65">
                  <c:v>-92510.180180023191</c:v>
                </c:pt>
                <c:pt idx="66">
                  <c:v>-62906.067630596692</c:v>
                </c:pt>
                <c:pt idx="67">
                  <c:v>-106614.4360137505</c:v>
                </c:pt>
                <c:pt idx="68">
                  <c:v>-137441.99840555666</c:v>
                </c:pt>
                <c:pt idx="69">
                  <c:v>-176108.83295852924</c:v>
                </c:pt>
                <c:pt idx="70">
                  <c:v>-166213.08879225655</c:v>
                </c:pt>
                <c:pt idx="71">
                  <c:v>-101907.99223273084</c:v>
                </c:pt>
                <c:pt idx="72">
                  <c:v>-52453.546018362045</c:v>
                </c:pt>
                <c:pt idx="73">
                  <c:v>-201040.65118406271</c:v>
                </c:pt>
                <c:pt idx="74">
                  <c:v>-39455.470620496199</c:v>
                </c:pt>
                <c:pt idx="75">
                  <c:v>-77220.16640208941</c:v>
                </c:pt>
                <c:pt idx="76">
                  <c:v>-80517.257789856289</c:v>
                </c:pt>
                <c:pt idx="77">
                  <c:v>-83814.349177623168</c:v>
                </c:pt>
                <c:pt idx="78">
                  <c:v>-87111.440565390047</c:v>
                </c:pt>
                <c:pt idx="79">
                  <c:v>-252811.74157076259</c:v>
                </c:pt>
                <c:pt idx="80">
                  <c:v>-81923.07501432253</c:v>
                </c:pt>
                <c:pt idx="81">
                  <c:v>-86625.983626555884</c:v>
                </c:pt>
                <c:pt idx="82">
                  <c:v>-290639.30396256875</c:v>
                </c:pt>
                <c:pt idx="83">
                  <c:v>-23924.977907424793</c:v>
                </c:pt>
                <c:pt idx="84">
                  <c:v>-84627.908228690038</c:v>
                </c:pt>
                <c:pt idx="85">
                  <c:v>-91924.999616456684</c:v>
                </c:pt>
                <c:pt idx="86">
                  <c:v>-98222.091004223563</c:v>
                </c:pt>
                <c:pt idx="87">
                  <c:v>-109519.18239199044</c:v>
                </c:pt>
                <c:pt idx="88">
                  <c:v>-42722.069295191672</c:v>
                </c:pt>
                <c:pt idx="89">
                  <c:v>-119816.27377975732</c:v>
                </c:pt>
                <c:pt idx="90">
                  <c:v>-131113.3651675242</c:v>
                </c:pt>
                <c:pt idx="91">
                  <c:v>-245909.91683486523</c:v>
                </c:pt>
                <c:pt idx="92">
                  <c:v>-62619.160682958551</c:v>
                </c:pt>
                <c:pt idx="93">
                  <c:v>-81416.25207072543</c:v>
                </c:pt>
                <c:pt idx="94">
                  <c:v>-297911.84143699938</c:v>
                </c:pt>
                <c:pt idx="95">
                  <c:v>-256814.72834020061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9-4BB1-AC75-EFBCAE3A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81504"/>
        <c:axId val="469082064"/>
      </c:scatterChart>
      <c:valAx>
        <c:axId val="4690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2064"/>
        <c:crosses val="autoZero"/>
        <c:crossBetween val="midCat"/>
      </c:valAx>
      <c:valAx>
        <c:axId val="46908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1 RANGO 6'!$C$21:$C$116</c:f>
              <c:numCache>
                <c:formatCode>General</c:formatCode>
                <c:ptCount val="96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93</c:v>
                </c:pt>
                <c:pt idx="23">
                  <c:v>100</c:v>
                </c:pt>
                <c:pt idx="24">
                  <c:v>1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93</c:v>
                </c:pt>
                <c:pt idx="35">
                  <c:v>100</c:v>
                </c:pt>
                <c:pt idx="36">
                  <c:v>1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93</c:v>
                </c:pt>
                <c:pt idx="47">
                  <c:v>100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93</c:v>
                </c:pt>
                <c:pt idx="59">
                  <c:v>100</c:v>
                </c:pt>
                <c:pt idx="60">
                  <c:v>1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93</c:v>
                </c:pt>
                <c:pt idx="71">
                  <c:v>100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93</c:v>
                </c:pt>
                <c:pt idx="83">
                  <c:v>100</c:v>
                </c:pt>
                <c:pt idx="84">
                  <c:v>1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93</c:v>
                </c:pt>
                <c:pt idx="95">
                  <c:v>100</c:v>
                </c:pt>
              </c:numCache>
            </c:numRef>
          </c:xVal>
          <c:yVal>
            <c:numRef>
              <c:f>'Regresión 1 RANGO 6'!$C$26:$C$121</c:f>
              <c:numCache>
                <c:formatCode>General</c:formatCode>
                <c:ptCount val="96"/>
                <c:pt idx="0">
                  <c:v>66941.642476302586</c:v>
                </c:pt>
                <c:pt idx="1">
                  <c:v>214242.98969779653</c:v>
                </c:pt>
                <c:pt idx="2">
                  <c:v>174220.55208960269</c:v>
                </c:pt>
                <c:pt idx="3">
                  <c:v>172123.46070183604</c:v>
                </c:pt>
                <c:pt idx="4">
                  <c:v>171526.36931406916</c:v>
                </c:pt>
                <c:pt idx="5">
                  <c:v>163979.27792630228</c:v>
                </c:pt>
                <c:pt idx="6">
                  <c:v>158482.1865385354</c:v>
                </c:pt>
                <c:pt idx="7">
                  <c:v>150935.09515076852</c:v>
                </c:pt>
                <c:pt idx="8">
                  <c:v>172894.33324101265</c:v>
                </c:pt>
                <c:pt idx="9">
                  <c:v>202898.18244528119</c:v>
                </c:pt>
                <c:pt idx="10">
                  <c:v>174896.2578431468</c:v>
                </c:pt>
                <c:pt idx="11">
                  <c:v>148191.42462877952</c:v>
                </c:pt>
                <c:pt idx="12">
                  <c:v>11469.204868108747</c:v>
                </c:pt>
                <c:pt idx="13">
                  <c:v>123488.5160165464</c:v>
                </c:pt>
                <c:pt idx="14">
                  <c:v>164195.27383304806</c:v>
                </c:pt>
                <c:pt idx="15">
                  <c:v>143193.34923091368</c:v>
                </c:pt>
                <c:pt idx="16">
                  <c:v>163900.10704741534</c:v>
                </c:pt>
                <c:pt idx="17">
                  <c:v>98785.607404313283</c:v>
                </c:pt>
                <c:pt idx="18">
                  <c:v>112490.44061868056</c:v>
                </c:pt>
                <c:pt idx="19">
                  <c:v>124492.36522081494</c:v>
                </c:pt>
                <c:pt idx="20">
                  <c:v>77892.408638878493</c:v>
                </c:pt>
                <c:pt idx="21">
                  <c:v>120197.19843518222</c:v>
                </c:pt>
                <c:pt idx="22">
                  <c:v>123301.45426890929</c:v>
                </c:pt>
                <c:pt idx="23">
                  <c:v>63189.500026645372</c:v>
                </c:pt>
                <c:pt idx="24">
                  <c:v>80787.532006447436</c:v>
                </c:pt>
                <c:pt idx="25">
                  <c:v>85789.456608581822</c:v>
                </c:pt>
                <c:pt idx="26">
                  <c:v>45890.484036744339</c:v>
                </c:pt>
                <c:pt idx="27">
                  <c:v>56082.698792080162</c:v>
                </c:pt>
                <c:pt idx="28">
                  <c:v>86099.706175806001</c:v>
                </c:pt>
                <c:pt idx="29">
                  <c:v>47486.591414412251</c:v>
                </c:pt>
                <c:pt idx="30">
                  <c:v>38187.575424511218</c:v>
                </c:pt>
                <c:pt idx="31">
                  <c:v>75494.289822949097</c:v>
                </c:pt>
                <c:pt idx="32">
                  <c:v>75598.545656676171</c:v>
                </c:pt>
                <c:pt idx="33">
                  <c:v>30484.666812278097</c:v>
                </c:pt>
                <c:pt idx="34">
                  <c:v>32783.68280217913</c:v>
                </c:pt>
                <c:pt idx="35">
                  <c:v>51097.781573671615</c:v>
                </c:pt>
                <c:pt idx="36">
                  <c:v>42095.856971537462</c:v>
                </c:pt>
                <c:pt idx="37">
                  <c:v>22781.758200044977</c:v>
                </c:pt>
                <c:pt idx="38">
                  <c:v>52101.630777940154</c:v>
                </c:pt>
                <c:pt idx="39">
                  <c:v>48702.801490403246</c:v>
                </c:pt>
                <c:pt idx="40">
                  <c:v>29084.623394214315</c:v>
                </c:pt>
                <c:pt idx="41">
                  <c:v>31791.381210715976</c:v>
                </c:pt>
                <c:pt idx="42">
                  <c:v>24086.547996348701</c:v>
                </c:pt>
                <c:pt idx="43">
                  <c:v>28895.63704444305</c:v>
                </c:pt>
                <c:pt idx="44">
                  <c:v>12379.790179846808</c:v>
                </c:pt>
                <c:pt idx="45">
                  <c:v>8552.2277880406473</c:v>
                </c:pt>
                <c:pt idx="46">
                  <c:v>14502.977999433875</c:v>
                </c:pt>
                <c:pt idx="47">
                  <c:v>4078.8495878118556</c:v>
                </c:pt>
                <c:pt idx="48">
                  <c:v>3548.3785837723408</c:v>
                </c:pt>
                <c:pt idx="49">
                  <c:v>2080.7741899460088</c:v>
                </c:pt>
                <c:pt idx="50">
                  <c:v>-1000.1071218298748</c:v>
                </c:pt>
                <c:pt idx="51">
                  <c:v>-18807.271567790071</c:v>
                </c:pt>
                <c:pt idx="52">
                  <c:v>-23618.285218019038</c:v>
                </c:pt>
                <c:pt idx="53">
                  <c:v>-15624.059024421498</c:v>
                </c:pt>
                <c:pt idx="54">
                  <c:v>-18449.696814093506</c:v>
                </c:pt>
                <c:pt idx="55">
                  <c:v>-37911.527401517145</c:v>
                </c:pt>
                <c:pt idx="56">
                  <c:v>-11563.38111870666</c:v>
                </c:pt>
                <c:pt idx="57">
                  <c:v>-49703.015734062996</c:v>
                </c:pt>
                <c:pt idx="58">
                  <c:v>-38616.360615884885</c:v>
                </c:pt>
                <c:pt idx="59">
                  <c:v>-58095.674779071938</c:v>
                </c:pt>
                <c:pt idx="60">
                  <c:v>-36445.847609825199</c:v>
                </c:pt>
                <c:pt idx="61">
                  <c:v>-27622.134422287345</c:v>
                </c:pt>
                <c:pt idx="62">
                  <c:v>-61443.923007690813</c:v>
                </c:pt>
                <c:pt idx="63">
                  <c:v>-6227.886519657899</c:v>
                </c:pt>
                <c:pt idx="64">
                  <c:v>-99405.924346296117</c:v>
                </c:pt>
                <c:pt idx="65">
                  <c:v>-92510.180180023191</c:v>
                </c:pt>
                <c:pt idx="66">
                  <c:v>-62906.067630596692</c:v>
                </c:pt>
                <c:pt idx="67">
                  <c:v>-106614.4360137505</c:v>
                </c:pt>
                <c:pt idx="68">
                  <c:v>-137441.99840555666</c:v>
                </c:pt>
                <c:pt idx="69">
                  <c:v>-176108.83295852924</c:v>
                </c:pt>
                <c:pt idx="70">
                  <c:v>-166213.08879225655</c:v>
                </c:pt>
                <c:pt idx="71">
                  <c:v>-101907.99223273084</c:v>
                </c:pt>
                <c:pt idx="72">
                  <c:v>-52453.546018362045</c:v>
                </c:pt>
                <c:pt idx="73">
                  <c:v>-201040.65118406271</c:v>
                </c:pt>
                <c:pt idx="74">
                  <c:v>-39455.470620496199</c:v>
                </c:pt>
                <c:pt idx="75">
                  <c:v>-77220.16640208941</c:v>
                </c:pt>
                <c:pt idx="76">
                  <c:v>-80517.257789856289</c:v>
                </c:pt>
                <c:pt idx="77">
                  <c:v>-83814.349177623168</c:v>
                </c:pt>
                <c:pt idx="78">
                  <c:v>-87111.440565390047</c:v>
                </c:pt>
                <c:pt idx="79">
                  <c:v>-252811.74157076259</c:v>
                </c:pt>
                <c:pt idx="80">
                  <c:v>-81923.07501432253</c:v>
                </c:pt>
                <c:pt idx="81">
                  <c:v>-86625.983626555884</c:v>
                </c:pt>
                <c:pt idx="82">
                  <c:v>-290639.30396256875</c:v>
                </c:pt>
                <c:pt idx="83">
                  <c:v>-23924.977907424793</c:v>
                </c:pt>
                <c:pt idx="84">
                  <c:v>-84627.908228690038</c:v>
                </c:pt>
                <c:pt idx="85">
                  <c:v>-91924.999616456684</c:v>
                </c:pt>
                <c:pt idx="86">
                  <c:v>-98222.091004223563</c:v>
                </c:pt>
                <c:pt idx="87">
                  <c:v>-109519.18239199044</c:v>
                </c:pt>
                <c:pt idx="88">
                  <c:v>-42722.069295191672</c:v>
                </c:pt>
                <c:pt idx="89">
                  <c:v>-119816.27377975732</c:v>
                </c:pt>
                <c:pt idx="90">
                  <c:v>-131113.3651675242</c:v>
                </c:pt>
                <c:pt idx="91">
                  <c:v>-245909.91683486523</c:v>
                </c:pt>
                <c:pt idx="92">
                  <c:v>-62619.160682958551</c:v>
                </c:pt>
                <c:pt idx="93">
                  <c:v>-81416.25207072543</c:v>
                </c:pt>
                <c:pt idx="94">
                  <c:v>-297911.84143699938</c:v>
                </c:pt>
                <c:pt idx="95">
                  <c:v>-256814.72834020061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6-4797-9FD0-5E9AC79E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84304"/>
        <c:axId val="521899904"/>
      </c:scatterChart>
      <c:valAx>
        <c:axId val="4690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899904"/>
        <c:crosses val="autoZero"/>
        <c:crossBetween val="midCat"/>
      </c:valAx>
      <c:valAx>
        <c:axId val="52189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1 RANGO 6'!$B$21:$B$116</c:f>
              <c:numCache>
                <c:formatCode>General</c:formatCode>
                <c:ptCount val="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</c:numCache>
            </c:numRef>
          </c:xVal>
          <c:yVal>
            <c:numRef>
              <c:f>'datos Regresión 1 RANGO 6'!$D$21:$D$116</c:f>
              <c:numCache>
                <c:formatCode>General</c:formatCode>
                <c:ptCount val="96"/>
                <c:pt idx="0">
                  <c:v>1717000</c:v>
                </c:pt>
                <c:pt idx="1">
                  <c:v>1668000</c:v>
                </c:pt>
                <c:pt idx="2">
                  <c:v>1593000</c:v>
                </c:pt>
                <c:pt idx="3">
                  <c:v>1471000</c:v>
                </c:pt>
                <c:pt idx="4">
                  <c:v>1298000</c:v>
                </c:pt>
                <c:pt idx="5">
                  <c:v>1145000</c:v>
                </c:pt>
                <c:pt idx="6">
                  <c:v>920000</c:v>
                </c:pt>
                <c:pt idx="7">
                  <c:v>744000</c:v>
                </c:pt>
                <c:pt idx="8">
                  <c:v>490000</c:v>
                </c:pt>
                <c:pt idx="9">
                  <c:v>305000</c:v>
                </c:pt>
                <c:pt idx="10">
                  <c:v>400300</c:v>
                </c:pt>
                <c:pt idx="11">
                  <c:v>114400.00000000001</c:v>
                </c:pt>
                <c:pt idx="12">
                  <c:v>1818000</c:v>
                </c:pt>
                <c:pt idx="13">
                  <c:v>1766000</c:v>
                </c:pt>
                <c:pt idx="14">
                  <c:v>1687000</c:v>
                </c:pt>
                <c:pt idx="15">
                  <c:v>1557000</c:v>
                </c:pt>
                <c:pt idx="16">
                  <c:v>1374000</c:v>
                </c:pt>
                <c:pt idx="17">
                  <c:v>1212000</c:v>
                </c:pt>
                <c:pt idx="18">
                  <c:v>974000</c:v>
                </c:pt>
                <c:pt idx="19">
                  <c:v>788000</c:v>
                </c:pt>
                <c:pt idx="20">
                  <c:v>519000</c:v>
                </c:pt>
                <c:pt idx="21">
                  <c:v>323000</c:v>
                </c:pt>
                <c:pt idx="22">
                  <c:v>423450</c:v>
                </c:pt>
                <c:pt idx="23">
                  <c:v>122100.00000000001</c:v>
                </c:pt>
                <c:pt idx="24">
                  <c:v>1919000</c:v>
                </c:pt>
                <c:pt idx="25">
                  <c:v>1864000</c:v>
                </c:pt>
                <c:pt idx="26">
                  <c:v>1780000</c:v>
                </c:pt>
                <c:pt idx="27">
                  <c:v>1644000</c:v>
                </c:pt>
                <c:pt idx="28">
                  <c:v>1451000</c:v>
                </c:pt>
                <c:pt idx="29">
                  <c:v>1280000</c:v>
                </c:pt>
                <c:pt idx="30">
                  <c:v>1028000</c:v>
                </c:pt>
                <c:pt idx="31">
                  <c:v>832000</c:v>
                </c:pt>
                <c:pt idx="32">
                  <c:v>548000</c:v>
                </c:pt>
                <c:pt idx="33">
                  <c:v>340000</c:v>
                </c:pt>
                <c:pt idx="34">
                  <c:v>445650</c:v>
                </c:pt>
                <c:pt idx="35">
                  <c:v>128700.00000000001</c:v>
                </c:pt>
                <c:pt idx="36">
                  <c:v>2020000</c:v>
                </c:pt>
                <c:pt idx="37">
                  <c:v>1962000</c:v>
                </c:pt>
                <c:pt idx="38">
                  <c:v>1874000</c:v>
                </c:pt>
                <c:pt idx="39">
                  <c:v>1730000</c:v>
                </c:pt>
                <c:pt idx="40">
                  <c:v>1527000</c:v>
                </c:pt>
                <c:pt idx="41">
                  <c:v>1347000</c:v>
                </c:pt>
                <c:pt idx="42">
                  <c:v>1083000</c:v>
                </c:pt>
                <c:pt idx="43">
                  <c:v>875000</c:v>
                </c:pt>
                <c:pt idx="44">
                  <c:v>577000</c:v>
                </c:pt>
                <c:pt idx="45">
                  <c:v>358000</c:v>
                </c:pt>
                <c:pt idx="46">
                  <c:v>469350</c:v>
                </c:pt>
                <c:pt idx="47">
                  <c:v>135300</c:v>
                </c:pt>
                <c:pt idx="48">
                  <c:v>2094000</c:v>
                </c:pt>
                <c:pt idx="49">
                  <c:v>2034000</c:v>
                </c:pt>
                <c:pt idx="50">
                  <c:v>1942000</c:v>
                </c:pt>
                <c:pt idx="51">
                  <c:v>1793000</c:v>
                </c:pt>
                <c:pt idx="52">
                  <c:v>1583000</c:v>
                </c:pt>
                <c:pt idx="53">
                  <c:v>1396000</c:v>
                </c:pt>
                <c:pt idx="54">
                  <c:v>1122000</c:v>
                </c:pt>
                <c:pt idx="55">
                  <c:v>907000</c:v>
                </c:pt>
                <c:pt idx="56">
                  <c:v>598000</c:v>
                </c:pt>
                <c:pt idx="57">
                  <c:v>371000</c:v>
                </c:pt>
                <c:pt idx="58">
                  <c:v>486100</c:v>
                </c:pt>
                <c:pt idx="59">
                  <c:v>140800</c:v>
                </c:pt>
                <c:pt idx="60">
                  <c:v>2167000</c:v>
                </c:pt>
                <c:pt idx="61">
                  <c:v>2105000</c:v>
                </c:pt>
                <c:pt idx="62">
                  <c:v>2011000</c:v>
                </c:pt>
                <c:pt idx="63">
                  <c:v>1857000</c:v>
                </c:pt>
                <c:pt idx="64">
                  <c:v>1638000</c:v>
                </c:pt>
                <c:pt idx="65">
                  <c:v>1445000</c:v>
                </c:pt>
                <c:pt idx="66">
                  <c:v>1162000</c:v>
                </c:pt>
                <c:pt idx="67">
                  <c:v>939000</c:v>
                </c:pt>
                <c:pt idx="68">
                  <c:v>619000</c:v>
                </c:pt>
                <c:pt idx="69">
                  <c:v>385000</c:v>
                </c:pt>
                <c:pt idx="70">
                  <c:v>504900</c:v>
                </c:pt>
                <c:pt idx="71">
                  <c:v>145200</c:v>
                </c:pt>
                <c:pt idx="72">
                  <c:v>2241000</c:v>
                </c:pt>
                <c:pt idx="73">
                  <c:v>2177000</c:v>
                </c:pt>
                <c:pt idx="74">
                  <c:v>2079000</c:v>
                </c:pt>
                <c:pt idx="75">
                  <c:v>1920000</c:v>
                </c:pt>
                <c:pt idx="76">
                  <c:v>1694000</c:v>
                </c:pt>
                <c:pt idx="77">
                  <c:v>1494000</c:v>
                </c:pt>
                <c:pt idx="78">
                  <c:v>1201000</c:v>
                </c:pt>
                <c:pt idx="79">
                  <c:v>971000</c:v>
                </c:pt>
                <c:pt idx="80">
                  <c:v>640000</c:v>
                </c:pt>
                <c:pt idx="81">
                  <c:v>398000</c:v>
                </c:pt>
                <c:pt idx="82">
                  <c:v>521650</c:v>
                </c:pt>
                <c:pt idx="83">
                  <c:v>150700</c:v>
                </c:pt>
                <c:pt idx="84">
                  <c:v>2314000</c:v>
                </c:pt>
                <c:pt idx="85">
                  <c:v>2248000</c:v>
                </c:pt>
                <c:pt idx="86">
                  <c:v>2147000</c:v>
                </c:pt>
                <c:pt idx="87">
                  <c:v>1983000</c:v>
                </c:pt>
                <c:pt idx="88">
                  <c:v>1750000</c:v>
                </c:pt>
                <c:pt idx="89">
                  <c:v>1543000</c:v>
                </c:pt>
                <c:pt idx="90">
                  <c:v>1240000</c:v>
                </c:pt>
                <c:pt idx="91">
                  <c:v>1003000</c:v>
                </c:pt>
                <c:pt idx="92">
                  <c:v>661000</c:v>
                </c:pt>
                <c:pt idx="93">
                  <c:v>411000</c:v>
                </c:pt>
                <c:pt idx="94">
                  <c:v>538950</c:v>
                </c:pt>
                <c:pt idx="95">
                  <c:v>155100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5-41AB-BB2B-62CBAEE12218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1 RANGO 6'!$B$21:$B$116</c:f>
              <c:numCache>
                <c:formatCode>General</c:formatCode>
                <c:ptCount val="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</c:numCache>
            </c:numRef>
          </c:xVal>
          <c:yVal>
            <c:numRef>
              <c:f>'Regresión 1 RANGO 6'!$B$26:$B$121</c:f>
              <c:numCache>
                <c:formatCode>_(* #,##0_);_(* \(#,##0\);_(* "-"??_);_(@_)</c:formatCode>
                <c:ptCount val="96"/>
                <c:pt idx="0">
                  <c:v>47458.357523697428</c:v>
                </c:pt>
                <c:pt idx="1">
                  <c:v>186057.01030220347</c:v>
                </c:pt>
                <c:pt idx="2">
                  <c:v>249229.44791039731</c:v>
                </c:pt>
                <c:pt idx="3">
                  <c:v>273526.53929816396</c:v>
                </c:pt>
                <c:pt idx="4">
                  <c:v>297823.63068593084</c:v>
                </c:pt>
                <c:pt idx="5">
                  <c:v>322120.72207369772</c:v>
                </c:pt>
                <c:pt idx="6">
                  <c:v>346417.8134614646</c:v>
                </c:pt>
                <c:pt idx="7">
                  <c:v>370714.90484923148</c:v>
                </c:pt>
                <c:pt idx="8">
                  <c:v>1321105.6667589874</c:v>
                </c:pt>
                <c:pt idx="9">
                  <c:v>1717101.8175547188</c:v>
                </c:pt>
                <c:pt idx="10">
                  <c:v>1519103.7421568532</c:v>
                </c:pt>
                <c:pt idx="11">
                  <c:v>1296808.5753712205</c:v>
                </c:pt>
                <c:pt idx="12">
                  <c:v>110630.79513189127</c:v>
                </c:pt>
                <c:pt idx="13">
                  <c:v>1272511.4839834536</c:v>
                </c:pt>
                <c:pt idx="14">
                  <c:v>1692804.7261669519</c:v>
                </c:pt>
                <c:pt idx="15">
                  <c:v>1494806.6507690863</c:v>
                </c:pt>
                <c:pt idx="16">
                  <c:v>1915099.8929525847</c:v>
                </c:pt>
                <c:pt idx="17">
                  <c:v>1248214.3925956867</c:v>
                </c:pt>
                <c:pt idx="18">
                  <c:v>1470509.5593813194</c:v>
                </c:pt>
                <c:pt idx="19">
                  <c:v>1668507.6347791851</c:v>
                </c:pt>
                <c:pt idx="20">
                  <c:v>1123107.5913611215</c:v>
                </c:pt>
                <c:pt idx="21">
                  <c:v>1890802.8015648178</c:v>
                </c:pt>
                <c:pt idx="22">
                  <c:v>2053698.5457310907</c:v>
                </c:pt>
                <c:pt idx="23">
                  <c:v>1098810.4999733546</c:v>
                </c:pt>
                <c:pt idx="24">
                  <c:v>1446212.4679935526</c:v>
                </c:pt>
                <c:pt idx="25">
                  <c:v>1644210.5433914182</c:v>
                </c:pt>
                <c:pt idx="26">
                  <c:v>925109.51596325566</c:v>
                </c:pt>
                <c:pt idx="27">
                  <c:v>1223917.3012079198</c:v>
                </c:pt>
                <c:pt idx="28">
                  <c:v>1896900.293824194</c:v>
                </c:pt>
                <c:pt idx="29">
                  <c:v>1074513.4085855877</c:v>
                </c:pt>
                <c:pt idx="30">
                  <c:v>900812.42457548878</c:v>
                </c:pt>
                <c:pt idx="31">
                  <c:v>1866505.7101770509</c:v>
                </c:pt>
                <c:pt idx="32">
                  <c:v>2029401.4543433238</c:v>
                </c:pt>
                <c:pt idx="33">
                  <c:v>876515.3331877219</c:v>
                </c:pt>
                <c:pt idx="34">
                  <c:v>1050216.3171978209</c:v>
                </c:pt>
                <c:pt idx="35">
                  <c:v>1698902.2184263284</c:v>
                </c:pt>
                <c:pt idx="36">
                  <c:v>1500904.1430284625</c:v>
                </c:pt>
                <c:pt idx="37">
                  <c:v>852218.24179995502</c:v>
                </c:pt>
                <c:pt idx="38">
                  <c:v>2094898.3692220598</c:v>
                </c:pt>
                <c:pt idx="39">
                  <c:v>2192297.1985095968</c:v>
                </c:pt>
                <c:pt idx="40">
                  <c:v>1421915.3766057857</c:v>
                </c:pt>
                <c:pt idx="41">
                  <c:v>1842208.618789284</c:v>
                </c:pt>
                <c:pt idx="42">
                  <c:v>1619913.4520036513</c:v>
                </c:pt>
                <c:pt idx="43">
                  <c:v>2005104.3629555569</c:v>
                </c:pt>
                <c:pt idx="44">
                  <c:v>1199620.2098201532</c:v>
                </c:pt>
                <c:pt idx="45">
                  <c:v>1136447.7722119594</c:v>
                </c:pt>
                <c:pt idx="46">
                  <c:v>2233497.0220005661</c:v>
                </c:pt>
                <c:pt idx="47">
                  <c:v>827921.15041218814</c:v>
                </c:pt>
                <c:pt idx="48">
                  <c:v>740451.62141622766</c:v>
                </c:pt>
                <c:pt idx="49">
                  <c:v>1025919.225810054</c:v>
                </c:pt>
                <c:pt idx="50">
                  <c:v>2168000.1071218299</c:v>
                </c:pt>
                <c:pt idx="51">
                  <c:v>1980807.2715677901</c:v>
                </c:pt>
                <c:pt idx="52">
                  <c:v>1397618.285218019</c:v>
                </c:pt>
                <c:pt idx="53">
                  <c:v>803624.0590244215</c:v>
                </c:pt>
                <c:pt idx="54">
                  <c:v>938449.69681409351</c:v>
                </c:pt>
                <c:pt idx="55">
                  <c:v>1817911.5274015171</c:v>
                </c:pt>
                <c:pt idx="56">
                  <c:v>550513.38111870666</c:v>
                </c:pt>
                <c:pt idx="57">
                  <c:v>2143703.015734063</c:v>
                </c:pt>
                <c:pt idx="58">
                  <c:v>1595616.3606158849</c:v>
                </c:pt>
                <c:pt idx="59">
                  <c:v>2372095.6747790719</c:v>
                </c:pt>
                <c:pt idx="60">
                  <c:v>1334445.8476098252</c:v>
                </c:pt>
                <c:pt idx="61">
                  <c:v>1001622.1344222873</c:v>
                </c:pt>
                <c:pt idx="62">
                  <c:v>1532443.9230076908</c:v>
                </c:pt>
                <c:pt idx="63">
                  <c:v>134927.88651965791</c:v>
                </c:pt>
                <c:pt idx="64">
                  <c:v>2119405.9243462961</c:v>
                </c:pt>
                <c:pt idx="65">
                  <c:v>1956510.1801800232</c:v>
                </c:pt>
                <c:pt idx="66">
                  <c:v>1302906.0676305967</c:v>
                </c:pt>
                <c:pt idx="67">
                  <c:v>1793614.4360137505</c:v>
                </c:pt>
                <c:pt idx="68">
                  <c:v>1730441.9984055567</c:v>
                </c:pt>
                <c:pt idx="69">
                  <c:v>2095108.8329585292</c:v>
                </c:pt>
                <c:pt idx="70">
                  <c:v>1932213.0887922565</c:v>
                </c:pt>
                <c:pt idx="71">
                  <c:v>1104907.9922327308</c:v>
                </c:pt>
                <c:pt idx="72">
                  <c:v>542453.54601836205</c:v>
                </c:pt>
                <c:pt idx="73">
                  <c:v>1869040.6511840627</c:v>
                </c:pt>
                <c:pt idx="74">
                  <c:v>344455.4706204962</c:v>
                </c:pt>
                <c:pt idx="75">
                  <c:v>654220.16640208941</c:v>
                </c:pt>
                <c:pt idx="76">
                  <c:v>678517.25778985629</c:v>
                </c:pt>
                <c:pt idx="77">
                  <c:v>702814.34917762317</c:v>
                </c:pt>
                <c:pt idx="78">
                  <c:v>727111.44056539005</c:v>
                </c:pt>
                <c:pt idx="79">
                  <c:v>2070811.7415707626</c:v>
                </c:pt>
                <c:pt idx="80">
                  <c:v>629923.07501432253</c:v>
                </c:pt>
                <c:pt idx="81">
                  <c:v>605625.98362655588</c:v>
                </c:pt>
                <c:pt idx="82">
                  <c:v>2007639.3039625688</c:v>
                </c:pt>
                <c:pt idx="83">
                  <c:v>159224.97790742479</c:v>
                </c:pt>
                <c:pt idx="84">
                  <c:v>407627.90822869004</c:v>
                </c:pt>
                <c:pt idx="85">
                  <c:v>431924.99961645668</c:v>
                </c:pt>
                <c:pt idx="86">
                  <c:v>456222.09100422356</c:v>
                </c:pt>
                <c:pt idx="87">
                  <c:v>480519.18239199044</c:v>
                </c:pt>
                <c:pt idx="88">
                  <c:v>183522.06929519167</c:v>
                </c:pt>
                <c:pt idx="89">
                  <c:v>504816.27377975732</c:v>
                </c:pt>
                <c:pt idx="90">
                  <c:v>529113.3651675242</c:v>
                </c:pt>
                <c:pt idx="91">
                  <c:v>906909.91683486523</c:v>
                </c:pt>
                <c:pt idx="92">
                  <c:v>207819.16068295855</c:v>
                </c:pt>
                <c:pt idx="93">
                  <c:v>232116.25207072543</c:v>
                </c:pt>
                <c:pt idx="94">
                  <c:v>708911.84143699938</c:v>
                </c:pt>
                <c:pt idx="95">
                  <c:v>411914.72834020061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5-41AB-BB2B-62CBAEE1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02704"/>
        <c:axId val="521903264"/>
      </c:scatterChart>
      <c:valAx>
        <c:axId val="52190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903264"/>
        <c:crosses val="autoZero"/>
        <c:crossBetween val="midCat"/>
      </c:valAx>
      <c:valAx>
        <c:axId val="52190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90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1 RANGO 6'!$C$21:$C$116</c:f>
              <c:numCache>
                <c:formatCode>General</c:formatCode>
                <c:ptCount val="96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93</c:v>
                </c:pt>
                <c:pt idx="23">
                  <c:v>100</c:v>
                </c:pt>
                <c:pt idx="24">
                  <c:v>1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93</c:v>
                </c:pt>
                <c:pt idx="35">
                  <c:v>100</c:v>
                </c:pt>
                <c:pt idx="36">
                  <c:v>1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93</c:v>
                </c:pt>
                <c:pt idx="47">
                  <c:v>100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93</c:v>
                </c:pt>
                <c:pt idx="59">
                  <c:v>100</c:v>
                </c:pt>
                <c:pt idx="60">
                  <c:v>1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93</c:v>
                </c:pt>
                <c:pt idx="71">
                  <c:v>100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93</c:v>
                </c:pt>
                <c:pt idx="83">
                  <c:v>100</c:v>
                </c:pt>
                <c:pt idx="84">
                  <c:v>1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93</c:v>
                </c:pt>
                <c:pt idx="95">
                  <c:v>100</c:v>
                </c:pt>
              </c:numCache>
            </c:numRef>
          </c:xVal>
          <c:yVal>
            <c:numRef>
              <c:f>'datos Regresión 1 RANGO 6'!$D$21:$D$116</c:f>
              <c:numCache>
                <c:formatCode>General</c:formatCode>
                <c:ptCount val="96"/>
                <c:pt idx="0">
                  <c:v>1717000</c:v>
                </c:pt>
                <c:pt idx="1">
                  <c:v>1668000</c:v>
                </c:pt>
                <c:pt idx="2">
                  <c:v>1593000</c:v>
                </c:pt>
                <c:pt idx="3">
                  <c:v>1471000</c:v>
                </c:pt>
                <c:pt idx="4">
                  <c:v>1298000</c:v>
                </c:pt>
                <c:pt idx="5">
                  <c:v>1145000</c:v>
                </c:pt>
                <c:pt idx="6">
                  <c:v>920000</c:v>
                </c:pt>
                <c:pt idx="7">
                  <c:v>744000</c:v>
                </c:pt>
                <c:pt idx="8">
                  <c:v>490000</c:v>
                </c:pt>
                <c:pt idx="9">
                  <c:v>305000</c:v>
                </c:pt>
                <c:pt idx="10">
                  <c:v>400300</c:v>
                </c:pt>
                <c:pt idx="11">
                  <c:v>114400.00000000001</c:v>
                </c:pt>
                <c:pt idx="12">
                  <c:v>1818000</c:v>
                </c:pt>
                <c:pt idx="13">
                  <c:v>1766000</c:v>
                </c:pt>
                <c:pt idx="14">
                  <c:v>1687000</c:v>
                </c:pt>
                <c:pt idx="15">
                  <c:v>1557000</c:v>
                </c:pt>
                <c:pt idx="16">
                  <c:v>1374000</c:v>
                </c:pt>
                <c:pt idx="17">
                  <c:v>1212000</c:v>
                </c:pt>
                <c:pt idx="18">
                  <c:v>974000</c:v>
                </c:pt>
                <c:pt idx="19">
                  <c:v>788000</c:v>
                </c:pt>
                <c:pt idx="20">
                  <c:v>519000</c:v>
                </c:pt>
                <c:pt idx="21">
                  <c:v>323000</c:v>
                </c:pt>
                <c:pt idx="22">
                  <c:v>423450</c:v>
                </c:pt>
                <c:pt idx="23">
                  <c:v>122100.00000000001</c:v>
                </c:pt>
                <c:pt idx="24">
                  <c:v>1919000</c:v>
                </c:pt>
                <c:pt idx="25">
                  <c:v>1864000</c:v>
                </c:pt>
                <c:pt idx="26">
                  <c:v>1780000</c:v>
                </c:pt>
                <c:pt idx="27">
                  <c:v>1644000</c:v>
                </c:pt>
                <c:pt idx="28">
                  <c:v>1451000</c:v>
                </c:pt>
                <c:pt idx="29">
                  <c:v>1280000</c:v>
                </c:pt>
                <c:pt idx="30">
                  <c:v>1028000</c:v>
                </c:pt>
                <c:pt idx="31">
                  <c:v>832000</c:v>
                </c:pt>
                <c:pt idx="32">
                  <c:v>548000</c:v>
                </c:pt>
                <c:pt idx="33">
                  <c:v>340000</c:v>
                </c:pt>
                <c:pt idx="34">
                  <c:v>445650</c:v>
                </c:pt>
                <c:pt idx="35">
                  <c:v>128700.00000000001</c:v>
                </c:pt>
                <c:pt idx="36">
                  <c:v>2020000</c:v>
                </c:pt>
                <c:pt idx="37">
                  <c:v>1962000</c:v>
                </c:pt>
                <c:pt idx="38">
                  <c:v>1874000</c:v>
                </c:pt>
                <c:pt idx="39">
                  <c:v>1730000</c:v>
                </c:pt>
                <c:pt idx="40">
                  <c:v>1527000</c:v>
                </c:pt>
                <c:pt idx="41">
                  <c:v>1347000</c:v>
                </c:pt>
                <c:pt idx="42">
                  <c:v>1083000</c:v>
                </c:pt>
                <c:pt idx="43">
                  <c:v>875000</c:v>
                </c:pt>
                <c:pt idx="44">
                  <c:v>577000</c:v>
                </c:pt>
                <c:pt idx="45">
                  <c:v>358000</c:v>
                </c:pt>
                <c:pt idx="46">
                  <c:v>469350</c:v>
                </c:pt>
                <c:pt idx="47">
                  <c:v>135300</c:v>
                </c:pt>
                <c:pt idx="48">
                  <c:v>2094000</c:v>
                </c:pt>
                <c:pt idx="49">
                  <c:v>2034000</c:v>
                </c:pt>
                <c:pt idx="50">
                  <c:v>1942000</c:v>
                </c:pt>
                <c:pt idx="51">
                  <c:v>1793000</c:v>
                </c:pt>
                <c:pt idx="52">
                  <c:v>1583000</c:v>
                </c:pt>
                <c:pt idx="53">
                  <c:v>1396000</c:v>
                </c:pt>
                <c:pt idx="54">
                  <c:v>1122000</c:v>
                </c:pt>
                <c:pt idx="55">
                  <c:v>907000</c:v>
                </c:pt>
                <c:pt idx="56">
                  <c:v>598000</c:v>
                </c:pt>
                <c:pt idx="57">
                  <c:v>371000</c:v>
                </c:pt>
                <c:pt idx="58">
                  <c:v>486100</c:v>
                </c:pt>
                <c:pt idx="59">
                  <c:v>140800</c:v>
                </c:pt>
                <c:pt idx="60">
                  <c:v>2167000</c:v>
                </c:pt>
                <c:pt idx="61">
                  <c:v>2105000</c:v>
                </c:pt>
                <c:pt idx="62">
                  <c:v>2011000</c:v>
                </c:pt>
                <c:pt idx="63">
                  <c:v>1857000</c:v>
                </c:pt>
                <c:pt idx="64">
                  <c:v>1638000</c:v>
                </c:pt>
                <c:pt idx="65">
                  <c:v>1445000</c:v>
                </c:pt>
                <c:pt idx="66">
                  <c:v>1162000</c:v>
                </c:pt>
                <c:pt idx="67">
                  <c:v>939000</c:v>
                </c:pt>
                <c:pt idx="68">
                  <c:v>619000</c:v>
                </c:pt>
                <c:pt idx="69">
                  <c:v>385000</c:v>
                </c:pt>
                <c:pt idx="70">
                  <c:v>504900</c:v>
                </c:pt>
                <c:pt idx="71">
                  <c:v>145200</c:v>
                </c:pt>
                <c:pt idx="72">
                  <c:v>2241000</c:v>
                </c:pt>
                <c:pt idx="73">
                  <c:v>2177000</c:v>
                </c:pt>
                <c:pt idx="74">
                  <c:v>2079000</c:v>
                </c:pt>
                <c:pt idx="75">
                  <c:v>1920000</c:v>
                </c:pt>
                <c:pt idx="76">
                  <c:v>1694000</c:v>
                </c:pt>
                <c:pt idx="77">
                  <c:v>1494000</c:v>
                </c:pt>
                <c:pt idx="78">
                  <c:v>1201000</c:v>
                </c:pt>
                <c:pt idx="79">
                  <c:v>971000</c:v>
                </c:pt>
                <c:pt idx="80">
                  <c:v>640000</c:v>
                </c:pt>
                <c:pt idx="81">
                  <c:v>398000</c:v>
                </c:pt>
                <c:pt idx="82">
                  <c:v>521650</c:v>
                </c:pt>
                <c:pt idx="83">
                  <c:v>150700</c:v>
                </c:pt>
                <c:pt idx="84">
                  <c:v>2314000</c:v>
                </c:pt>
                <c:pt idx="85">
                  <c:v>2248000</c:v>
                </c:pt>
                <c:pt idx="86">
                  <c:v>2147000</c:v>
                </c:pt>
                <c:pt idx="87">
                  <c:v>1983000</c:v>
                </c:pt>
                <c:pt idx="88">
                  <c:v>1750000</c:v>
                </c:pt>
                <c:pt idx="89">
                  <c:v>1543000</c:v>
                </c:pt>
                <c:pt idx="90">
                  <c:v>1240000</c:v>
                </c:pt>
                <c:pt idx="91">
                  <c:v>1003000</c:v>
                </c:pt>
                <c:pt idx="92">
                  <c:v>661000</c:v>
                </c:pt>
                <c:pt idx="93">
                  <c:v>411000</c:v>
                </c:pt>
                <c:pt idx="94">
                  <c:v>538950</c:v>
                </c:pt>
                <c:pt idx="95">
                  <c:v>155100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E-41F7-9EDB-20AF4EE0E921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1 RANGO 6'!$C$21:$C$116</c:f>
              <c:numCache>
                <c:formatCode>General</c:formatCode>
                <c:ptCount val="96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93</c:v>
                </c:pt>
                <c:pt idx="23">
                  <c:v>100</c:v>
                </c:pt>
                <c:pt idx="24">
                  <c:v>1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93</c:v>
                </c:pt>
                <c:pt idx="35">
                  <c:v>100</c:v>
                </c:pt>
                <c:pt idx="36">
                  <c:v>1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93</c:v>
                </c:pt>
                <c:pt idx="47">
                  <c:v>100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93</c:v>
                </c:pt>
                <c:pt idx="59">
                  <c:v>100</c:v>
                </c:pt>
                <c:pt idx="60">
                  <c:v>1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93</c:v>
                </c:pt>
                <c:pt idx="71">
                  <c:v>100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93</c:v>
                </c:pt>
                <c:pt idx="83">
                  <c:v>100</c:v>
                </c:pt>
                <c:pt idx="84">
                  <c:v>1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93</c:v>
                </c:pt>
                <c:pt idx="95">
                  <c:v>100</c:v>
                </c:pt>
              </c:numCache>
            </c:numRef>
          </c:xVal>
          <c:yVal>
            <c:numRef>
              <c:f>'Regresión 1 RANGO 6'!$B$26:$B$121</c:f>
              <c:numCache>
                <c:formatCode>_(* #,##0_);_(* \(#,##0\);_(* "-"??_);_(@_)</c:formatCode>
                <c:ptCount val="96"/>
                <c:pt idx="0">
                  <c:v>47458.357523697428</c:v>
                </c:pt>
                <c:pt idx="1">
                  <c:v>186057.01030220347</c:v>
                </c:pt>
                <c:pt idx="2">
                  <c:v>249229.44791039731</c:v>
                </c:pt>
                <c:pt idx="3">
                  <c:v>273526.53929816396</c:v>
                </c:pt>
                <c:pt idx="4">
                  <c:v>297823.63068593084</c:v>
                </c:pt>
                <c:pt idx="5">
                  <c:v>322120.72207369772</c:v>
                </c:pt>
                <c:pt idx="6">
                  <c:v>346417.8134614646</c:v>
                </c:pt>
                <c:pt idx="7">
                  <c:v>370714.90484923148</c:v>
                </c:pt>
                <c:pt idx="8">
                  <c:v>1321105.6667589874</c:v>
                </c:pt>
                <c:pt idx="9">
                  <c:v>1717101.8175547188</c:v>
                </c:pt>
                <c:pt idx="10">
                  <c:v>1519103.7421568532</c:v>
                </c:pt>
                <c:pt idx="11">
                  <c:v>1296808.5753712205</c:v>
                </c:pt>
                <c:pt idx="12">
                  <c:v>110630.79513189127</c:v>
                </c:pt>
                <c:pt idx="13">
                  <c:v>1272511.4839834536</c:v>
                </c:pt>
                <c:pt idx="14">
                  <c:v>1692804.7261669519</c:v>
                </c:pt>
                <c:pt idx="15">
                  <c:v>1494806.6507690863</c:v>
                </c:pt>
                <c:pt idx="16">
                  <c:v>1915099.8929525847</c:v>
                </c:pt>
                <c:pt idx="17">
                  <c:v>1248214.3925956867</c:v>
                </c:pt>
                <c:pt idx="18">
                  <c:v>1470509.5593813194</c:v>
                </c:pt>
                <c:pt idx="19">
                  <c:v>1668507.6347791851</c:v>
                </c:pt>
                <c:pt idx="20">
                  <c:v>1123107.5913611215</c:v>
                </c:pt>
                <c:pt idx="21">
                  <c:v>1890802.8015648178</c:v>
                </c:pt>
                <c:pt idx="22">
                  <c:v>2053698.5457310907</c:v>
                </c:pt>
                <c:pt idx="23">
                  <c:v>1098810.4999733546</c:v>
                </c:pt>
                <c:pt idx="24">
                  <c:v>1446212.4679935526</c:v>
                </c:pt>
                <c:pt idx="25">
                  <c:v>1644210.5433914182</c:v>
                </c:pt>
                <c:pt idx="26">
                  <c:v>925109.51596325566</c:v>
                </c:pt>
                <c:pt idx="27">
                  <c:v>1223917.3012079198</c:v>
                </c:pt>
                <c:pt idx="28">
                  <c:v>1896900.293824194</c:v>
                </c:pt>
                <c:pt idx="29">
                  <c:v>1074513.4085855877</c:v>
                </c:pt>
                <c:pt idx="30">
                  <c:v>900812.42457548878</c:v>
                </c:pt>
                <c:pt idx="31">
                  <c:v>1866505.7101770509</c:v>
                </c:pt>
                <c:pt idx="32">
                  <c:v>2029401.4543433238</c:v>
                </c:pt>
                <c:pt idx="33">
                  <c:v>876515.3331877219</c:v>
                </c:pt>
                <c:pt idx="34">
                  <c:v>1050216.3171978209</c:v>
                </c:pt>
                <c:pt idx="35">
                  <c:v>1698902.2184263284</c:v>
                </c:pt>
                <c:pt idx="36">
                  <c:v>1500904.1430284625</c:v>
                </c:pt>
                <c:pt idx="37">
                  <c:v>852218.24179995502</c:v>
                </c:pt>
                <c:pt idx="38">
                  <c:v>2094898.3692220598</c:v>
                </c:pt>
                <c:pt idx="39">
                  <c:v>2192297.1985095968</c:v>
                </c:pt>
                <c:pt idx="40">
                  <c:v>1421915.3766057857</c:v>
                </c:pt>
                <c:pt idx="41">
                  <c:v>1842208.618789284</c:v>
                </c:pt>
                <c:pt idx="42">
                  <c:v>1619913.4520036513</c:v>
                </c:pt>
                <c:pt idx="43">
                  <c:v>2005104.3629555569</c:v>
                </c:pt>
                <c:pt idx="44">
                  <c:v>1199620.2098201532</c:v>
                </c:pt>
                <c:pt idx="45">
                  <c:v>1136447.7722119594</c:v>
                </c:pt>
                <c:pt idx="46">
                  <c:v>2233497.0220005661</c:v>
                </c:pt>
                <c:pt idx="47">
                  <c:v>827921.15041218814</c:v>
                </c:pt>
                <c:pt idx="48">
                  <c:v>740451.62141622766</c:v>
                </c:pt>
                <c:pt idx="49">
                  <c:v>1025919.225810054</c:v>
                </c:pt>
                <c:pt idx="50">
                  <c:v>2168000.1071218299</c:v>
                </c:pt>
                <c:pt idx="51">
                  <c:v>1980807.2715677901</c:v>
                </c:pt>
                <c:pt idx="52">
                  <c:v>1397618.285218019</c:v>
                </c:pt>
                <c:pt idx="53">
                  <c:v>803624.0590244215</c:v>
                </c:pt>
                <c:pt idx="54">
                  <c:v>938449.69681409351</c:v>
                </c:pt>
                <c:pt idx="55">
                  <c:v>1817911.5274015171</c:v>
                </c:pt>
                <c:pt idx="56">
                  <c:v>550513.38111870666</c:v>
                </c:pt>
                <c:pt idx="57">
                  <c:v>2143703.015734063</c:v>
                </c:pt>
                <c:pt idx="58">
                  <c:v>1595616.3606158849</c:v>
                </c:pt>
                <c:pt idx="59">
                  <c:v>2372095.6747790719</c:v>
                </c:pt>
                <c:pt idx="60">
                  <c:v>1334445.8476098252</c:v>
                </c:pt>
                <c:pt idx="61">
                  <c:v>1001622.1344222873</c:v>
                </c:pt>
                <c:pt idx="62">
                  <c:v>1532443.9230076908</c:v>
                </c:pt>
                <c:pt idx="63">
                  <c:v>134927.88651965791</c:v>
                </c:pt>
                <c:pt idx="64">
                  <c:v>2119405.9243462961</c:v>
                </c:pt>
                <c:pt idx="65">
                  <c:v>1956510.1801800232</c:v>
                </c:pt>
                <c:pt idx="66">
                  <c:v>1302906.0676305967</c:v>
                </c:pt>
                <c:pt idx="67">
                  <c:v>1793614.4360137505</c:v>
                </c:pt>
                <c:pt idx="68">
                  <c:v>1730441.9984055567</c:v>
                </c:pt>
                <c:pt idx="69">
                  <c:v>2095108.8329585292</c:v>
                </c:pt>
                <c:pt idx="70">
                  <c:v>1932213.0887922565</c:v>
                </c:pt>
                <c:pt idx="71">
                  <c:v>1104907.9922327308</c:v>
                </c:pt>
                <c:pt idx="72">
                  <c:v>542453.54601836205</c:v>
                </c:pt>
                <c:pt idx="73">
                  <c:v>1869040.6511840627</c:v>
                </c:pt>
                <c:pt idx="74">
                  <c:v>344455.4706204962</c:v>
                </c:pt>
                <c:pt idx="75">
                  <c:v>654220.16640208941</c:v>
                </c:pt>
                <c:pt idx="76">
                  <c:v>678517.25778985629</c:v>
                </c:pt>
                <c:pt idx="77">
                  <c:v>702814.34917762317</c:v>
                </c:pt>
                <c:pt idx="78">
                  <c:v>727111.44056539005</c:v>
                </c:pt>
                <c:pt idx="79">
                  <c:v>2070811.7415707626</c:v>
                </c:pt>
                <c:pt idx="80">
                  <c:v>629923.07501432253</c:v>
                </c:pt>
                <c:pt idx="81">
                  <c:v>605625.98362655588</c:v>
                </c:pt>
                <c:pt idx="82">
                  <c:v>2007639.3039625688</c:v>
                </c:pt>
                <c:pt idx="83">
                  <c:v>159224.97790742479</c:v>
                </c:pt>
                <c:pt idx="84">
                  <c:v>407627.90822869004</c:v>
                </c:pt>
                <c:pt idx="85">
                  <c:v>431924.99961645668</c:v>
                </c:pt>
                <c:pt idx="86">
                  <c:v>456222.09100422356</c:v>
                </c:pt>
                <c:pt idx="87">
                  <c:v>480519.18239199044</c:v>
                </c:pt>
                <c:pt idx="88">
                  <c:v>183522.06929519167</c:v>
                </c:pt>
                <c:pt idx="89">
                  <c:v>504816.27377975732</c:v>
                </c:pt>
                <c:pt idx="90">
                  <c:v>529113.3651675242</c:v>
                </c:pt>
                <c:pt idx="91">
                  <c:v>906909.91683486523</c:v>
                </c:pt>
                <c:pt idx="92">
                  <c:v>207819.16068295855</c:v>
                </c:pt>
                <c:pt idx="93">
                  <c:v>232116.25207072543</c:v>
                </c:pt>
                <c:pt idx="94">
                  <c:v>708911.84143699938</c:v>
                </c:pt>
                <c:pt idx="95">
                  <c:v>411914.72834020061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E-41F7-9EDB-20AF4EE0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06064"/>
        <c:axId val="521906624"/>
      </c:scatterChart>
      <c:valAx>
        <c:axId val="521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906624"/>
        <c:crosses val="autoZero"/>
        <c:crossBetween val="midCat"/>
      </c:valAx>
      <c:valAx>
        <c:axId val="52190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90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1 RANGO 6'!$F$26:$F$121</c:f>
              <c:numCache>
                <c:formatCode>General</c:formatCode>
                <c:ptCount val="96"/>
                <c:pt idx="0">
                  <c:v>11.979166666666668</c:v>
                </c:pt>
                <c:pt idx="1">
                  <c:v>10.937500000000002</c:v>
                </c:pt>
                <c:pt idx="2">
                  <c:v>23.4375</c:v>
                </c:pt>
                <c:pt idx="3">
                  <c:v>35.937500000000007</c:v>
                </c:pt>
                <c:pt idx="4">
                  <c:v>48.437500000000007</c:v>
                </c:pt>
                <c:pt idx="5">
                  <c:v>60.937500000000007</c:v>
                </c:pt>
                <c:pt idx="6">
                  <c:v>73.4375</c:v>
                </c:pt>
                <c:pt idx="7">
                  <c:v>85.9375</c:v>
                </c:pt>
                <c:pt idx="8">
                  <c:v>80.729166666666671</c:v>
                </c:pt>
                <c:pt idx="9">
                  <c:v>78.645833333333329</c:v>
                </c:pt>
                <c:pt idx="10">
                  <c:v>79.6875</c:v>
                </c:pt>
                <c:pt idx="11">
                  <c:v>68.229166666666671</c:v>
                </c:pt>
                <c:pt idx="12">
                  <c:v>24.479166666666668</c:v>
                </c:pt>
                <c:pt idx="13">
                  <c:v>55.729166666666671</c:v>
                </c:pt>
                <c:pt idx="14">
                  <c:v>66.145833333333329</c:v>
                </c:pt>
                <c:pt idx="15">
                  <c:v>67.1875</c:v>
                </c:pt>
                <c:pt idx="16">
                  <c:v>77.604166666666671</c:v>
                </c:pt>
                <c:pt idx="17">
                  <c:v>43.229166666666671</c:v>
                </c:pt>
                <c:pt idx="18">
                  <c:v>54.687500000000007</c:v>
                </c:pt>
                <c:pt idx="19">
                  <c:v>53.645833333333343</c:v>
                </c:pt>
                <c:pt idx="20">
                  <c:v>81.770833333333329</c:v>
                </c:pt>
                <c:pt idx="21">
                  <c:v>65.104166666666671</c:v>
                </c:pt>
                <c:pt idx="22">
                  <c:v>76.5625</c:v>
                </c:pt>
                <c:pt idx="23">
                  <c:v>69.270833333333329</c:v>
                </c:pt>
                <c:pt idx="24">
                  <c:v>42.187500000000007</c:v>
                </c:pt>
                <c:pt idx="25">
                  <c:v>41.145833333333336</c:v>
                </c:pt>
                <c:pt idx="26">
                  <c:v>82.8125</c:v>
                </c:pt>
                <c:pt idx="27">
                  <c:v>30.729166666666668</c:v>
                </c:pt>
                <c:pt idx="28">
                  <c:v>91.145833333333329</c:v>
                </c:pt>
                <c:pt idx="29">
                  <c:v>56.770833333333343</c:v>
                </c:pt>
                <c:pt idx="30">
                  <c:v>70.3125</c:v>
                </c:pt>
                <c:pt idx="31">
                  <c:v>52.604166666666671</c:v>
                </c:pt>
                <c:pt idx="32">
                  <c:v>64.0625</c:v>
                </c:pt>
                <c:pt idx="33">
                  <c:v>57.812500000000007</c:v>
                </c:pt>
                <c:pt idx="34">
                  <c:v>44.270833333333336</c:v>
                </c:pt>
                <c:pt idx="35">
                  <c:v>92.1875</c:v>
                </c:pt>
                <c:pt idx="36">
                  <c:v>93.229166666666671</c:v>
                </c:pt>
                <c:pt idx="37">
                  <c:v>45.312500000000007</c:v>
                </c:pt>
                <c:pt idx="38">
                  <c:v>90.104166666666671</c:v>
                </c:pt>
                <c:pt idx="39">
                  <c:v>75.520833333333329</c:v>
                </c:pt>
                <c:pt idx="40">
                  <c:v>29.6875</c:v>
                </c:pt>
                <c:pt idx="41">
                  <c:v>40.104166666666671</c:v>
                </c:pt>
                <c:pt idx="42">
                  <c:v>28.645833333333336</c:v>
                </c:pt>
                <c:pt idx="43">
                  <c:v>51.562500000000007</c:v>
                </c:pt>
                <c:pt idx="44">
                  <c:v>18.229166666666668</c:v>
                </c:pt>
                <c:pt idx="45">
                  <c:v>5.729166666666667</c:v>
                </c:pt>
                <c:pt idx="46">
                  <c:v>89.0625</c:v>
                </c:pt>
                <c:pt idx="47">
                  <c:v>32.812500000000007</c:v>
                </c:pt>
                <c:pt idx="48">
                  <c:v>7.8125</c:v>
                </c:pt>
                <c:pt idx="49">
                  <c:v>31.770833333333336</c:v>
                </c:pt>
                <c:pt idx="50">
                  <c:v>63.020833333333343</c:v>
                </c:pt>
                <c:pt idx="51">
                  <c:v>39.062500000000007</c:v>
                </c:pt>
                <c:pt idx="52">
                  <c:v>17.1875</c:v>
                </c:pt>
                <c:pt idx="53">
                  <c:v>20.3125</c:v>
                </c:pt>
                <c:pt idx="54">
                  <c:v>6.770833333333333</c:v>
                </c:pt>
                <c:pt idx="55">
                  <c:v>27.604166666666668</c:v>
                </c:pt>
                <c:pt idx="56">
                  <c:v>98.4375</c:v>
                </c:pt>
                <c:pt idx="57">
                  <c:v>50.520833333333336</c:v>
                </c:pt>
                <c:pt idx="58">
                  <c:v>16.145833333333336</c:v>
                </c:pt>
                <c:pt idx="59">
                  <c:v>88.020833333333329</c:v>
                </c:pt>
                <c:pt idx="60">
                  <c:v>4.6875</c:v>
                </c:pt>
                <c:pt idx="61">
                  <c:v>19.270833333333332</c:v>
                </c:pt>
                <c:pt idx="62">
                  <c:v>3.6458333333333335</c:v>
                </c:pt>
                <c:pt idx="63">
                  <c:v>36.979166666666671</c:v>
                </c:pt>
                <c:pt idx="64">
                  <c:v>38.020833333333336</c:v>
                </c:pt>
                <c:pt idx="65">
                  <c:v>26.5625</c:v>
                </c:pt>
                <c:pt idx="66">
                  <c:v>94.270833333333329</c:v>
                </c:pt>
                <c:pt idx="67">
                  <c:v>15.104166666666668</c:v>
                </c:pt>
                <c:pt idx="68">
                  <c:v>2.604166666666667</c:v>
                </c:pt>
                <c:pt idx="69">
                  <c:v>25.520833333333332</c:v>
                </c:pt>
                <c:pt idx="70">
                  <c:v>14.062500000000002</c:v>
                </c:pt>
                <c:pt idx="71">
                  <c:v>95.3125</c:v>
                </c:pt>
                <c:pt idx="72">
                  <c:v>8.8541666666666679</c:v>
                </c:pt>
                <c:pt idx="73">
                  <c:v>1.5625</c:v>
                </c:pt>
                <c:pt idx="74">
                  <c:v>9.8958333333333339</c:v>
                </c:pt>
                <c:pt idx="75">
                  <c:v>46.354166666666671</c:v>
                </c:pt>
                <c:pt idx="76">
                  <c:v>58.854166666666671</c:v>
                </c:pt>
                <c:pt idx="77">
                  <c:v>71.354166666666671</c:v>
                </c:pt>
                <c:pt idx="78">
                  <c:v>83.854166666666671</c:v>
                </c:pt>
                <c:pt idx="79">
                  <c:v>13.020833333333334</c:v>
                </c:pt>
                <c:pt idx="80">
                  <c:v>33.854166666666671</c:v>
                </c:pt>
                <c:pt idx="81">
                  <c:v>21.354166666666668</c:v>
                </c:pt>
                <c:pt idx="82">
                  <c:v>0.52083333333333337</c:v>
                </c:pt>
                <c:pt idx="83">
                  <c:v>49.479166666666671</c:v>
                </c:pt>
                <c:pt idx="84">
                  <c:v>22.395833333333332</c:v>
                </c:pt>
                <c:pt idx="85">
                  <c:v>34.895833333333336</c:v>
                </c:pt>
                <c:pt idx="86">
                  <c:v>47.395833333333336</c:v>
                </c:pt>
                <c:pt idx="87">
                  <c:v>59.895833333333343</c:v>
                </c:pt>
                <c:pt idx="88">
                  <c:v>61.979166666666671</c:v>
                </c:pt>
                <c:pt idx="89">
                  <c:v>72.395833333333329</c:v>
                </c:pt>
                <c:pt idx="90">
                  <c:v>84.895833333333329</c:v>
                </c:pt>
                <c:pt idx="91">
                  <c:v>96.354166666666671</c:v>
                </c:pt>
                <c:pt idx="92">
                  <c:v>74.479166666666671</c:v>
                </c:pt>
                <c:pt idx="93">
                  <c:v>86.979166666666671</c:v>
                </c:pt>
                <c:pt idx="94">
                  <c:v>97.395833333333329</c:v>
                </c:pt>
                <c:pt idx="95">
                  <c:v>99.479166666666671</c:v>
                </c:pt>
              </c:numCache>
            </c:numRef>
          </c:xVal>
          <c:yVal>
            <c:numRef>
              <c:f>'Regresión 1 RANGO 6'!$G$26:$G$121</c:f>
              <c:numCache>
                <c:formatCode>General</c:formatCode>
                <c:ptCount val="96"/>
                <c:pt idx="0">
                  <c:v>358000</c:v>
                </c:pt>
                <c:pt idx="1">
                  <c:v>340000</c:v>
                </c:pt>
                <c:pt idx="2">
                  <c:v>504900</c:v>
                </c:pt>
                <c:pt idx="3">
                  <c:v>832000</c:v>
                </c:pt>
                <c:pt idx="4">
                  <c:v>1162000</c:v>
                </c:pt>
                <c:pt idx="5">
                  <c:v>1494000</c:v>
                </c:pt>
                <c:pt idx="6">
                  <c:v>1730000</c:v>
                </c:pt>
                <c:pt idx="7">
                  <c:v>1962000</c:v>
                </c:pt>
                <c:pt idx="8">
                  <c:v>1864000</c:v>
                </c:pt>
                <c:pt idx="9">
                  <c:v>1818000</c:v>
                </c:pt>
                <c:pt idx="10">
                  <c:v>1857000</c:v>
                </c:pt>
                <c:pt idx="11">
                  <c:v>1644000</c:v>
                </c:pt>
                <c:pt idx="12">
                  <c:v>519000</c:v>
                </c:pt>
                <c:pt idx="13">
                  <c:v>1374000</c:v>
                </c:pt>
                <c:pt idx="14">
                  <c:v>1593000</c:v>
                </c:pt>
                <c:pt idx="15">
                  <c:v>1638000</c:v>
                </c:pt>
                <c:pt idx="16">
                  <c:v>1793000</c:v>
                </c:pt>
                <c:pt idx="17">
                  <c:v>1003000</c:v>
                </c:pt>
                <c:pt idx="18">
                  <c:v>1347000</c:v>
                </c:pt>
                <c:pt idx="19">
                  <c:v>1298000</c:v>
                </c:pt>
                <c:pt idx="20">
                  <c:v>1874000</c:v>
                </c:pt>
                <c:pt idx="21">
                  <c:v>1583000</c:v>
                </c:pt>
                <c:pt idx="22">
                  <c:v>1780000</c:v>
                </c:pt>
                <c:pt idx="23">
                  <c:v>1668000</c:v>
                </c:pt>
                <c:pt idx="24">
                  <c:v>974000</c:v>
                </c:pt>
                <c:pt idx="25">
                  <c:v>971000</c:v>
                </c:pt>
                <c:pt idx="26">
                  <c:v>1919000</c:v>
                </c:pt>
                <c:pt idx="27">
                  <c:v>619000</c:v>
                </c:pt>
                <c:pt idx="28">
                  <c:v>2079000</c:v>
                </c:pt>
                <c:pt idx="29">
                  <c:v>1396000</c:v>
                </c:pt>
                <c:pt idx="30">
                  <c:v>1687000</c:v>
                </c:pt>
                <c:pt idx="31">
                  <c:v>1280000</c:v>
                </c:pt>
                <c:pt idx="32">
                  <c:v>1557000</c:v>
                </c:pt>
                <c:pt idx="33">
                  <c:v>1445000</c:v>
                </c:pt>
                <c:pt idx="34">
                  <c:v>1028000</c:v>
                </c:pt>
                <c:pt idx="35">
                  <c:v>2094000</c:v>
                </c:pt>
                <c:pt idx="36">
                  <c:v>2105000</c:v>
                </c:pt>
                <c:pt idx="37">
                  <c:v>1083000</c:v>
                </c:pt>
                <c:pt idx="38">
                  <c:v>2034000</c:v>
                </c:pt>
                <c:pt idx="39">
                  <c:v>1766000</c:v>
                </c:pt>
                <c:pt idx="40">
                  <c:v>598000</c:v>
                </c:pt>
                <c:pt idx="41">
                  <c:v>939000</c:v>
                </c:pt>
                <c:pt idx="42">
                  <c:v>577000</c:v>
                </c:pt>
                <c:pt idx="43">
                  <c:v>1240000</c:v>
                </c:pt>
                <c:pt idx="44">
                  <c:v>423450</c:v>
                </c:pt>
                <c:pt idx="45">
                  <c:v>145200</c:v>
                </c:pt>
                <c:pt idx="46">
                  <c:v>2020000</c:v>
                </c:pt>
                <c:pt idx="47">
                  <c:v>661000</c:v>
                </c:pt>
                <c:pt idx="48">
                  <c:v>155100</c:v>
                </c:pt>
                <c:pt idx="49">
                  <c:v>640000</c:v>
                </c:pt>
                <c:pt idx="50">
                  <c:v>1543000</c:v>
                </c:pt>
                <c:pt idx="51">
                  <c:v>920000</c:v>
                </c:pt>
                <c:pt idx="52">
                  <c:v>411000</c:v>
                </c:pt>
                <c:pt idx="53">
                  <c:v>469350</c:v>
                </c:pt>
                <c:pt idx="54">
                  <c:v>150700</c:v>
                </c:pt>
                <c:pt idx="55">
                  <c:v>548000</c:v>
                </c:pt>
                <c:pt idx="56">
                  <c:v>2248000</c:v>
                </c:pt>
                <c:pt idx="57">
                  <c:v>1212000</c:v>
                </c:pt>
                <c:pt idx="58">
                  <c:v>400300</c:v>
                </c:pt>
                <c:pt idx="59">
                  <c:v>2011000</c:v>
                </c:pt>
                <c:pt idx="60">
                  <c:v>140800</c:v>
                </c:pt>
                <c:pt idx="61">
                  <c:v>445650</c:v>
                </c:pt>
                <c:pt idx="62">
                  <c:v>135300</c:v>
                </c:pt>
                <c:pt idx="63">
                  <c:v>875000</c:v>
                </c:pt>
                <c:pt idx="64">
                  <c:v>907000</c:v>
                </c:pt>
                <c:pt idx="65">
                  <c:v>538950</c:v>
                </c:pt>
                <c:pt idx="66">
                  <c:v>2147000</c:v>
                </c:pt>
                <c:pt idx="67">
                  <c:v>398000</c:v>
                </c:pt>
                <c:pt idx="68">
                  <c:v>128700.00000000001</c:v>
                </c:pt>
                <c:pt idx="69">
                  <c:v>521650</c:v>
                </c:pt>
                <c:pt idx="70">
                  <c:v>385000</c:v>
                </c:pt>
                <c:pt idx="71">
                  <c:v>2167000</c:v>
                </c:pt>
                <c:pt idx="72">
                  <c:v>305000</c:v>
                </c:pt>
                <c:pt idx="73">
                  <c:v>122100.00000000001</c:v>
                </c:pt>
                <c:pt idx="74">
                  <c:v>323000</c:v>
                </c:pt>
                <c:pt idx="75">
                  <c:v>1122000</c:v>
                </c:pt>
                <c:pt idx="76">
                  <c:v>1451000</c:v>
                </c:pt>
                <c:pt idx="77">
                  <c:v>1694000</c:v>
                </c:pt>
                <c:pt idx="78">
                  <c:v>1920000</c:v>
                </c:pt>
                <c:pt idx="79">
                  <c:v>371000</c:v>
                </c:pt>
                <c:pt idx="80">
                  <c:v>744000</c:v>
                </c:pt>
                <c:pt idx="81">
                  <c:v>486100</c:v>
                </c:pt>
                <c:pt idx="82">
                  <c:v>114400.00000000001</c:v>
                </c:pt>
                <c:pt idx="83">
                  <c:v>1201000</c:v>
                </c:pt>
                <c:pt idx="84">
                  <c:v>490000</c:v>
                </c:pt>
                <c:pt idx="85">
                  <c:v>788000</c:v>
                </c:pt>
                <c:pt idx="86">
                  <c:v>1145000</c:v>
                </c:pt>
                <c:pt idx="87">
                  <c:v>1471000</c:v>
                </c:pt>
                <c:pt idx="88">
                  <c:v>1527000</c:v>
                </c:pt>
                <c:pt idx="89">
                  <c:v>1717000</c:v>
                </c:pt>
                <c:pt idx="90">
                  <c:v>1942000</c:v>
                </c:pt>
                <c:pt idx="91">
                  <c:v>2177000</c:v>
                </c:pt>
                <c:pt idx="92">
                  <c:v>1750000</c:v>
                </c:pt>
                <c:pt idx="93">
                  <c:v>1983000</c:v>
                </c:pt>
                <c:pt idx="94">
                  <c:v>2241000</c:v>
                </c:pt>
                <c:pt idx="95">
                  <c:v>2314000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C-461A-B75F-BD1CC1D8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5872"/>
        <c:axId val="513916432"/>
      </c:scatterChart>
      <c:valAx>
        <c:axId val="51391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16432"/>
        <c:crosses val="autoZero"/>
        <c:crossBetween val="midCat"/>
      </c:valAx>
      <c:valAx>
        <c:axId val="51391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1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2 RANGO 4-7 (2'!$B$21:$B$99</c:f>
              <c:numCache>
                <c:formatCode>General</c:formatCode>
                <c:ptCount val="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xVal>
          <c:yVal>
            <c:numRef>
              <c:f>'Regresión 2 RANGO 4-7'!$C$26:$C$104</c:f>
              <c:numCache>
                <c:formatCode>General</c:formatCode>
                <c:ptCount val="79"/>
                <c:pt idx="0">
                  <c:v>84451.543126259246</c:v>
                </c:pt>
                <c:pt idx="1">
                  <c:v>101369.62132290169</c:v>
                </c:pt>
                <c:pt idx="2">
                  <c:v>73846.878863981925</c:v>
                </c:pt>
                <c:pt idx="3">
                  <c:v>176305.00539901434</c:v>
                </c:pt>
                <c:pt idx="4">
                  <c:v>153914.27254180482</c:v>
                </c:pt>
                <c:pt idx="5">
                  <c:v>264186.23413496464</c:v>
                </c:pt>
                <c:pt idx="6">
                  <c:v>26324.013641533675</c:v>
                </c:pt>
                <c:pt idx="7">
                  <c:v>116096.28214351484</c:v>
                </c:pt>
                <c:pt idx="8">
                  <c:v>170122.99579730444</c:v>
                </c:pt>
                <c:pt idx="9">
                  <c:v>233058.82741376758</c:v>
                </c:pt>
                <c:pt idx="10">
                  <c:v>184940.98619559431</c:v>
                </c:pt>
                <c:pt idx="11">
                  <c:v>87669.024602434365</c:v>
                </c:pt>
                <c:pt idx="12">
                  <c:v>105487.01500072435</c:v>
                </c:pt>
                <c:pt idx="13">
                  <c:v>19301.393946142634</c:v>
                </c:pt>
                <c:pt idx="14">
                  <c:v>104877.74785793433</c:v>
                </c:pt>
                <c:pt idx="15">
                  <c:v>145758.97659388417</c:v>
                </c:pt>
                <c:pt idx="16">
                  <c:v>171931.42069257051</c:v>
                </c:pt>
                <c:pt idx="17">
                  <c:v>58241.76706135436</c:v>
                </c:pt>
                <c:pt idx="18">
                  <c:v>9506.0582084197231</c:v>
                </c:pt>
                <c:pt idx="19">
                  <c:v>128662.72540921182</c:v>
                </c:pt>
                <c:pt idx="20">
                  <c:v>82695.738256224431</c:v>
                </c:pt>
                <c:pt idx="21">
                  <c:v>58059.757459644345</c:v>
                </c:pt>
                <c:pt idx="22">
                  <c:v>106631.56987268711</c:v>
                </c:pt>
                <c:pt idx="23">
                  <c:v>90344.735010921955</c:v>
                </c:pt>
                <c:pt idx="24">
                  <c:v>78513.7286545143</c:v>
                </c:pt>
                <c:pt idx="25">
                  <c:v>105980.71580750169</c:v>
                </c:pt>
                <c:pt idx="26">
                  <c:v>75526.744612631854</c:v>
                </c:pt>
                <c:pt idx="27">
                  <c:v>20849.124831304653</c:v>
                </c:pt>
                <c:pt idx="28">
                  <c:v>28814.509520273888</c:v>
                </c:pt>
                <c:pt idx="29">
                  <c:v>77353.309086304624</c:v>
                </c:pt>
                <c:pt idx="30">
                  <c:v>8751.271182613913</c:v>
                </c:pt>
                <c:pt idx="31">
                  <c:v>33450.490316853859</c:v>
                </c:pt>
                <c:pt idx="32">
                  <c:v>39504.163151490036</c:v>
                </c:pt>
                <c:pt idx="33">
                  <c:v>26331.719052804168</c:v>
                </c:pt>
                <c:pt idx="34">
                  <c:v>10632.499918563874</c:v>
                </c:pt>
                <c:pt idx="35">
                  <c:v>17725.902365107555</c:v>
                </c:pt>
                <c:pt idx="36">
                  <c:v>387.25197919365019</c:v>
                </c:pt>
                <c:pt idx="37">
                  <c:v>-5731.51928485604</c:v>
                </c:pt>
                <c:pt idx="38">
                  <c:v>-19795.6876683929</c:v>
                </c:pt>
                <c:pt idx="39">
                  <c:v>-33042.792918251129</c:v>
                </c:pt>
                <c:pt idx="40">
                  <c:v>-11721.708254775032</c:v>
                </c:pt>
                <c:pt idx="41">
                  <c:v>-26913.528886566171</c:v>
                </c:pt>
                <c:pt idx="42">
                  <c:v>-25791.245785658248</c:v>
                </c:pt>
                <c:pt idx="43">
                  <c:v>-52224.80251996126</c:v>
                </c:pt>
                <c:pt idx="44">
                  <c:v>-14148.965795855504</c:v>
                </c:pt>
                <c:pt idx="45">
                  <c:v>-7821.4712763058487</c:v>
                </c:pt>
                <c:pt idx="46">
                  <c:v>-16576.223336935509</c:v>
                </c:pt>
                <c:pt idx="47">
                  <c:v>-8221.3485127773602</c:v>
                </c:pt>
                <c:pt idx="48">
                  <c:v>-78352.209241158329</c:v>
                </c:pt>
                <c:pt idx="49">
                  <c:v>-37976.76722422638</c:v>
                </c:pt>
                <c:pt idx="50">
                  <c:v>-19003.48087801598</c:v>
                </c:pt>
                <c:pt idx="51">
                  <c:v>-76860.783316540997</c:v>
                </c:pt>
                <c:pt idx="52">
                  <c:v>-37794.757622516365</c:v>
                </c:pt>
                <c:pt idx="53">
                  <c:v>-91923.094389589969</c:v>
                </c:pt>
                <c:pt idx="54">
                  <c:v>-21430.738419096218</c:v>
                </c:pt>
                <c:pt idx="55">
                  <c:v>-29040.005561886588</c:v>
                </c:pt>
                <c:pt idx="56">
                  <c:v>-136479.6159623554</c:v>
                </c:pt>
                <c:pt idx="57">
                  <c:v>-92095.538488276303</c:v>
                </c:pt>
                <c:pt idx="58">
                  <c:v>-96678.773714831099</c:v>
                </c:pt>
                <c:pt idx="59">
                  <c:v>-22857.995960176457</c:v>
                </c:pt>
                <c:pt idx="60">
                  <c:v>-68609.236183948116</c:v>
                </c:pt>
                <c:pt idx="61">
                  <c:v>-25394.213735225378</c:v>
                </c:pt>
                <c:pt idx="62">
                  <c:v>-93158.776825936511</c:v>
                </c:pt>
                <c:pt idx="63">
                  <c:v>-147222.94520947337</c:v>
                </c:pt>
                <c:pt idx="64">
                  <c:v>-53332.884770405362</c:v>
                </c:pt>
                <c:pt idx="65">
                  <c:v>-133340.78642764641</c:v>
                </c:pt>
                <c:pt idx="66">
                  <c:v>-42966.956194145372</c:v>
                </c:pt>
                <c:pt idx="67">
                  <c:v>-85222.015163596603</c:v>
                </c:pt>
                <c:pt idx="68">
                  <c:v>-35744.090971696889</c:v>
                </c:pt>
                <c:pt idx="69">
                  <c:v>-109404.02476530662</c:v>
                </c:pt>
                <c:pt idx="70">
                  <c:v>-224350.35193067044</c:v>
                </c:pt>
                <c:pt idx="71">
                  <c:v>-101514.89437211538</c:v>
                </c:pt>
                <c:pt idx="72">
                  <c:v>-60539.698653064901</c:v>
                </c:pt>
                <c:pt idx="73">
                  <c:v>-211522.79602935654</c:v>
                </c:pt>
                <c:pt idx="74">
                  <c:v>-205496.7641131212</c:v>
                </c:pt>
                <c:pt idx="75">
                  <c:v>-27966.68425049982</c:v>
                </c:pt>
                <c:pt idx="76">
                  <c:v>-180586.03436701663</c:v>
                </c:pt>
                <c:pt idx="77">
                  <c:v>-273650.20275055361</c:v>
                </c:pt>
                <c:pt idx="78">
                  <c:v>-235099.60929915984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613-8146-2776AFEB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8672"/>
        <c:axId val="513919232"/>
      </c:scatterChart>
      <c:valAx>
        <c:axId val="51391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19232"/>
        <c:crosses val="autoZero"/>
        <c:crossBetween val="midCat"/>
      </c:valAx>
      <c:valAx>
        <c:axId val="51391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1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2 RANGO 4-7 (2'!$C$21:$C$99</c:f>
              <c:numCache>
                <c:formatCode>General</c:formatCode>
                <c:ptCount val="79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93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75</c:v>
                </c:pt>
                <c:pt idx="18">
                  <c:v>85</c:v>
                </c:pt>
                <c:pt idx="19">
                  <c:v>93</c:v>
                </c:pt>
                <c:pt idx="20">
                  <c:v>1</c:v>
                </c:pt>
                <c:pt idx="21">
                  <c:v>8</c:v>
                </c:pt>
                <c:pt idx="22">
                  <c:v>15</c:v>
                </c:pt>
                <c:pt idx="23">
                  <c:v>25</c:v>
                </c:pt>
                <c:pt idx="24">
                  <c:v>35</c:v>
                </c:pt>
                <c:pt idx="25">
                  <c:v>45</c:v>
                </c:pt>
                <c:pt idx="26">
                  <c:v>55</c:v>
                </c:pt>
                <c:pt idx="27">
                  <c:v>65</c:v>
                </c:pt>
                <c:pt idx="28">
                  <c:v>75</c:v>
                </c:pt>
                <c:pt idx="29">
                  <c:v>85</c:v>
                </c:pt>
                <c:pt idx="30">
                  <c:v>100</c:v>
                </c:pt>
                <c:pt idx="31">
                  <c:v>1</c:v>
                </c:pt>
                <c:pt idx="32">
                  <c:v>8</c:v>
                </c:pt>
                <c:pt idx="33">
                  <c:v>15</c:v>
                </c:pt>
                <c:pt idx="34">
                  <c:v>25</c:v>
                </c:pt>
                <c:pt idx="35">
                  <c:v>35</c:v>
                </c:pt>
                <c:pt idx="36">
                  <c:v>45</c:v>
                </c:pt>
                <c:pt idx="37">
                  <c:v>55</c:v>
                </c:pt>
                <c:pt idx="38">
                  <c:v>65</c:v>
                </c:pt>
                <c:pt idx="39">
                  <c:v>75</c:v>
                </c:pt>
                <c:pt idx="40">
                  <c:v>85</c:v>
                </c:pt>
                <c:pt idx="41">
                  <c:v>93</c:v>
                </c:pt>
                <c:pt idx="42">
                  <c:v>1</c:v>
                </c:pt>
                <c:pt idx="43">
                  <c:v>8</c:v>
                </c:pt>
                <c:pt idx="44">
                  <c:v>15</c:v>
                </c:pt>
                <c:pt idx="45">
                  <c:v>25</c:v>
                </c:pt>
                <c:pt idx="46">
                  <c:v>35</c:v>
                </c:pt>
                <c:pt idx="47">
                  <c:v>45</c:v>
                </c:pt>
                <c:pt idx="48">
                  <c:v>55</c:v>
                </c:pt>
                <c:pt idx="49">
                  <c:v>65</c:v>
                </c:pt>
                <c:pt idx="50">
                  <c:v>75</c:v>
                </c:pt>
                <c:pt idx="51">
                  <c:v>85</c:v>
                </c:pt>
                <c:pt idx="52">
                  <c:v>93</c:v>
                </c:pt>
                <c:pt idx="53">
                  <c:v>100</c:v>
                </c:pt>
                <c:pt idx="54">
                  <c:v>1</c:v>
                </c:pt>
                <c:pt idx="55">
                  <c:v>8</c:v>
                </c:pt>
                <c:pt idx="56">
                  <c:v>15</c:v>
                </c:pt>
                <c:pt idx="57">
                  <c:v>55</c:v>
                </c:pt>
                <c:pt idx="58">
                  <c:v>65</c:v>
                </c:pt>
                <c:pt idx="59">
                  <c:v>75</c:v>
                </c:pt>
                <c:pt idx="60">
                  <c:v>85</c:v>
                </c:pt>
                <c:pt idx="61">
                  <c:v>93</c:v>
                </c:pt>
                <c:pt idx="62">
                  <c:v>100</c:v>
                </c:pt>
                <c:pt idx="63">
                  <c:v>1</c:v>
                </c:pt>
                <c:pt idx="64">
                  <c:v>8</c:v>
                </c:pt>
                <c:pt idx="65">
                  <c:v>15</c:v>
                </c:pt>
                <c:pt idx="66">
                  <c:v>25</c:v>
                </c:pt>
                <c:pt idx="67">
                  <c:v>35</c:v>
                </c:pt>
                <c:pt idx="68">
                  <c:v>45</c:v>
                </c:pt>
                <c:pt idx="69">
                  <c:v>55</c:v>
                </c:pt>
                <c:pt idx="70">
                  <c:v>65</c:v>
                </c:pt>
                <c:pt idx="71">
                  <c:v>93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</c:numCache>
            </c:numRef>
          </c:xVal>
          <c:yVal>
            <c:numRef>
              <c:f>'Regresión 2 RANGO 4-7'!$C$26:$C$104</c:f>
              <c:numCache>
                <c:formatCode>General</c:formatCode>
                <c:ptCount val="79"/>
                <c:pt idx="0">
                  <c:v>84451.543126259246</c:v>
                </c:pt>
                <c:pt idx="1">
                  <c:v>101369.62132290169</c:v>
                </c:pt>
                <c:pt idx="2">
                  <c:v>73846.878863981925</c:v>
                </c:pt>
                <c:pt idx="3">
                  <c:v>176305.00539901434</c:v>
                </c:pt>
                <c:pt idx="4">
                  <c:v>153914.27254180482</c:v>
                </c:pt>
                <c:pt idx="5">
                  <c:v>264186.23413496464</c:v>
                </c:pt>
                <c:pt idx="6">
                  <c:v>26324.013641533675</c:v>
                </c:pt>
                <c:pt idx="7">
                  <c:v>116096.28214351484</c:v>
                </c:pt>
                <c:pt idx="8">
                  <c:v>170122.99579730444</c:v>
                </c:pt>
                <c:pt idx="9">
                  <c:v>233058.82741376758</c:v>
                </c:pt>
                <c:pt idx="10">
                  <c:v>184940.98619559431</c:v>
                </c:pt>
                <c:pt idx="11">
                  <c:v>87669.024602434365</c:v>
                </c:pt>
                <c:pt idx="12">
                  <c:v>105487.01500072435</c:v>
                </c:pt>
                <c:pt idx="13">
                  <c:v>19301.393946142634</c:v>
                </c:pt>
                <c:pt idx="14">
                  <c:v>104877.74785793433</c:v>
                </c:pt>
                <c:pt idx="15">
                  <c:v>145758.97659388417</c:v>
                </c:pt>
                <c:pt idx="16">
                  <c:v>171931.42069257051</c:v>
                </c:pt>
                <c:pt idx="17">
                  <c:v>58241.76706135436</c:v>
                </c:pt>
                <c:pt idx="18">
                  <c:v>9506.0582084197231</c:v>
                </c:pt>
                <c:pt idx="19">
                  <c:v>128662.72540921182</c:v>
                </c:pt>
                <c:pt idx="20">
                  <c:v>82695.738256224431</c:v>
                </c:pt>
                <c:pt idx="21">
                  <c:v>58059.757459644345</c:v>
                </c:pt>
                <c:pt idx="22">
                  <c:v>106631.56987268711</c:v>
                </c:pt>
                <c:pt idx="23">
                  <c:v>90344.735010921955</c:v>
                </c:pt>
                <c:pt idx="24">
                  <c:v>78513.7286545143</c:v>
                </c:pt>
                <c:pt idx="25">
                  <c:v>105980.71580750169</c:v>
                </c:pt>
                <c:pt idx="26">
                  <c:v>75526.744612631854</c:v>
                </c:pt>
                <c:pt idx="27">
                  <c:v>20849.124831304653</c:v>
                </c:pt>
                <c:pt idx="28">
                  <c:v>28814.509520273888</c:v>
                </c:pt>
                <c:pt idx="29">
                  <c:v>77353.309086304624</c:v>
                </c:pt>
                <c:pt idx="30">
                  <c:v>8751.271182613913</c:v>
                </c:pt>
                <c:pt idx="31">
                  <c:v>33450.490316853859</c:v>
                </c:pt>
                <c:pt idx="32">
                  <c:v>39504.163151490036</c:v>
                </c:pt>
                <c:pt idx="33">
                  <c:v>26331.719052804168</c:v>
                </c:pt>
                <c:pt idx="34">
                  <c:v>10632.499918563874</c:v>
                </c:pt>
                <c:pt idx="35">
                  <c:v>17725.902365107555</c:v>
                </c:pt>
                <c:pt idx="36">
                  <c:v>387.25197919365019</c:v>
                </c:pt>
                <c:pt idx="37">
                  <c:v>-5731.51928485604</c:v>
                </c:pt>
                <c:pt idx="38">
                  <c:v>-19795.6876683929</c:v>
                </c:pt>
                <c:pt idx="39">
                  <c:v>-33042.792918251129</c:v>
                </c:pt>
                <c:pt idx="40">
                  <c:v>-11721.708254775032</c:v>
                </c:pt>
                <c:pt idx="41">
                  <c:v>-26913.528886566171</c:v>
                </c:pt>
                <c:pt idx="42">
                  <c:v>-25791.245785658248</c:v>
                </c:pt>
                <c:pt idx="43">
                  <c:v>-52224.80251996126</c:v>
                </c:pt>
                <c:pt idx="44">
                  <c:v>-14148.965795855504</c:v>
                </c:pt>
                <c:pt idx="45">
                  <c:v>-7821.4712763058487</c:v>
                </c:pt>
                <c:pt idx="46">
                  <c:v>-16576.223336935509</c:v>
                </c:pt>
                <c:pt idx="47">
                  <c:v>-8221.3485127773602</c:v>
                </c:pt>
                <c:pt idx="48">
                  <c:v>-78352.209241158329</c:v>
                </c:pt>
                <c:pt idx="49">
                  <c:v>-37976.76722422638</c:v>
                </c:pt>
                <c:pt idx="50">
                  <c:v>-19003.48087801598</c:v>
                </c:pt>
                <c:pt idx="51">
                  <c:v>-76860.783316540997</c:v>
                </c:pt>
                <c:pt idx="52">
                  <c:v>-37794.757622516365</c:v>
                </c:pt>
                <c:pt idx="53">
                  <c:v>-91923.094389589969</c:v>
                </c:pt>
                <c:pt idx="54">
                  <c:v>-21430.738419096218</c:v>
                </c:pt>
                <c:pt idx="55">
                  <c:v>-29040.005561886588</c:v>
                </c:pt>
                <c:pt idx="56">
                  <c:v>-136479.6159623554</c:v>
                </c:pt>
                <c:pt idx="57">
                  <c:v>-92095.538488276303</c:v>
                </c:pt>
                <c:pt idx="58">
                  <c:v>-96678.773714831099</c:v>
                </c:pt>
                <c:pt idx="59">
                  <c:v>-22857.995960176457</c:v>
                </c:pt>
                <c:pt idx="60">
                  <c:v>-68609.236183948116</c:v>
                </c:pt>
                <c:pt idx="61">
                  <c:v>-25394.213735225378</c:v>
                </c:pt>
                <c:pt idx="62">
                  <c:v>-93158.776825936511</c:v>
                </c:pt>
                <c:pt idx="63">
                  <c:v>-147222.94520947337</c:v>
                </c:pt>
                <c:pt idx="64">
                  <c:v>-53332.884770405362</c:v>
                </c:pt>
                <c:pt idx="65">
                  <c:v>-133340.78642764641</c:v>
                </c:pt>
                <c:pt idx="66">
                  <c:v>-42966.956194145372</c:v>
                </c:pt>
                <c:pt idx="67">
                  <c:v>-85222.015163596603</c:v>
                </c:pt>
                <c:pt idx="68">
                  <c:v>-35744.090971696889</c:v>
                </c:pt>
                <c:pt idx="69">
                  <c:v>-109404.02476530662</c:v>
                </c:pt>
                <c:pt idx="70">
                  <c:v>-224350.35193067044</c:v>
                </c:pt>
                <c:pt idx="71">
                  <c:v>-101514.89437211538</c:v>
                </c:pt>
                <c:pt idx="72">
                  <c:v>-60539.698653064901</c:v>
                </c:pt>
                <c:pt idx="73">
                  <c:v>-211522.79602935654</c:v>
                </c:pt>
                <c:pt idx="74">
                  <c:v>-205496.7641131212</c:v>
                </c:pt>
                <c:pt idx="75">
                  <c:v>-27966.68425049982</c:v>
                </c:pt>
                <c:pt idx="76">
                  <c:v>-180586.03436701663</c:v>
                </c:pt>
                <c:pt idx="77">
                  <c:v>-273650.20275055361</c:v>
                </c:pt>
                <c:pt idx="78">
                  <c:v>-235099.60929915984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6-4D1F-9C0F-89D49327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1472"/>
        <c:axId val="513922032"/>
      </c:scatterChart>
      <c:valAx>
        <c:axId val="5139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22032"/>
        <c:crosses val="autoZero"/>
        <c:crossBetween val="midCat"/>
      </c:valAx>
      <c:valAx>
        <c:axId val="51392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2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2 RANGO 4-7 (2'!$B$21:$B$99</c:f>
              <c:numCache>
                <c:formatCode>General</c:formatCode>
                <c:ptCount val="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xVal>
          <c:yVal>
            <c:numRef>
              <c:f>'datos Regresión 2 RANGO 4-7 (2'!$D$21:$D$99</c:f>
              <c:numCache>
                <c:formatCode>_(* #,##0_);_(* \(#,##0\);_(*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2-4F6F-A19B-E091D8AC8C6B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2 RANGO 4-7 (2'!$B$21:$B$99</c:f>
              <c:numCache>
                <c:formatCode>General</c:formatCode>
                <c:ptCount val="7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xVal>
          <c:yVal>
            <c:numRef>
              <c:f>'Regresión 2 RANGO 4-7'!$B$26:$B$104</c:f>
              <c:numCache>
                <c:formatCode>_(* #,##0_);_(* \(#,##0\);_(* "-"??_);_(@_)</c:formatCode>
                <c:ptCount val="79"/>
                <c:pt idx="0">
                  <c:v>14548.456873740768</c:v>
                </c:pt>
                <c:pt idx="1">
                  <c:v>34530.378677098313</c:v>
                </c:pt>
                <c:pt idx="2">
                  <c:v>84103.121136018075</c:v>
                </c:pt>
                <c:pt idx="3">
                  <c:v>1049694.9946009857</c:v>
                </c:pt>
                <c:pt idx="4">
                  <c:v>929085.72745819518</c:v>
                </c:pt>
                <c:pt idx="5">
                  <c:v>1609813.7658650354</c:v>
                </c:pt>
                <c:pt idx="6">
                  <c:v>170675.98635846633</c:v>
                </c:pt>
                <c:pt idx="7">
                  <c:v>758903.71785648516</c:v>
                </c:pt>
                <c:pt idx="8">
                  <c:v>1219877.0042026956</c:v>
                </c:pt>
                <c:pt idx="9">
                  <c:v>1728941.1725862324</c:v>
                </c:pt>
                <c:pt idx="10">
                  <c:v>1390059.0138044057</c:v>
                </c:pt>
                <c:pt idx="11">
                  <c:v>709330.97539756563</c:v>
                </c:pt>
                <c:pt idx="12">
                  <c:v>879512.98499927565</c:v>
                </c:pt>
                <c:pt idx="13">
                  <c:v>183248.60605385737</c:v>
                </c:pt>
                <c:pt idx="14">
                  <c:v>1000122.2521420657</c:v>
                </c:pt>
                <c:pt idx="15">
                  <c:v>1560241.0234061158</c:v>
                </c:pt>
                <c:pt idx="16">
                  <c:v>1848068.5793074295</c:v>
                </c:pt>
                <c:pt idx="17">
                  <c:v>659758.23293864564</c:v>
                </c:pt>
                <c:pt idx="18">
                  <c:v>113693.94179158029</c:v>
                </c:pt>
                <c:pt idx="19">
                  <c:v>1647837.2745907882</c:v>
                </c:pt>
                <c:pt idx="20">
                  <c:v>1170304.2617437756</c:v>
                </c:pt>
                <c:pt idx="21">
                  <c:v>829940.24254035566</c:v>
                </c:pt>
                <c:pt idx="22">
                  <c:v>1679368.4301273129</c:v>
                </c:pt>
                <c:pt idx="23">
                  <c:v>1477655.264989078</c:v>
                </c:pt>
                <c:pt idx="24">
                  <c:v>1340486.2713454857</c:v>
                </c:pt>
                <c:pt idx="25">
                  <c:v>1818019.2841924983</c:v>
                </c:pt>
                <c:pt idx="26">
                  <c:v>1307473.2553873681</c:v>
                </c:pt>
                <c:pt idx="27">
                  <c:v>382150.87516869535</c:v>
                </c:pt>
                <c:pt idx="28">
                  <c:v>610185.49047972611</c:v>
                </c:pt>
                <c:pt idx="29">
                  <c:v>1937146.6909136954</c:v>
                </c:pt>
                <c:pt idx="30">
                  <c:v>220248.72881738609</c:v>
                </c:pt>
                <c:pt idx="31">
                  <c:v>950549.50968314614</c:v>
                </c:pt>
                <c:pt idx="32">
                  <c:v>1798495.83684851</c:v>
                </c:pt>
                <c:pt idx="33">
                  <c:v>1510668.2809471958</c:v>
                </c:pt>
                <c:pt idx="34">
                  <c:v>780367.50008143613</c:v>
                </c:pt>
                <c:pt idx="35">
                  <c:v>2056274.0976348924</c:v>
                </c:pt>
                <c:pt idx="36">
                  <c:v>560612.74802080635</c:v>
                </c:pt>
                <c:pt idx="37">
                  <c:v>1120731.519284856</c:v>
                </c:pt>
                <c:pt idx="38">
                  <c:v>1629795.6876683929</c:v>
                </c:pt>
                <c:pt idx="39">
                  <c:v>1856042.7929182511</c:v>
                </c:pt>
                <c:pt idx="40">
                  <c:v>588721.70825477503</c:v>
                </c:pt>
                <c:pt idx="41">
                  <c:v>1290913.5288865662</c:v>
                </c:pt>
                <c:pt idx="42">
                  <c:v>1137291.2457856582</c:v>
                </c:pt>
                <c:pt idx="43">
                  <c:v>2026224.8025199613</c:v>
                </c:pt>
                <c:pt idx="44">
                  <c:v>539148.9657958555</c:v>
                </c:pt>
                <c:pt idx="45">
                  <c:v>269821.47127630585</c:v>
                </c:pt>
                <c:pt idx="46">
                  <c:v>489576.22333693551</c:v>
                </c:pt>
                <c:pt idx="47">
                  <c:v>232821.34851277736</c:v>
                </c:pt>
                <c:pt idx="48">
                  <c:v>2145352.2092411583</c:v>
                </c:pt>
                <c:pt idx="49">
                  <c:v>900976.76722422638</c:v>
                </c:pt>
                <c:pt idx="50">
                  <c:v>440003.48087801598</c:v>
                </c:pt>
                <c:pt idx="51">
                  <c:v>1685860.783316541</c:v>
                </c:pt>
                <c:pt idx="52">
                  <c:v>730794.75762251636</c:v>
                </c:pt>
                <c:pt idx="53">
                  <c:v>1748923.09438959</c:v>
                </c:pt>
                <c:pt idx="54">
                  <c:v>390430.73841909622</c:v>
                </c:pt>
                <c:pt idx="55">
                  <c:v>511040.00556188659</c:v>
                </c:pt>
                <c:pt idx="56">
                  <c:v>2264479.6159623554</c:v>
                </c:pt>
                <c:pt idx="57">
                  <c:v>1461095.5384882763</c:v>
                </c:pt>
                <c:pt idx="58">
                  <c:v>1515678.7737148311</c:v>
                </c:pt>
                <c:pt idx="59">
                  <c:v>340857.99596017646</c:v>
                </c:pt>
                <c:pt idx="60">
                  <c:v>967109.23618394812</c:v>
                </c:pt>
                <c:pt idx="61">
                  <c:v>319394.21373522538</c:v>
                </c:pt>
                <c:pt idx="62">
                  <c:v>1071158.7768259365</c:v>
                </c:pt>
                <c:pt idx="63">
                  <c:v>1580222.9452094734</c:v>
                </c:pt>
                <c:pt idx="64">
                  <c:v>552332.88477040536</c:v>
                </c:pt>
                <c:pt idx="65">
                  <c:v>1241340.7864276464</c:v>
                </c:pt>
                <c:pt idx="66">
                  <c:v>368966.95619414537</c:v>
                </c:pt>
                <c:pt idx="67">
                  <c:v>681222.0151635966</c:v>
                </c:pt>
                <c:pt idx="68">
                  <c:v>282394.09097169689</c:v>
                </c:pt>
                <c:pt idx="69">
                  <c:v>851404.02476530662</c:v>
                </c:pt>
                <c:pt idx="70">
                  <c:v>1699350.3519306704</c:v>
                </c:pt>
                <c:pt idx="71">
                  <c:v>722514.89437211538</c:v>
                </c:pt>
                <c:pt idx="72">
                  <c:v>418539.6986530649</c:v>
                </c:pt>
                <c:pt idx="73">
                  <c:v>1411522.7960293565</c:v>
                </c:pt>
                <c:pt idx="74">
                  <c:v>1345496.7641131212</c:v>
                </c:pt>
                <c:pt idx="75">
                  <c:v>163266.68425049982</c:v>
                </c:pt>
                <c:pt idx="76">
                  <c:v>1021586.0343670166</c:v>
                </c:pt>
                <c:pt idx="77">
                  <c:v>1530650.2027505536</c:v>
                </c:pt>
                <c:pt idx="78">
                  <c:v>490599.60929915984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2-4F6F-A19B-E091D8AC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66160"/>
        <c:axId val="1180166720"/>
      </c:scatterChart>
      <c:valAx>
        <c:axId val="118016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166720"/>
        <c:crosses val="autoZero"/>
        <c:crossBetween val="midCat"/>
      </c:valAx>
      <c:valAx>
        <c:axId val="118016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18016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Hoja3!$C$3:$C$62</c:f>
              <c:numCache>
                <c:formatCode>General</c:formatCode>
                <c:ptCount val="60"/>
                <c:pt idx="0">
                  <c:v>35</c:v>
                </c:pt>
                <c:pt idx="1">
                  <c:v>45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15</c:v>
                </c:pt>
                <c:pt idx="6">
                  <c:v>35</c:v>
                </c:pt>
                <c:pt idx="7">
                  <c:v>25</c:v>
                </c:pt>
                <c:pt idx="8">
                  <c:v>65</c:v>
                </c:pt>
                <c:pt idx="9">
                  <c:v>35</c:v>
                </c:pt>
                <c:pt idx="10">
                  <c:v>15</c:v>
                </c:pt>
                <c:pt idx="11">
                  <c:v>45</c:v>
                </c:pt>
                <c:pt idx="12">
                  <c:v>25</c:v>
                </c:pt>
                <c:pt idx="13">
                  <c:v>8</c:v>
                </c:pt>
                <c:pt idx="14">
                  <c:v>55</c:v>
                </c:pt>
                <c:pt idx="15">
                  <c:v>45</c:v>
                </c:pt>
                <c:pt idx="16">
                  <c:v>55</c:v>
                </c:pt>
                <c:pt idx="17">
                  <c:v>55</c:v>
                </c:pt>
                <c:pt idx="18">
                  <c:v>15</c:v>
                </c:pt>
                <c:pt idx="19">
                  <c:v>55</c:v>
                </c:pt>
                <c:pt idx="20">
                  <c:v>8</c:v>
                </c:pt>
                <c:pt idx="21">
                  <c:v>65</c:v>
                </c:pt>
                <c:pt idx="22">
                  <c:v>35</c:v>
                </c:pt>
                <c:pt idx="23">
                  <c:v>65</c:v>
                </c:pt>
                <c:pt idx="24">
                  <c:v>100</c:v>
                </c:pt>
                <c:pt idx="25">
                  <c:v>45</c:v>
                </c:pt>
                <c:pt idx="26">
                  <c:v>65</c:v>
                </c:pt>
                <c:pt idx="27">
                  <c:v>65</c:v>
                </c:pt>
                <c:pt idx="28">
                  <c:v>55</c:v>
                </c:pt>
                <c:pt idx="29">
                  <c:v>25</c:v>
                </c:pt>
                <c:pt idx="30">
                  <c:v>15</c:v>
                </c:pt>
                <c:pt idx="31">
                  <c:v>65</c:v>
                </c:pt>
                <c:pt idx="32">
                  <c:v>55</c:v>
                </c:pt>
                <c:pt idx="33">
                  <c:v>1</c:v>
                </c:pt>
                <c:pt idx="34">
                  <c:v>8</c:v>
                </c:pt>
                <c:pt idx="35">
                  <c:v>65</c:v>
                </c:pt>
                <c:pt idx="36">
                  <c:v>35</c:v>
                </c:pt>
                <c:pt idx="37">
                  <c:v>25</c:v>
                </c:pt>
                <c:pt idx="38">
                  <c:v>85</c:v>
                </c:pt>
                <c:pt idx="39">
                  <c:v>35</c:v>
                </c:pt>
                <c:pt idx="40">
                  <c:v>1</c:v>
                </c:pt>
                <c:pt idx="41">
                  <c:v>8</c:v>
                </c:pt>
                <c:pt idx="42">
                  <c:v>55</c:v>
                </c:pt>
                <c:pt idx="43">
                  <c:v>25</c:v>
                </c:pt>
                <c:pt idx="44">
                  <c:v>15</c:v>
                </c:pt>
                <c:pt idx="45">
                  <c:v>25</c:v>
                </c:pt>
                <c:pt idx="46">
                  <c:v>15</c:v>
                </c:pt>
                <c:pt idx="47">
                  <c:v>35</c:v>
                </c:pt>
                <c:pt idx="48">
                  <c:v>1</c:v>
                </c:pt>
                <c:pt idx="49">
                  <c:v>75</c:v>
                </c:pt>
                <c:pt idx="50">
                  <c:v>45</c:v>
                </c:pt>
                <c:pt idx="51">
                  <c:v>8</c:v>
                </c:pt>
                <c:pt idx="52">
                  <c:v>8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15</c:v>
                </c:pt>
                <c:pt idx="57">
                  <c:v>8</c:v>
                </c:pt>
                <c:pt idx="58">
                  <c:v>1</c:v>
                </c:pt>
                <c:pt idx="59">
                  <c:v>8</c:v>
                </c:pt>
              </c:numCache>
            </c:numRef>
          </c:xVal>
          <c:yVal>
            <c:numRef>
              <c:f>'Tabla rango 6'!$C$27:$C$85</c:f>
              <c:numCache>
                <c:formatCode>General</c:formatCode>
                <c:ptCount val="59"/>
                <c:pt idx="0">
                  <c:v>136654.51485099224</c:v>
                </c:pt>
                <c:pt idx="1">
                  <c:v>80487.462187152356</c:v>
                </c:pt>
                <c:pt idx="2">
                  <c:v>138937.09894588636</c:v>
                </c:pt>
                <c:pt idx="3">
                  <c:v>107693.02532801032</c:v>
                </c:pt>
                <c:pt idx="4">
                  <c:v>58525.972664170898</c:v>
                </c:pt>
                <c:pt idx="5">
                  <c:v>146142.66208674479</c:v>
                </c:pt>
                <c:pt idx="6">
                  <c:v>79731.535805028863</c:v>
                </c:pt>
                <c:pt idx="7">
                  <c:v>101975.6094229049</c:v>
                </c:pt>
                <c:pt idx="8">
                  <c:v>58161.313435373129</c:v>
                </c:pt>
                <c:pt idx="9">
                  <c:v>50770.046282047406</c:v>
                </c:pt>
                <c:pt idx="10">
                  <c:v>105181.17256376287</c:v>
                </c:pt>
                <c:pt idx="11">
                  <c:v>18564.483141189441</c:v>
                </c:pt>
                <c:pt idx="12">
                  <c:v>66014.119899923448</c:v>
                </c:pt>
                <c:pt idx="13">
                  <c:v>112713.51361925807</c:v>
                </c:pt>
                <c:pt idx="14">
                  <c:v>19166.367615239695</c:v>
                </c:pt>
                <c:pt idx="15">
                  <c:v>83649.460671125911</c:v>
                </c:pt>
                <c:pt idx="16">
                  <c:v>7204.8780922577716</c:v>
                </c:pt>
                <c:pt idx="17">
                  <c:v>-5756.6114307236858</c:v>
                </c:pt>
                <c:pt idx="18">
                  <c:v>63219.683040781412</c:v>
                </c:pt>
                <c:pt idx="19">
                  <c:v>-17718.100953705143</c:v>
                </c:pt>
                <c:pt idx="20">
                  <c:v>67752.024096276145</c:v>
                </c:pt>
                <c:pt idx="21">
                  <c:v>-37962.174571581651</c:v>
                </c:pt>
                <c:pt idx="22">
                  <c:v>1808.5567590659484</c:v>
                </c:pt>
                <c:pt idx="23">
                  <c:v>-33000.685048600193</c:v>
                </c:pt>
                <c:pt idx="24">
                  <c:v>-100077.92175712994</c:v>
                </c:pt>
                <c:pt idx="25">
                  <c:v>-22397.006381792016</c:v>
                </c:pt>
                <c:pt idx="26">
                  <c:v>-28039.195525618736</c:v>
                </c:pt>
                <c:pt idx="27">
                  <c:v>-23077.706002636813</c:v>
                </c:pt>
                <c:pt idx="28">
                  <c:v>46405.38705324952</c:v>
                </c:pt>
                <c:pt idx="29">
                  <c:v>7052.6303769419901</c:v>
                </c:pt>
                <c:pt idx="30">
                  <c:v>22258.193517799955</c:v>
                </c:pt>
                <c:pt idx="31">
                  <c:v>-53923.664094563108</c:v>
                </c:pt>
                <c:pt idx="32">
                  <c:v>-45679.590476686601</c:v>
                </c:pt>
                <c:pt idx="33">
                  <c:v>23790.534573294688</c:v>
                </c:pt>
                <c:pt idx="34">
                  <c:v>-70885.153617544798</c:v>
                </c:pt>
                <c:pt idx="35">
                  <c:v>48893.534289001953</c:v>
                </c:pt>
                <c:pt idx="36">
                  <c:v>10775.100461913273</c:v>
                </c:pt>
                <c:pt idx="37">
                  <c:v>-5326.8338003794197</c:v>
                </c:pt>
                <c:pt idx="38">
                  <c:v>-48152.932763915975</c:v>
                </c:pt>
                <c:pt idx="39">
                  <c:v>-1677.1243712105788</c:v>
                </c:pt>
                <c:pt idx="40">
                  <c:v>-21170.954949686769</c:v>
                </c:pt>
                <c:pt idx="41">
                  <c:v>-72641.079999668407</c:v>
                </c:pt>
                <c:pt idx="42">
                  <c:v>-52908.859146039467</c:v>
                </c:pt>
                <c:pt idx="43">
                  <c:v>-12980.82592021022</c:v>
                </c:pt>
                <c:pt idx="44">
                  <c:v>34137.60790687846</c:v>
                </c:pt>
                <c:pt idx="45">
                  <c:v>-44703.296005181503</c:v>
                </c:pt>
                <c:pt idx="46">
                  <c:v>-34468.973155962769</c:v>
                </c:pt>
                <c:pt idx="47">
                  <c:v>-47638.613894192036</c:v>
                </c:pt>
                <c:pt idx="48">
                  <c:v>-8082.7601825029124</c:v>
                </c:pt>
                <c:pt idx="49">
                  <c:v>-53713.046773839276</c:v>
                </c:pt>
                <c:pt idx="50">
                  <c:v>-43409.974387696944</c:v>
                </c:pt>
                <c:pt idx="51">
                  <c:v>-92132.444472668227</c:v>
                </c:pt>
                <c:pt idx="52">
                  <c:v>-94600.103417173494</c:v>
                </c:pt>
                <c:pt idx="53">
                  <c:v>-110664.78552816343</c:v>
                </c:pt>
                <c:pt idx="54">
                  <c:v>-108839.12285518367</c:v>
                </c:pt>
                <c:pt idx="55">
                  <c:v>-31618.318475245498</c:v>
                </c:pt>
                <c:pt idx="56">
                  <c:v>-163093.93399564992</c:v>
                </c:pt>
                <c:pt idx="57">
                  <c:v>-168561.59294015495</c:v>
                </c:pt>
                <c:pt idx="58">
                  <c:v>-88047.46694273199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B-41E0-AC0A-455B5EBA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46928"/>
        <c:axId val="1151847488"/>
      </c:scatterChart>
      <c:valAx>
        <c:axId val="115184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847488"/>
        <c:crosses val="autoZero"/>
        <c:crossBetween val="midCat"/>
      </c:valAx>
      <c:valAx>
        <c:axId val="115184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84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2 RANGO 4-7 (2'!$C$21:$C$99</c:f>
              <c:numCache>
                <c:formatCode>General</c:formatCode>
                <c:ptCount val="79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93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75</c:v>
                </c:pt>
                <c:pt idx="18">
                  <c:v>85</c:v>
                </c:pt>
                <c:pt idx="19">
                  <c:v>93</c:v>
                </c:pt>
                <c:pt idx="20">
                  <c:v>1</c:v>
                </c:pt>
                <c:pt idx="21">
                  <c:v>8</c:v>
                </c:pt>
                <c:pt idx="22">
                  <c:v>15</c:v>
                </c:pt>
                <c:pt idx="23">
                  <c:v>25</c:v>
                </c:pt>
                <c:pt idx="24">
                  <c:v>35</c:v>
                </c:pt>
                <c:pt idx="25">
                  <c:v>45</c:v>
                </c:pt>
                <c:pt idx="26">
                  <c:v>55</c:v>
                </c:pt>
                <c:pt idx="27">
                  <c:v>65</c:v>
                </c:pt>
                <c:pt idx="28">
                  <c:v>75</c:v>
                </c:pt>
                <c:pt idx="29">
                  <c:v>85</c:v>
                </c:pt>
                <c:pt idx="30">
                  <c:v>100</c:v>
                </c:pt>
                <c:pt idx="31">
                  <c:v>1</c:v>
                </c:pt>
                <c:pt idx="32">
                  <c:v>8</c:v>
                </c:pt>
                <c:pt idx="33">
                  <c:v>15</c:v>
                </c:pt>
                <c:pt idx="34">
                  <c:v>25</c:v>
                </c:pt>
                <c:pt idx="35">
                  <c:v>35</c:v>
                </c:pt>
                <c:pt idx="36">
                  <c:v>45</c:v>
                </c:pt>
                <c:pt idx="37">
                  <c:v>55</c:v>
                </c:pt>
                <c:pt idx="38">
                  <c:v>65</c:v>
                </c:pt>
                <c:pt idx="39">
                  <c:v>75</c:v>
                </c:pt>
                <c:pt idx="40">
                  <c:v>85</c:v>
                </c:pt>
                <c:pt idx="41">
                  <c:v>93</c:v>
                </c:pt>
                <c:pt idx="42">
                  <c:v>1</c:v>
                </c:pt>
                <c:pt idx="43">
                  <c:v>8</c:v>
                </c:pt>
                <c:pt idx="44">
                  <c:v>15</c:v>
                </c:pt>
                <c:pt idx="45">
                  <c:v>25</c:v>
                </c:pt>
                <c:pt idx="46">
                  <c:v>35</c:v>
                </c:pt>
                <c:pt idx="47">
                  <c:v>45</c:v>
                </c:pt>
                <c:pt idx="48">
                  <c:v>55</c:v>
                </c:pt>
                <c:pt idx="49">
                  <c:v>65</c:v>
                </c:pt>
                <c:pt idx="50">
                  <c:v>75</c:v>
                </c:pt>
                <c:pt idx="51">
                  <c:v>85</c:v>
                </c:pt>
                <c:pt idx="52">
                  <c:v>93</c:v>
                </c:pt>
                <c:pt idx="53">
                  <c:v>100</c:v>
                </c:pt>
                <c:pt idx="54">
                  <c:v>1</c:v>
                </c:pt>
                <c:pt idx="55">
                  <c:v>8</c:v>
                </c:pt>
                <c:pt idx="56">
                  <c:v>15</c:v>
                </c:pt>
                <c:pt idx="57">
                  <c:v>55</c:v>
                </c:pt>
                <c:pt idx="58">
                  <c:v>65</c:v>
                </c:pt>
                <c:pt idx="59">
                  <c:v>75</c:v>
                </c:pt>
                <c:pt idx="60">
                  <c:v>85</c:v>
                </c:pt>
                <c:pt idx="61">
                  <c:v>93</c:v>
                </c:pt>
                <c:pt idx="62">
                  <c:v>100</c:v>
                </c:pt>
                <c:pt idx="63">
                  <c:v>1</c:v>
                </c:pt>
                <c:pt idx="64">
                  <c:v>8</c:v>
                </c:pt>
                <c:pt idx="65">
                  <c:v>15</c:v>
                </c:pt>
                <c:pt idx="66">
                  <c:v>25</c:v>
                </c:pt>
                <c:pt idx="67">
                  <c:v>35</c:v>
                </c:pt>
                <c:pt idx="68">
                  <c:v>45</c:v>
                </c:pt>
                <c:pt idx="69">
                  <c:v>55</c:v>
                </c:pt>
                <c:pt idx="70">
                  <c:v>65</c:v>
                </c:pt>
                <c:pt idx="71">
                  <c:v>93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</c:numCache>
            </c:numRef>
          </c:xVal>
          <c:yVal>
            <c:numRef>
              <c:f>'datos Regresión 2 RANGO 4-7 (2'!$D$21:$D$99</c:f>
              <c:numCache>
                <c:formatCode>_(* #,##0_);_(* \(#,##0\);_(*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D-4D79-9EFF-860CF4D8FA3F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2 RANGO 4-7 (2'!$C$21:$C$99</c:f>
              <c:numCache>
                <c:formatCode>General</c:formatCode>
                <c:ptCount val="79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93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75</c:v>
                </c:pt>
                <c:pt idx="18">
                  <c:v>85</c:v>
                </c:pt>
                <c:pt idx="19">
                  <c:v>93</c:v>
                </c:pt>
                <c:pt idx="20">
                  <c:v>1</c:v>
                </c:pt>
                <c:pt idx="21">
                  <c:v>8</c:v>
                </c:pt>
                <c:pt idx="22">
                  <c:v>15</c:v>
                </c:pt>
                <c:pt idx="23">
                  <c:v>25</c:v>
                </c:pt>
                <c:pt idx="24">
                  <c:v>35</c:v>
                </c:pt>
                <c:pt idx="25">
                  <c:v>45</c:v>
                </c:pt>
                <c:pt idx="26">
                  <c:v>55</c:v>
                </c:pt>
                <c:pt idx="27">
                  <c:v>65</c:v>
                </c:pt>
                <c:pt idx="28">
                  <c:v>75</c:v>
                </c:pt>
                <c:pt idx="29">
                  <c:v>85</c:v>
                </c:pt>
                <c:pt idx="30">
                  <c:v>100</c:v>
                </c:pt>
                <c:pt idx="31">
                  <c:v>1</c:v>
                </c:pt>
                <c:pt idx="32">
                  <c:v>8</c:v>
                </c:pt>
                <c:pt idx="33">
                  <c:v>15</c:v>
                </c:pt>
                <c:pt idx="34">
                  <c:v>25</c:v>
                </c:pt>
                <c:pt idx="35">
                  <c:v>35</c:v>
                </c:pt>
                <c:pt idx="36">
                  <c:v>45</c:v>
                </c:pt>
                <c:pt idx="37">
                  <c:v>55</c:v>
                </c:pt>
                <c:pt idx="38">
                  <c:v>65</c:v>
                </c:pt>
                <c:pt idx="39">
                  <c:v>75</c:v>
                </c:pt>
                <c:pt idx="40">
                  <c:v>85</c:v>
                </c:pt>
                <c:pt idx="41">
                  <c:v>93</c:v>
                </c:pt>
                <c:pt idx="42">
                  <c:v>1</c:v>
                </c:pt>
                <c:pt idx="43">
                  <c:v>8</c:v>
                </c:pt>
                <c:pt idx="44">
                  <c:v>15</c:v>
                </c:pt>
                <c:pt idx="45">
                  <c:v>25</c:v>
                </c:pt>
                <c:pt idx="46">
                  <c:v>35</c:v>
                </c:pt>
                <c:pt idx="47">
                  <c:v>45</c:v>
                </c:pt>
                <c:pt idx="48">
                  <c:v>55</c:v>
                </c:pt>
                <c:pt idx="49">
                  <c:v>65</c:v>
                </c:pt>
                <c:pt idx="50">
                  <c:v>75</c:v>
                </c:pt>
                <c:pt idx="51">
                  <c:v>85</c:v>
                </c:pt>
                <c:pt idx="52">
                  <c:v>93</c:v>
                </c:pt>
                <c:pt idx="53">
                  <c:v>100</c:v>
                </c:pt>
                <c:pt idx="54">
                  <c:v>1</c:v>
                </c:pt>
                <c:pt idx="55">
                  <c:v>8</c:v>
                </c:pt>
                <c:pt idx="56">
                  <c:v>15</c:v>
                </c:pt>
                <c:pt idx="57">
                  <c:v>55</c:v>
                </c:pt>
                <c:pt idx="58">
                  <c:v>65</c:v>
                </c:pt>
                <c:pt idx="59">
                  <c:v>75</c:v>
                </c:pt>
                <c:pt idx="60">
                  <c:v>85</c:v>
                </c:pt>
                <c:pt idx="61">
                  <c:v>93</c:v>
                </c:pt>
                <c:pt idx="62">
                  <c:v>100</c:v>
                </c:pt>
                <c:pt idx="63">
                  <c:v>1</c:v>
                </c:pt>
                <c:pt idx="64">
                  <c:v>8</c:v>
                </c:pt>
                <c:pt idx="65">
                  <c:v>15</c:v>
                </c:pt>
                <c:pt idx="66">
                  <c:v>25</c:v>
                </c:pt>
                <c:pt idx="67">
                  <c:v>35</c:v>
                </c:pt>
                <c:pt idx="68">
                  <c:v>45</c:v>
                </c:pt>
                <c:pt idx="69">
                  <c:v>55</c:v>
                </c:pt>
                <c:pt idx="70">
                  <c:v>65</c:v>
                </c:pt>
                <c:pt idx="71">
                  <c:v>93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</c:numCache>
            </c:numRef>
          </c:xVal>
          <c:yVal>
            <c:numRef>
              <c:f>'Regresión 2 RANGO 4-7'!$B$26:$B$104</c:f>
              <c:numCache>
                <c:formatCode>_(* #,##0_);_(* \(#,##0\);_(* "-"??_);_(@_)</c:formatCode>
                <c:ptCount val="79"/>
                <c:pt idx="0">
                  <c:v>14548.456873740768</c:v>
                </c:pt>
                <c:pt idx="1">
                  <c:v>34530.378677098313</c:v>
                </c:pt>
                <c:pt idx="2">
                  <c:v>84103.121136018075</c:v>
                </c:pt>
                <c:pt idx="3">
                  <c:v>1049694.9946009857</c:v>
                </c:pt>
                <c:pt idx="4">
                  <c:v>929085.72745819518</c:v>
                </c:pt>
                <c:pt idx="5">
                  <c:v>1609813.7658650354</c:v>
                </c:pt>
                <c:pt idx="6">
                  <c:v>170675.98635846633</c:v>
                </c:pt>
                <c:pt idx="7">
                  <c:v>758903.71785648516</c:v>
                </c:pt>
                <c:pt idx="8">
                  <c:v>1219877.0042026956</c:v>
                </c:pt>
                <c:pt idx="9">
                  <c:v>1728941.1725862324</c:v>
                </c:pt>
                <c:pt idx="10">
                  <c:v>1390059.0138044057</c:v>
                </c:pt>
                <c:pt idx="11">
                  <c:v>709330.97539756563</c:v>
                </c:pt>
                <c:pt idx="12">
                  <c:v>879512.98499927565</c:v>
                </c:pt>
                <c:pt idx="13">
                  <c:v>183248.60605385737</c:v>
                </c:pt>
                <c:pt idx="14">
                  <c:v>1000122.2521420657</c:v>
                </c:pt>
                <c:pt idx="15">
                  <c:v>1560241.0234061158</c:v>
                </c:pt>
                <c:pt idx="16">
                  <c:v>1848068.5793074295</c:v>
                </c:pt>
                <c:pt idx="17">
                  <c:v>659758.23293864564</c:v>
                </c:pt>
                <c:pt idx="18">
                  <c:v>113693.94179158029</c:v>
                </c:pt>
                <c:pt idx="19">
                  <c:v>1647837.2745907882</c:v>
                </c:pt>
                <c:pt idx="20">
                  <c:v>1170304.2617437756</c:v>
                </c:pt>
                <c:pt idx="21">
                  <c:v>829940.24254035566</c:v>
                </c:pt>
                <c:pt idx="22">
                  <c:v>1679368.4301273129</c:v>
                </c:pt>
                <c:pt idx="23">
                  <c:v>1477655.264989078</c:v>
                </c:pt>
                <c:pt idx="24">
                  <c:v>1340486.2713454857</c:v>
                </c:pt>
                <c:pt idx="25">
                  <c:v>1818019.2841924983</c:v>
                </c:pt>
                <c:pt idx="26">
                  <c:v>1307473.2553873681</c:v>
                </c:pt>
                <c:pt idx="27">
                  <c:v>382150.87516869535</c:v>
                </c:pt>
                <c:pt idx="28">
                  <c:v>610185.49047972611</c:v>
                </c:pt>
                <c:pt idx="29">
                  <c:v>1937146.6909136954</c:v>
                </c:pt>
                <c:pt idx="30">
                  <c:v>220248.72881738609</c:v>
                </c:pt>
                <c:pt idx="31">
                  <c:v>950549.50968314614</c:v>
                </c:pt>
                <c:pt idx="32">
                  <c:v>1798495.83684851</c:v>
                </c:pt>
                <c:pt idx="33">
                  <c:v>1510668.2809471958</c:v>
                </c:pt>
                <c:pt idx="34">
                  <c:v>780367.50008143613</c:v>
                </c:pt>
                <c:pt idx="35">
                  <c:v>2056274.0976348924</c:v>
                </c:pt>
                <c:pt idx="36">
                  <c:v>560612.74802080635</c:v>
                </c:pt>
                <c:pt idx="37">
                  <c:v>1120731.519284856</c:v>
                </c:pt>
                <c:pt idx="38">
                  <c:v>1629795.6876683929</c:v>
                </c:pt>
                <c:pt idx="39">
                  <c:v>1856042.7929182511</c:v>
                </c:pt>
                <c:pt idx="40">
                  <c:v>588721.70825477503</c:v>
                </c:pt>
                <c:pt idx="41">
                  <c:v>1290913.5288865662</c:v>
                </c:pt>
                <c:pt idx="42">
                  <c:v>1137291.2457856582</c:v>
                </c:pt>
                <c:pt idx="43">
                  <c:v>2026224.8025199613</c:v>
                </c:pt>
                <c:pt idx="44">
                  <c:v>539148.9657958555</c:v>
                </c:pt>
                <c:pt idx="45">
                  <c:v>269821.47127630585</c:v>
                </c:pt>
                <c:pt idx="46">
                  <c:v>489576.22333693551</c:v>
                </c:pt>
                <c:pt idx="47">
                  <c:v>232821.34851277736</c:v>
                </c:pt>
                <c:pt idx="48">
                  <c:v>2145352.2092411583</c:v>
                </c:pt>
                <c:pt idx="49">
                  <c:v>900976.76722422638</c:v>
                </c:pt>
                <c:pt idx="50">
                  <c:v>440003.48087801598</c:v>
                </c:pt>
                <c:pt idx="51">
                  <c:v>1685860.783316541</c:v>
                </c:pt>
                <c:pt idx="52">
                  <c:v>730794.75762251636</c:v>
                </c:pt>
                <c:pt idx="53">
                  <c:v>1748923.09438959</c:v>
                </c:pt>
                <c:pt idx="54">
                  <c:v>390430.73841909622</c:v>
                </c:pt>
                <c:pt idx="55">
                  <c:v>511040.00556188659</c:v>
                </c:pt>
                <c:pt idx="56">
                  <c:v>2264479.6159623554</c:v>
                </c:pt>
                <c:pt idx="57">
                  <c:v>1461095.5384882763</c:v>
                </c:pt>
                <c:pt idx="58">
                  <c:v>1515678.7737148311</c:v>
                </c:pt>
                <c:pt idx="59">
                  <c:v>340857.99596017646</c:v>
                </c:pt>
                <c:pt idx="60">
                  <c:v>967109.23618394812</c:v>
                </c:pt>
                <c:pt idx="61">
                  <c:v>319394.21373522538</c:v>
                </c:pt>
                <c:pt idx="62">
                  <c:v>1071158.7768259365</c:v>
                </c:pt>
                <c:pt idx="63">
                  <c:v>1580222.9452094734</c:v>
                </c:pt>
                <c:pt idx="64">
                  <c:v>552332.88477040536</c:v>
                </c:pt>
                <c:pt idx="65">
                  <c:v>1241340.7864276464</c:v>
                </c:pt>
                <c:pt idx="66">
                  <c:v>368966.95619414537</c:v>
                </c:pt>
                <c:pt idx="67">
                  <c:v>681222.0151635966</c:v>
                </c:pt>
                <c:pt idx="68">
                  <c:v>282394.09097169689</c:v>
                </c:pt>
                <c:pt idx="69">
                  <c:v>851404.02476530662</c:v>
                </c:pt>
                <c:pt idx="70">
                  <c:v>1699350.3519306704</c:v>
                </c:pt>
                <c:pt idx="71">
                  <c:v>722514.89437211538</c:v>
                </c:pt>
                <c:pt idx="72">
                  <c:v>418539.6986530649</c:v>
                </c:pt>
                <c:pt idx="73">
                  <c:v>1411522.7960293565</c:v>
                </c:pt>
                <c:pt idx="74">
                  <c:v>1345496.7641131212</c:v>
                </c:pt>
                <c:pt idx="75">
                  <c:v>163266.68425049982</c:v>
                </c:pt>
                <c:pt idx="76">
                  <c:v>1021586.0343670166</c:v>
                </c:pt>
                <c:pt idx="77">
                  <c:v>1530650.2027505536</c:v>
                </c:pt>
                <c:pt idx="78">
                  <c:v>490599.60929915984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D-4D79-9EFF-860CF4D8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69520"/>
        <c:axId val="1180170080"/>
      </c:scatterChart>
      <c:valAx>
        <c:axId val="118016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170080"/>
        <c:crosses val="autoZero"/>
        <c:crossBetween val="midCat"/>
      </c:valAx>
      <c:valAx>
        <c:axId val="118017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18016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2 RANGO 4-7'!$F$26:$F$104</c:f>
              <c:numCache>
                <c:formatCode>General</c:formatCode>
                <c:ptCount val="79"/>
                <c:pt idx="0">
                  <c:v>38.607594936708864</c:v>
                </c:pt>
                <c:pt idx="1">
                  <c:v>12.025316455696203</c:v>
                </c:pt>
                <c:pt idx="2">
                  <c:v>24.683544303797468</c:v>
                </c:pt>
                <c:pt idx="3">
                  <c:v>60.126582278481017</c:v>
                </c:pt>
                <c:pt idx="4">
                  <c:v>72.784810126582286</c:v>
                </c:pt>
                <c:pt idx="5">
                  <c:v>71.51898734177216</c:v>
                </c:pt>
                <c:pt idx="6">
                  <c:v>10.759493670886076</c:v>
                </c:pt>
                <c:pt idx="7">
                  <c:v>74.050632911392412</c:v>
                </c:pt>
                <c:pt idx="8">
                  <c:v>58.860759493670891</c:v>
                </c:pt>
                <c:pt idx="9">
                  <c:v>70.253164556962034</c:v>
                </c:pt>
                <c:pt idx="10">
                  <c:v>57.594936708860764</c:v>
                </c:pt>
                <c:pt idx="11">
                  <c:v>62.658227848101269</c:v>
                </c:pt>
                <c:pt idx="12">
                  <c:v>61.392405063291143</c:v>
                </c:pt>
                <c:pt idx="13">
                  <c:v>52.53164556962026</c:v>
                </c:pt>
                <c:pt idx="14">
                  <c:v>46.202531645569621</c:v>
                </c:pt>
                <c:pt idx="15">
                  <c:v>56.329113924050638</c:v>
                </c:pt>
                <c:pt idx="16">
                  <c:v>68.987341772151908</c:v>
                </c:pt>
                <c:pt idx="17">
                  <c:v>48.734177215189874</c:v>
                </c:pt>
                <c:pt idx="18">
                  <c:v>67.721518987341781</c:v>
                </c:pt>
                <c:pt idx="19">
                  <c:v>84.177215189873422</c:v>
                </c:pt>
                <c:pt idx="20">
                  <c:v>44.936708860759495</c:v>
                </c:pt>
                <c:pt idx="21">
                  <c:v>47.468354430379748</c:v>
                </c:pt>
                <c:pt idx="22">
                  <c:v>55.063291139240512</c:v>
                </c:pt>
                <c:pt idx="23">
                  <c:v>85.443037974683548</c:v>
                </c:pt>
                <c:pt idx="24">
                  <c:v>43.670886075949369</c:v>
                </c:pt>
                <c:pt idx="25">
                  <c:v>82.911392405063296</c:v>
                </c:pt>
                <c:pt idx="26">
                  <c:v>86.708860759493675</c:v>
                </c:pt>
                <c:pt idx="27">
                  <c:v>3.1645569620253164</c:v>
                </c:pt>
                <c:pt idx="28">
                  <c:v>34.810126582278485</c:v>
                </c:pt>
                <c:pt idx="29">
                  <c:v>81.64556962025317</c:v>
                </c:pt>
                <c:pt idx="30">
                  <c:v>23.417721518987342</c:v>
                </c:pt>
                <c:pt idx="31">
                  <c:v>32.278481012658233</c:v>
                </c:pt>
                <c:pt idx="32">
                  <c:v>53.797468354430386</c:v>
                </c:pt>
                <c:pt idx="33">
                  <c:v>42.405063291139243</c:v>
                </c:pt>
                <c:pt idx="34">
                  <c:v>33.544303797468359</c:v>
                </c:pt>
                <c:pt idx="35">
                  <c:v>80.379746835443044</c:v>
                </c:pt>
                <c:pt idx="36">
                  <c:v>20.88607594936709</c:v>
                </c:pt>
                <c:pt idx="37">
                  <c:v>31.012658227848103</c:v>
                </c:pt>
                <c:pt idx="38">
                  <c:v>41.139240506329116</c:v>
                </c:pt>
                <c:pt idx="39">
                  <c:v>95.569620253164558</c:v>
                </c:pt>
                <c:pt idx="40">
                  <c:v>75.316455696202539</c:v>
                </c:pt>
                <c:pt idx="41">
                  <c:v>29.746835443037977</c:v>
                </c:pt>
                <c:pt idx="42">
                  <c:v>87.974683544303801</c:v>
                </c:pt>
                <c:pt idx="43">
                  <c:v>94.303797468354432</c:v>
                </c:pt>
                <c:pt idx="44">
                  <c:v>63.924050632911396</c:v>
                </c:pt>
                <c:pt idx="45">
                  <c:v>37.341772151898738</c:v>
                </c:pt>
                <c:pt idx="46">
                  <c:v>50</c:v>
                </c:pt>
                <c:pt idx="47">
                  <c:v>66.455696202531655</c:v>
                </c:pt>
                <c:pt idx="48">
                  <c:v>93.037974683544306</c:v>
                </c:pt>
                <c:pt idx="49">
                  <c:v>18.354430379746837</c:v>
                </c:pt>
                <c:pt idx="50">
                  <c:v>36.075949367088612</c:v>
                </c:pt>
                <c:pt idx="51">
                  <c:v>96.835443037974684</c:v>
                </c:pt>
                <c:pt idx="52">
                  <c:v>19.620253164556964</c:v>
                </c:pt>
                <c:pt idx="53">
                  <c:v>39.87341772151899</c:v>
                </c:pt>
                <c:pt idx="54">
                  <c:v>22.151898734177216</c:v>
                </c:pt>
                <c:pt idx="55">
                  <c:v>8.227848101265824</c:v>
                </c:pt>
                <c:pt idx="56">
                  <c:v>91.77215189873418</c:v>
                </c:pt>
                <c:pt idx="57">
                  <c:v>28.481012658227851</c:v>
                </c:pt>
                <c:pt idx="58">
                  <c:v>98.101265822784811</c:v>
                </c:pt>
                <c:pt idx="59">
                  <c:v>9.4936708860759502</c:v>
                </c:pt>
                <c:pt idx="60">
                  <c:v>89.240506329113927</c:v>
                </c:pt>
                <c:pt idx="61">
                  <c:v>51.265822784810126</c:v>
                </c:pt>
                <c:pt idx="62">
                  <c:v>17.088607594936711</c:v>
                </c:pt>
                <c:pt idx="63">
                  <c:v>27.215189873417724</c:v>
                </c:pt>
                <c:pt idx="64">
                  <c:v>1.89873417721519</c:v>
                </c:pt>
                <c:pt idx="65">
                  <c:v>15.822784810126583</c:v>
                </c:pt>
                <c:pt idx="66">
                  <c:v>65.189873417721529</c:v>
                </c:pt>
                <c:pt idx="67">
                  <c:v>6.962025316455696</c:v>
                </c:pt>
                <c:pt idx="68">
                  <c:v>77.848101265822791</c:v>
                </c:pt>
                <c:pt idx="69">
                  <c:v>5.6962025316455698</c:v>
                </c:pt>
                <c:pt idx="70">
                  <c:v>25.949367088607595</c:v>
                </c:pt>
                <c:pt idx="71">
                  <c:v>0.63291139240506333</c:v>
                </c:pt>
                <c:pt idx="72">
                  <c:v>76.582278481012665</c:v>
                </c:pt>
                <c:pt idx="73">
                  <c:v>14.556962025316457</c:v>
                </c:pt>
                <c:pt idx="74">
                  <c:v>99.367088607594937</c:v>
                </c:pt>
                <c:pt idx="75">
                  <c:v>79.113924050632917</c:v>
                </c:pt>
                <c:pt idx="76">
                  <c:v>4.4303797468354436</c:v>
                </c:pt>
                <c:pt idx="77">
                  <c:v>13.291139240506329</c:v>
                </c:pt>
                <c:pt idx="78">
                  <c:v>90.506329113924053</c:v>
                </c:pt>
              </c:numCache>
            </c:numRef>
          </c:xVal>
          <c:yVal>
            <c:numRef>
              <c:f>'Regresión 2 RANGO 4-7'!$G$26:$G$104</c:f>
              <c:numCache>
                <c:formatCode>General</c:formatCode>
                <c:ptCount val="79"/>
                <c:pt idx="0">
                  <c:v>742000</c:v>
                </c:pt>
                <c:pt idx="1">
                  <c:v>246650</c:v>
                </c:pt>
                <c:pt idx="2">
                  <c:v>473000</c:v>
                </c:pt>
                <c:pt idx="3">
                  <c:v>1200000</c:v>
                </c:pt>
                <c:pt idx="4">
                  <c:v>1433000</c:v>
                </c:pt>
                <c:pt idx="5">
                  <c:v>1419000</c:v>
                </c:pt>
                <c:pt idx="6">
                  <c:v>229000</c:v>
                </c:pt>
                <c:pt idx="7">
                  <c:v>1475000</c:v>
                </c:pt>
                <c:pt idx="8">
                  <c:v>1140000</c:v>
                </c:pt>
                <c:pt idx="9">
                  <c:v>1419000</c:v>
                </c:pt>
                <c:pt idx="10">
                  <c:v>1115000</c:v>
                </c:pt>
                <c:pt idx="11">
                  <c:v>1253000</c:v>
                </c:pt>
                <c:pt idx="12">
                  <c:v>1226000</c:v>
                </c:pt>
                <c:pt idx="13">
                  <c:v>1083000</c:v>
                </c:pt>
                <c:pt idx="14">
                  <c:v>888000</c:v>
                </c:pt>
                <c:pt idx="15">
                  <c:v>1111500</c:v>
                </c:pt>
                <c:pt idx="16">
                  <c:v>1390000</c:v>
                </c:pt>
                <c:pt idx="17">
                  <c:v>978000</c:v>
                </c:pt>
                <c:pt idx="18">
                  <c:v>1383000</c:v>
                </c:pt>
                <c:pt idx="19">
                  <c:v>1776500</c:v>
                </c:pt>
                <c:pt idx="20">
                  <c:v>875000</c:v>
                </c:pt>
                <c:pt idx="21">
                  <c:v>898500</c:v>
                </c:pt>
                <c:pt idx="22">
                  <c:v>1108000</c:v>
                </c:pt>
                <c:pt idx="23">
                  <c:v>1786000</c:v>
                </c:pt>
                <c:pt idx="24">
                  <c:v>863000</c:v>
                </c:pt>
                <c:pt idx="25">
                  <c:v>1706000</c:v>
                </c:pt>
                <c:pt idx="26">
                  <c:v>1823000</c:v>
                </c:pt>
                <c:pt idx="27">
                  <c:v>135300</c:v>
                </c:pt>
                <c:pt idx="28">
                  <c:v>639000</c:v>
                </c:pt>
                <c:pt idx="29">
                  <c:v>1657000</c:v>
                </c:pt>
                <c:pt idx="30">
                  <c:v>421000</c:v>
                </c:pt>
                <c:pt idx="31">
                  <c:v>596000</c:v>
                </c:pt>
                <c:pt idx="32">
                  <c:v>1105000</c:v>
                </c:pt>
                <c:pt idx="33">
                  <c:v>841000</c:v>
                </c:pt>
                <c:pt idx="34">
                  <c:v>621000</c:v>
                </c:pt>
                <c:pt idx="35">
                  <c:v>1610000</c:v>
                </c:pt>
                <c:pt idx="36">
                  <c:v>369000</c:v>
                </c:pt>
                <c:pt idx="37">
                  <c:v>577000</c:v>
                </c:pt>
                <c:pt idx="38">
                  <c:v>797000</c:v>
                </c:pt>
                <c:pt idx="39">
                  <c:v>2020000</c:v>
                </c:pt>
                <c:pt idx="40">
                  <c:v>1537000</c:v>
                </c:pt>
                <c:pt idx="41">
                  <c:v>561000</c:v>
                </c:pt>
                <c:pt idx="42">
                  <c:v>1838000</c:v>
                </c:pt>
                <c:pt idx="43">
                  <c:v>2014500</c:v>
                </c:pt>
                <c:pt idx="44">
                  <c:v>1257000</c:v>
                </c:pt>
                <c:pt idx="45">
                  <c:v>718000</c:v>
                </c:pt>
                <c:pt idx="46">
                  <c:v>984000</c:v>
                </c:pt>
                <c:pt idx="47">
                  <c:v>1369000</c:v>
                </c:pt>
                <c:pt idx="48">
                  <c:v>1974000</c:v>
                </c:pt>
                <c:pt idx="49">
                  <c:v>326000</c:v>
                </c:pt>
                <c:pt idx="50">
                  <c:v>693000</c:v>
                </c:pt>
                <c:pt idx="51">
                  <c:v>2067000</c:v>
                </c:pt>
                <c:pt idx="52">
                  <c:v>358000</c:v>
                </c:pt>
                <c:pt idx="53">
                  <c:v>791000</c:v>
                </c:pt>
                <c:pt idx="54">
                  <c:v>403000</c:v>
                </c:pt>
                <c:pt idx="55">
                  <c:v>202550</c:v>
                </c:pt>
                <c:pt idx="56">
                  <c:v>1962000</c:v>
                </c:pt>
                <c:pt idx="57">
                  <c:v>525000</c:v>
                </c:pt>
                <c:pt idx="58">
                  <c:v>2074000</c:v>
                </c:pt>
                <c:pt idx="59">
                  <c:v>224600</c:v>
                </c:pt>
                <c:pt idx="60">
                  <c:v>1874000</c:v>
                </c:pt>
                <c:pt idx="61">
                  <c:v>985000</c:v>
                </c:pt>
                <c:pt idx="62">
                  <c:v>318000</c:v>
                </c:pt>
                <c:pt idx="63">
                  <c:v>499000</c:v>
                </c:pt>
                <c:pt idx="64">
                  <c:v>123200.00000000001</c:v>
                </c:pt>
                <c:pt idx="65">
                  <c:v>294000</c:v>
                </c:pt>
                <c:pt idx="66">
                  <c:v>1264000</c:v>
                </c:pt>
                <c:pt idx="67">
                  <c:v>197000</c:v>
                </c:pt>
                <c:pt idx="68">
                  <c:v>1575000</c:v>
                </c:pt>
                <c:pt idx="69">
                  <c:v>157950</c:v>
                </c:pt>
                <c:pt idx="70">
                  <c:v>482000</c:v>
                </c:pt>
                <c:pt idx="71">
                  <c:v>99000.000000000015</c:v>
                </c:pt>
                <c:pt idx="72">
                  <c:v>1568000</c:v>
                </c:pt>
                <c:pt idx="73">
                  <c:v>262000</c:v>
                </c:pt>
                <c:pt idx="74">
                  <c:v>2128000</c:v>
                </c:pt>
                <c:pt idx="75">
                  <c:v>1609000</c:v>
                </c:pt>
                <c:pt idx="76">
                  <c:v>135900</c:v>
                </c:pt>
                <c:pt idx="77">
                  <c:v>255500</c:v>
                </c:pt>
                <c:pt idx="78">
                  <c:v>1924000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4-42E3-A118-4F842DAE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96912"/>
        <c:axId val="646497472"/>
      </c:scatterChart>
      <c:valAx>
        <c:axId val="64649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497472"/>
        <c:crosses val="autoZero"/>
        <c:crossBetween val="midCat"/>
      </c:valAx>
      <c:valAx>
        <c:axId val="64649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49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'Regresión 2 RANGO 4-7'!$K$25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'Regresión 2 RANGO 4-7'!$K$26:$K$104</c:f>
              <c:numCache>
                <c:formatCode>0%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1EE-A3E6-D491FA20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99712"/>
        <c:axId val="646500272"/>
      </c:scatterChart>
      <c:valAx>
        <c:axId val="6464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500272"/>
        <c:crosses val="autoZero"/>
        <c:crossBetween val="midCat"/>
      </c:valAx>
      <c:valAx>
        <c:axId val="6465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4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1 RANGO 4-7'!$B$21:$B$128</c:f>
              <c:numCache>
                <c:formatCode>General</c:formatCode>
                <c:ptCount val="1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</c:numCache>
            </c:numRef>
          </c:xVal>
          <c:yVal>
            <c:numRef>
              <c:f>'Regresión 1 RANGO 4-7'!$C$26:$C$133</c:f>
              <c:numCache>
                <c:formatCode>General</c:formatCode>
                <c:ptCount val="108"/>
                <c:pt idx="0">
                  <c:v>256084.92241461901</c:v>
                </c:pt>
                <c:pt idx="1">
                  <c:v>150183.45458055218</c:v>
                </c:pt>
                <c:pt idx="2">
                  <c:v>193706.77925284207</c:v>
                </c:pt>
                <c:pt idx="3">
                  <c:v>116475.19772129576</c:v>
                </c:pt>
                <c:pt idx="4">
                  <c:v>82766.940862039351</c:v>
                </c:pt>
                <c:pt idx="5">
                  <c:v>97205.311418775236</c:v>
                </c:pt>
                <c:pt idx="6">
                  <c:v>115031.7584965257</c:v>
                </c:pt>
                <c:pt idx="7">
                  <c:v>73447.054559518816</c:v>
                </c:pt>
                <c:pt idx="8">
                  <c:v>49058.684002782698</c:v>
                </c:pt>
                <c:pt idx="9">
                  <c:v>50188.797700262396</c:v>
                </c:pt>
                <c:pt idx="10">
                  <c:v>297013.90258459421</c:v>
                </c:pt>
                <c:pt idx="11">
                  <c:v>314045.12663919851</c:v>
                </c:pt>
                <c:pt idx="12">
                  <c:v>354076.35069380281</c:v>
                </c:pt>
                <c:pt idx="13">
                  <c:v>53062.982551130001</c:v>
                </c:pt>
                <c:pt idx="14">
                  <c:v>195982.67852998967</c:v>
                </c:pt>
                <c:pt idx="15">
                  <c:v>221822.15944385051</c:v>
                </c:pt>
                <c:pt idx="16">
                  <c:v>335107.57474840712</c:v>
                </c:pt>
                <c:pt idx="17">
                  <c:v>150951.45447538537</c:v>
                </c:pt>
                <c:pt idx="18">
                  <c:v>222853.38349845493</c:v>
                </c:pt>
                <c:pt idx="19">
                  <c:v>309029.43158663018</c:v>
                </c:pt>
                <c:pt idx="20">
                  <c:v>244884.60755305924</c:v>
                </c:pt>
                <c:pt idx="21">
                  <c:v>118759.71133464179</c:v>
                </c:pt>
                <c:pt idx="22">
                  <c:v>143790.93538924609</c:v>
                </c:pt>
                <c:pt idx="23">
                  <c:v>27930.290662458865</c:v>
                </c:pt>
                <c:pt idx="24">
                  <c:v>146630.41630310693</c:v>
                </c:pt>
                <c:pt idx="25">
                  <c:v>26430.540841005743</c:v>
                </c:pt>
                <c:pt idx="26">
                  <c:v>252951.28842485347</c:v>
                </c:pt>
                <c:pt idx="27">
                  <c:v>212915.83160766354</c:v>
                </c:pt>
                <c:pt idx="28">
                  <c:v>15350.427143526278</c:v>
                </c:pt>
                <c:pt idx="29">
                  <c:v>85567.96819389821</c:v>
                </c:pt>
                <c:pt idx="30">
                  <c:v>208181.6718849258</c:v>
                </c:pt>
                <c:pt idx="31">
                  <c:v>131661.64035771135</c:v>
                </c:pt>
                <c:pt idx="32">
                  <c:v>92599.192248502513</c:v>
                </c:pt>
                <c:pt idx="33">
                  <c:v>162650.44783032127</c:v>
                </c:pt>
                <c:pt idx="34">
                  <c:v>140619.22377571696</c:v>
                </c:pt>
                <c:pt idx="35">
                  <c:v>192712.89593953034</c:v>
                </c:pt>
                <c:pt idx="36">
                  <c:v>178837.6884458866</c:v>
                </c:pt>
                <c:pt idx="37">
                  <c:v>134692.86441231566</c:v>
                </c:pt>
                <c:pt idx="38">
                  <c:v>169134.7527777534</c:v>
                </c:pt>
                <c:pt idx="39">
                  <c:v>52376.225053154863</c:v>
                </c:pt>
                <c:pt idx="40">
                  <c:v>71438.673162363586</c:v>
                </c:pt>
                <c:pt idx="41">
                  <c:v>27094.206605734536</c:v>
                </c:pt>
                <c:pt idx="42">
                  <c:v>116759.54528410989</c:v>
                </c:pt>
                <c:pt idx="43">
                  <c:v>14122.033803202445</c:v>
                </c:pt>
                <c:pt idx="44">
                  <c:v>89724.088466919959</c:v>
                </c:pt>
                <c:pt idx="45">
                  <c:v>114556.60961597646</c:v>
                </c:pt>
                <c:pt idx="46">
                  <c:v>41407.449107759167</c:v>
                </c:pt>
                <c:pt idx="47">
                  <c:v>20184.481912411284</c:v>
                </c:pt>
                <c:pt idx="48">
                  <c:v>39469.897216967773</c:v>
                </c:pt>
                <c:pt idx="49">
                  <c:v>62286.993076048791</c:v>
                </c:pt>
                <c:pt idx="50">
                  <c:v>48645.945305143017</c:v>
                </c:pt>
                <c:pt idx="51">
                  <c:v>32087.999721112661</c:v>
                </c:pt>
                <c:pt idx="52">
                  <c:v>15920.230420780834</c:v>
                </c:pt>
                <c:pt idx="53">
                  <c:v>50318.217130653095</c:v>
                </c:pt>
                <c:pt idx="54">
                  <c:v>25501.121271572309</c:v>
                </c:pt>
                <c:pt idx="55">
                  <c:v>9728.4872800372541</c:v>
                </c:pt>
                <c:pt idx="56">
                  <c:v>29240.073968876153</c:v>
                </c:pt>
                <c:pt idx="57">
                  <c:v>2672.2839817493223</c:v>
                </c:pt>
                <c:pt idx="58">
                  <c:v>3536.7441392936744</c:v>
                </c:pt>
                <c:pt idx="59">
                  <c:v>11255.769021444488</c:v>
                </c:pt>
                <c:pt idx="60">
                  <c:v>1313.7769439460244</c:v>
                </c:pt>
                <c:pt idx="61">
                  <c:v>-3753.0699783799937</c:v>
                </c:pt>
                <c:pt idx="62">
                  <c:v>-2654.9990014496725</c:v>
                </c:pt>
                <c:pt idx="63">
                  <c:v>-15775.455033159815</c:v>
                </c:pt>
                <c:pt idx="64">
                  <c:v>-18432.197856633691</c:v>
                </c:pt>
                <c:pt idx="65">
                  <c:v>-23838.069192900788</c:v>
                </c:pt>
                <c:pt idx="66">
                  <c:v>-10784.294032984413</c:v>
                </c:pt>
                <c:pt idx="67">
                  <c:v>-17943.224333491642</c:v>
                </c:pt>
                <c:pt idx="68">
                  <c:v>-32467.654673823155</c:v>
                </c:pt>
                <c:pt idx="69">
                  <c:v>-8846.7421421932522</c:v>
                </c:pt>
                <c:pt idx="70">
                  <c:v>-13007.261228332296</c:v>
                </c:pt>
                <c:pt idx="71">
                  <c:v>-12494.479915310629</c:v>
                </c:pt>
                <c:pt idx="72">
                  <c:v>-14038.485282936832</c:v>
                </c:pt>
                <c:pt idx="73">
                  <c:v>-51721.845923775691</c:v>
                </c:pt>
                <c:pt idx="74">
                  <c:v>-82545.797835600097</c:v>
                </c:pt>
                <c:pt idx="75">
                  <c:v>-84690.621869171271</c:v>
                </c:pt>
                <c:pt idx="76">
                  <c:v>-39874.56933966116</c:v>
                </c:pt>
                <c:pt idx="77">
                  <c:v>-26302.736774567049</c:v>
                </c:pt>
                <c:pt idx="78">
                  <c:v>-21085.972877507098</c:v>
                </c:pt>
                <c:pt idx="79">
                  <c:v>-61976.037173727993</c:v>
                </c:pt>
                <c:pt idx="80">
                  <c:v>-154623.94099737704</c:v>
                </c:pt>
                <c:pt idx="81">
                  <c:v>-78944.813119123573</c:v>
                </c:pt>
                <c:pt idx="82">
                  <c:v>-40110.993633823469</c:v>
                </c:pt>
                <c:pt idx="83">
                  <c:v>-131806.67908776435</c:v>
                </c:pt>
                <c:pt idx="84">
                  <c:v>-155659.39781456674</c:v>
                </c:pt>
                <c:pt idx="85">
                  <c:v>-80843.345285056741</c:v>
                </c:pt>
                <c:pt idx="86">
                  <c:v>-18357.829715730157</c:v>
                </c:pt>
                <c:pt idx="87">
                  <c:v>-212737.54097634368</c:v>
                </c:pt>
                <c:pt idx="88">
                  <c:v>-142913.58906451927</c:v>
                </c:pt>
                <c:pt idx="89">
                  <c:v>-186837.90314236865</c:v>
                </c:pt>
                <c:pt idx="90">
                  <c:v>-193882.36500991485</c:v>
                </c:pt>
                <c:pt idx="91">
                  <c:v>-289815.68413812062</c:v>
                </c:pt>
                <c:pt idx="92">
                  <c:v>-160812.12123045244</c:v>
                </c:pt>
                <c:pt idx="93">
                  <c:v>-277851.14095531031</c:v>
                </c:pt>
                <c:pt idx="94">
                  <c:v>-160974.44838809618</c:v>
                </c:pt>
                <c:pt idx="95">
                  <c:v>-230780.89717584802</c:v>
                </c:pt>
                <c:pt idx="96">
                  <c:v>-342929.28411708726</c:v>
                </c:pt>
                <c:pt idx="97">
                  <c:v>-326749.67312124372</c:v>
                </c:pt>
                <c:pt idx="98">
                  <c:v>-426007.4272788642</c:v>
                </c:pt>
                <c:pt idx="99">
                  <c:v>-400827.81628302066</c:v>
                </c:pt>
                <c:pt idx="100">
                  <c:v>-487905.95944479736</c:v>
                </c:pt>
                <c:pt idx="101">
                  <c:v>-337869.12719697319</c:v>
                </c:pt>
                <c:pt idx="102">
                  <c:v>-222505.67244270048</c:v>
                </c:pt>
                <c:pt idx="103">
                  <c:v>-204630.65168638411</c:v>
                </c:pt>
                <c:pt idx="104">
                  <c:v>-404900.35125157749</c:v>
                </c:pt>
                <c:pt idx="105">
                  <c:v>-203052.50852460717</c:v>
                </c:pt>
                <c:pt idx="106">
                  <c:v>-392025.33049526112</c:v>
                </c:pt>
                <c:pt idx="107">
                  <c:v>-395447.18733348418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BFF-B982-FED9B288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02512"/>
        <c:axId val="646503072"/>
      </c:scatterChart>
      <c:valAx>
        <c:axId val="6465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503072"/>
        <c:crosses val="autoZero"/>
        <c:crossBetween val="midCat"/>
      </c:valAx>
      <c:valAx>
        <c:axId val="64650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50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1 RANGO 4-7'!$C$21:$C$128</c:f>
              <c:numCache>
                <c:formatCode>General</c:formatCode>
                <c:ptCount val="108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93</c:v>
                </c:pt>
                <c:pt idx="23">
                  <c:v>100</c:v>
                </c:pt>
                <c:pt idx="24">
                  <c:v>1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93</c:v>
                </c:pt>
                <c:pt idx="35">
                  <c:v>100</c:v>
                </c:pt>
                <c:pt idx="36">
                  <c:v>1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93</c:v>
                </c:pt>
                <c:pt idx="47">
                  <c:v>100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93</c:v>
                </c:pt>
                <c:pt idx="59">
                  <c:v>100</c:v>
                </c:pt>
                <c:pt idx="60">
                  <c:v>1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93</c:v>
                </c:pt>
                <c:pt idx="71">
                  <c:v>100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93</c:v>
                </c:pt>
                <c:pt idx="83">
                  <c:v>100</c:v>
                </c:pt>
                <c:pt idx="84">
                  <c:v>1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93</c:v>
                </c:pt>
                <c:pt idx="95">
                  <c:v>100</c:v>
                </c:pt>
                <c:pt idx="96">
                  <c:v>1</c:v>
                </c:pt>
                <c:pt idx="97">
                  <c:v>8</c:v>
                </c:pt>
                <c:pt idx="98">
                  <c:v>15</c:v>
                </c:pt>
                <c:pt idx="99">
                  <c:v>25</c:v>
                </c:pt>
                <c:pt idx="100">
                  <c:v>35</c:v>
                </c:pt>
                <c:pt idx="101">
                  <c:v>45</c:v>
                </c:pt>
                <c:pt idx="102">
                  <c:v>55</c:v>
                </c:pt>
                <c:pt idx="103">
                  <c:v>65</c:v>
                </c:pt>
                <c:pt idx="104">
                  <c:v>75</c:v>
                </c:pt>
                <c:pt idx="105">
                  <c:v>85</c:v>
                </c:pt>
                <c:pt idx="106">
                  <c:v>93</c:v>
                </c:pt>
                <c:pt idx="107">
                  <c:v>100</c:v>
                </c:pt>
              </c:numCache>
            </c:numRef>
          </c:xVal>
          <c:yVal>
            <c:numRef>
              <c:f>'Regresión 1 RANGO 4-7'!$C$26:$C$133</c:f>
              <c:numCache>
                <c:formatCode>General</c:formatCode>
                <c:ptCount val="108"/>
                <c:pt idx="0">
                  <c:v>256084.92241461901</c:v>
                </c:pt>
                <c:pt idx="1">
                  <c:v>150183.45458055218</c:v>
                </c:pt>
                <c:pt idx="2">
                  <c:v>193706.77925284207</c:v>
                </c:pt>
                <c:pt idx="3">
                  <c:v>116475.19772129576</c:v>
                </c:pt>
                <c:pt idx="4">
                  <c:v>82766.940862039351</c:v>
                </c:pt>
                <c:pt idx="5">
                  <c:v>97205.311418775236</c:v>
                </c:pt>
                <c:pt idx="6">
                  <c:v>115031.7584965257</c:v>
                </c:pt>
                <c:pt idx="7">
                  <c:v>73447.054559518816</c:v>
                </c:pt>
                <c:pt idx="8">
                  <c:v>49058.684002782698</c:v>
                </c:pt>
                <c:pt idx="9">
                  <c:v>50188.797700262396</c:v>
                </c:pt>
                <c:pt idx="10">
                  <c:v>297013.90258459421</c:v>
                </c:pt>
                <c:pt idx="11">
                  <c:v>314045.12663919851</c:v>
                </c:pt>
                <c:pt idx="12">
                  <c:v>354076.35069380281</c:v>
                </c:pt>
                <c:pt idx="13">
                  <c:v>53062.982551130001</c:v>
                </c:pt>
                <c:pt idx="14">
                  <c:v>195982.67852998967</c:v>
                </c:pt>
                <c:pt idx="15">
                  <c:v>221822.15944385051</c:v>
                </c:pt>
                <c:pt idx="16">
                  <c:v>335107.57474840712</c:v>
                </c:pt>
                <c:pt idx="17">
                  <c:v>150951.45447538537</c:v>
                </c:pt>
                <c:pt idx="18">
                  <c:v>222853.38349845493</c:v>
                </c:pt>
                <c:pt idx="19">
                  <c:v>309029.43158663018</c:v>
                </c:pt>
                <c:pt idx="20">
                  <c:v>244884.60755305924</c:v>
                </c:pt>
                <c:pt idx="21">
                  <c:v>118759.71133464179</c:v>
                </c:pt>
                <c:pt idx="22">
                  <c:v>143790.93538924609</c:v>
                </c:pt>
                <c:pt idx="23">
                  <c:v>27930.290662458865</c:v>
                </c:pt>
                <c:pt idx="24">
                  <c:v>146630.41630310693</c:v>
                </c:pt>
                <c:pt idx="25">
                  <c:v>26430.540841005743</c:v>
                </c:pt>
                <c:pt idx="26">
                  <c:v>252951.28842485347</c:v>
                </c:pt>
                <c:pt idx="27">
                  <c:v>212915.83160766354</c:v>
                </c:pt>
                <c:pt idx="28">
                  <c:v>15350.427143526278</c:v>
                </c:pt>
                <c:pt idx="29">
                  <c:v>85567.96819389821</c:v>
                </c:pt>
                <c:pt idx="30">
                  <c:v>208181.6718849258</c:v>
                </c:pt>
                <c:pt idx="31">
                  <c:v>131661.64035771135</c:v>
                </c:pt>
                <c:pt idx="32">
                  <c:v>92599.192248502513</c:v>
                </c:pt>
                <c:pt idx="33">
                  <c:v>162650.44783032127</c:v>
                </c:pt>
                <c:pt idx="34">
                  <c:v>140619.22377571696</c:v>
                </c:pt>
                <c:pt idx="35">
                  <c:v>192712.89593953034</c:v>
                </c:pt>
                <c:pt idx="36">
                  <c:v>178837.6884458866</c:v>
                </c:pt>
                <c:pt idx="37">
                  <c:v>134692.86441231566</c:v>
                </c:pt>
                <c:pt idx="38">
                  <c:v>169134.7527777534</c:v>
                </c:pt>
                <c:pt idx="39">
                  <c:v>52376.225053154863</c:v>
                </c:pt>
                <c:pt idx="40">
                  <c:v>71438.673162363586</c:v>
                </c:pt>
                <c:pt idx="41">
                  <c:v>27094.206605734536</c:v>
                </c:pt>
                <c:pt idx="42">
                  <c:v>116759.54528410989</c:v>
                </c:pt>
                <c:pt idx="43">
                  <c:v>14122.033803202445</c:v>
                </c:pt>
                <c:pt idx="44">
                  <c:v>89724.088466919959</c:v>
                </c:pt>
                <c:pt idx="45">
                  <c:v>114556.60961597646</c:v>
                </c:pt>
                <c:pt idx="46">
                  <c:v>41407.449107759167</c:v>
                </c:pt>
                <c:pt idx="47">
                  <c:v>20184.481912411284</c:v>
                </c:pt>
                <c:pt idx="48">
                  <c:v>39469.897216967773</c:v>
                </c:pt>
                <c:pt idx="49">
                  <c:v>62286.993076048791</c:v>
                </c:pt>
                <c:pt idx="50">
                  <c:v>48645.945305143017</c:v>
                </c:pt>
                <c:pt idx="51">
                  <c:v>32087.999721112661</c:v>
                </c:pt>
                <c:pt idx="52">
                  <c:v>15920.230420780834</c:v>
                </c:pt>
                <c:pt idx="53">
                  <c:v>50318.217130653095</c:v>
                </c:pt>
                <c:pt idx="54">
                  <c:v>25501.121271572309</c:v>
                </c:pt>
                <c:pt idx="55">
                  <c:v>9728.4872800372541</c:v>
                </c:pt>
                <c:pt idx="56">
                  <c:v>29240.073968876153</c:v>
                </c:pt>
                <c:pt idx="57">
                  <c:v>2672.2839817493223</c:v>
                </c:pt>
                <c:pt idx="58">
                  <c:v>3536.7441392936744</c:v>
                </c:pt>
                <c:pt idx="59">
                  <c:v>11255.769021444488</c:v>
                </c:pt>
                <c:pt idx="60">
                  <c:v>1313.7769439460244</c:v>
                </c:pt>
                <c:pt idx="61">
                  <c:v>-3753.0699783799937</c:v>
                </c:pt>
                <c:pt idx="62">
                  <c:v>-2654.9990014496725</c:v>
                </c:pt>
                <c:pt idx="63">
                  <c:v>-15775.455033159815</c:v>
                </c:pt>
                <c:pt idx="64">
                  <c:v>-18432.197856633691</c:v>
                </c:pt>
                <c:pt idx="65">
                  <c:v>-23838.069192900788</c:v>
                </c:pt>
                <c:pt idx="66">
                  <c:v>-10784.294032984413</c:v>
                </c:pt>
                <c:pt idx="67">
                  <c:v>-17943.224333491642</c:v>
                </c:pt>
                <c:pt idx="68">
                  <c:v>-32467.654673823155</c:v>
                </c:pt>
                <c:pt idx="69">
                  <c:v>-8846.7421421932522</c:v>
                </c:pt>
                <c:pt idx="70">
                  <c:v>-13007.261228332296</c:v>
                </c:pt>
                <c:pt idx="71">
                  <c:v>-12494.479915310629</c:v>
                </c:pt>
                <c:pt idx="72">
                  <c:v>-14038.485282936832</c:v>
                </c:pt>
                <c:pt idx="73">
                  <c:v>-51721.845923775691</c:v>
                </c:pt>
                <c:pt idx="74">
                  <c:v>-82545.797835600097</c:v>
                </c:pt>
                <c:pt idx="75">
                  <c:v>-84690.621869171271</c:v>
                </c:pt>
                <c:pt idx="76">
                  <c:v>-39874.56933966116</c:v>
                </c:pt>
                <c:pt idx="77">
                  <c:v>-26302.736774567049</c:v>
                </c:pt>
                <c:pt idx="78">
                  <c:v>-21085.972877507098</c:v>
                </c:pt>
                <c:pt idx="79">
                  <c:v>-61976.037173727993</c:v>
                </c:pt>
                <c:pt idx="80">
                  <c:v>-154623.94099737704</c:v>
                </c:pt>
                <c:pt idx="81">
                  <c:v>-78944.813119123573</c:v>
                </c:pt>
                <c:pt idx="82">
                  <c:v>-40110.993633823469</c:v>
                </c:pt>
                <c:pt idx="83">
                  <c:v>-131806.67908776435</c:v>
                </c:pt>
                <c:pt idx="84">
                  <c:v>-155659.39781456674</c:v>
                </c:pt>
                <c:pt idx="85">
                  <c:v>-80843.345285056741</c:v>
                </c:pt>
                <c:pt idx="86">
                  <c:v>-18357.829715730157</c:v>
                </c:pt>
                <c:pt idx="87">
                  <c:v>-212737.54097634368</c:v>
                </c:pt>
                <c:pt idx="88">
                  <c:v>-142913.58906451927</c:v>
                </c:pt>
                <c:pt idx="89">
                  <c:v>-186837.90314236865</c:v>
                </c:pt>
                <c:pt idx="90">
                  <c:v>-193882.36500991485</c:v>
                </c:pt>
                <c:pt idx="91">
                  <c:v>-289815.68413812062</c:v>
                </c:pt>
                <c:pt idx="92">
                  <c:v>-160812.12123045244</c:v>
                </c:pt>
                <c:pt idx="93">
                  <c:v>-277851.14095531031</c:v>
                </c:pt>
                <c:pt idx="94">
                  <c:v>-160974.44838809618</c:v>
                </c:pt>
                <c:pt idx="95">
                  <c:v>-230780.89717584802</c:v>
                </c:pt>
                <c:pt idx="96">
                  <c:v>-342929.28411708726</c:v>
                </c:pt>
                <c:pt idx="97">
                  <c:v>-326749.67312124372</c:v>
                </c:pt>
                <c:pt idx="98">
                  <c:v>-426007.4272788642</c:v>
                </c:pt>
                <c:pt idx="99">
                  <c:v>-400827.81628302066</c:v>
                </c:pt>
                <c:pt idx="100">
                  <c:v>-487905.95944479736</c:v>
                </c:pt>
                <c:pt idx="101">
                  <c:v>-337869.12719697319</c:v>
                </c:pt>
                <c:pt idx="102">
                  <c:v>-222505.67244270048</c:v>
                </c:pt>
                <c:pt idx="103">
                  <c:v>-204630.65168638411</c:v>
                </c:pt>
                <c:pt idx="104">
                  <c:v>-404900.35125157749</c:v>
                </c:pt>
                <c:pt idx="105">
                  <c:v>-203052.50852460717</c:v>
                </c:pt>
                <c:pt idx="106">
                  <c:v>-392025.33049526112</c:v>
                </c:pt>
                <c:pt idx="107">
                  <c:v>-395447.18733348418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D-43B3-998C-82FF7A36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97760"/>
        <c:axId val="502098320"/>
      </c:scatterChart>
      <c:valAx>
        <c:axId val="5020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98320"/>
        <c:crosses val="autoZero"/>
        <c:crossBetween val="midCat"/>
      </c:valAx>
      <c:valAx>
        <c:axId val="5020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9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1 RANGO 4-7'!$B$21:$B$128</c:f>
              <c:numCache>
                <c:formatCode>General</c:formatCode>
                <c:ptCount val="1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</c:numCache>
            </c:numRef>
          </c:xVal>
          <c:yVal>
            <c:numRef>
              <c:f>'datos Regresión 1 RANGO 4-7'!$D$21:$D$128</c:f>
              <c:numCache>
                <c:formatCode>_(* #,##0_);_(* \(#,##0\);_(* "-"??_);_(@_)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E-48FF-85F5-B5F7A2A4AB01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1 RANGO 4-7'!$B$21:$B$128</c:f>
              <c:numCache>
                <c:formatCode>General</c:formatCode>
                <c:ptCount val="10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</c:numCache>
            </c:numRef>
          </c:xVal>
          <c:yVal>
            <c:numRef>
              <c:f>'Regresión 1 RANGO 4-7'!$B$26:$B$133</c:f>
              <c:numCache>
                <c:formatCode>_(* #,##0_);_(* \(#,##0\);_(* "-"??_);_(@_)</c:formatCode>
                <c:ptCount val="108"/>
                <c:pt idx="0">
                  <c:v>-194484.92241461901</c:v>
                </c:pt>
                <c:pt idx="1">
                  <c:v>-75383.454580552178</c:v>
                </c:pt>
                <c:pt idx="2">
                  <c:v>-80406.779252842069</c:v>
                </c:pt>
                <c:pt idx="3">
                  <c:v>-29575.197721295757</c:v>
                </c:pt>
                <c:pt idx="4">
                  <c:v>16233.059137960663</c:v>
                </c:pt>
                <c:pt idx="5">
                  <c:v>38694.688581224764</c:v>
                </c:pt>
                <c:pt idx="6">
                  <c:v>49968.241503474303</c:v>
                </c:pt>
                <c:pt idx="7">
                  <c:v>84502.945440481184</c:v>
                </c:pt>
                <c:pt idx="8">
                  <c:v>62041.315997217316</c:v>
                </c:pt>
                <c:pt idx="9">
                  <c:v>130311.2022997376</c:v>
                </c:pt>
                <c:pt idx="10">
                  <c:v>1049986.0974154058</c:v>
                </c:pt>
                <c:pt idx="11">
                  <c:v>1212954.8733608015</c:v>
                </c:pt>
                <c:pt idx="12">
                  <c:v>1375923.6493061972</c:v>
                </c:pt>
                <c:pt idx="13">
                  <c:v>212937.01744887</c:v>
                </c:pt>
                <c:pt idx="14">
                  <c:v>887017.32147001033</c:v>
                </c:pt>
                <c:pt idx="15">
                  <c:v>1004177.8405561495</c:v>
                </c:pt>
                <c:pt idx="16">
                  <c:v>1538892.4252515929</c:v>
                </c:pt>
                <c:pt idx="17">
                  <c:v>724048.54552461463</c:v>
                </c:pt>
                <c:pt idx="18">
                  <c:v>1167146.6165015451</c:v>
                </c:pt>
                <c:pt idx="19">
                  <c:v>1652970.5684133698</c:v>
                </c:pt>
                <c:pt idx="20">
                  <c:v>1330115.3924469408</c:v>
                </c:pt>
                <c:pt idx="21">
                  <c:v>678240.28866535821</c:v>
                </c:pt>
                <c:pt idx="22">
                  <c:v>841209.06461075391</c:v>
                </c:pt>
                <c:pt idx="23">
                  <c:v>169069.70933754114</c:v>
                </c:pt>
                <c:pt idx="24">
                  <c:v>958369.58369689307</c:v>
                </c:pt>
                <c:pt idx="25">
                  <c:v>176119.45915899426</c:v>
                </c:pt>
                <c:pt idx="26">
                  <c:v>1767048.7115751465</c:v>
                </c:pt>
                <c:pt idx="27">
                  <c:v>1493084.1683923365</c:v>
                </c:pt>
                <c:pt idx="28">
                  <c:v>107849.57285647374</c:v>
                </c:pt>
                <c:pt idx="29">
                  <c:v>632432.03180610179</c:v>
                </c:pt>
                <c:pt idx="30">
                  <c:v>1568318.3281150742</c:v>
                </c:pt>
                <c:pt idx="31">
                  <c:v>1121338.3596422886</c:v>
                </c:pt>
                <c:pt idx="32">
                  <c:v>795400.80775149749</c:v>
                </c:pt>
                <c:pt idx="33">
                  <c:v>1405349.5521696787</c:v>
                </c:pt>
                <c:pt idx="34">
                  <c:v>1242380.776224283</c:v>
                </c:pt>
                <c:pt idx="35">
                  <c:v>1731287.1040604697</c:v>
                </c:pt>
                <c:pt idx="36">
                  <c:v>1607162.3115541134</c:v>
                </c:pt>
                <c:pt idx="37">
                  <c:v>1284307.1355876843</c:v>
                </c:pt>
                <c:pt idx="38">
                  <c:v>1845365.2472222466</c:v>
                </c:pt>
                <c:pt idx="39">
                  <c:v>586623.77494684514</c:v>
                </c:pt>
                <c:pt idx="40">
                  <c:v>912561.32683763641</c:v>
                </c:pt>
                <c:pt idx="41">
                  <c:v>375905.79339426546</c:v>
                </c:pt>
                <c:pt idx="42">
                  <c:v>1721240.4547158901</c:v>
                </c:pt>
                <c:pt idx="43">
                  <c:v>214877.96619679756</c:v>
                </c:pt>
                <c:pt idx="44">
                  <c:v>1447275.91153308</c:v>
                </c:pt>
                <c:pt idx="45">
                  <c:v>1959443.3903840235</c:v>
                </c:pt>
                <c:pt idx="46">
                  <c:v>749592.55089224083</c:v>
                </c:pt>
                <c:pt idx="47">
                  <c:v>540815.51808758872</c:v>
                </c:pt>
                <c:pt idx="48">
                  <c:v>1075530.1027830322</c:v>
                </c:pt>
                <c:pt idx="49">
                  <c:v>1760713.0069239512</c:v>
                </c:pt>
                <c:pt idx="50">
                  <c:v>1561354.054694857</c:v>
                </c:pt>
                <c:pt idx="51">
                  <c:v>1079412.0002788873</c:v>
                </c:pt>
                <c:pt idx="52">
                  <c:v>561079.76957921917</c:v>
                </c:pt>
                <c:pt idx="53">
                  <c:v>1923681.7828693469</c:v>
                </c:pt>
                <c:pt idx="54">
                  <c:v>1238498.8787284277</c:v>
                </c:pt>
                <c:pt idx="55">
                  <c:v>515271.51271996275</c:v>
                </c:pt>
                <c:pt idx="56">
                  <c:v>2037759.9260311238</c:v>
                </c:pt>
                <c:pt idx="57">
                  <c:v>221927.71601825068</c:v>
                </c:pt>
                <c:pt idx="58">
                  <c:v>469463.25586070633</c:v>
                </c:pt>
                <c:pt idx="59">
                  <c:v>1597744.2309785555</c:v>
                </c:pt>
                <c:pt idx="60">
                  <c:v>260686.22305605398</c:v>
                </c:pt>
                <c:pt idx="61">
                  <c:v>866753.06997837999</c:v>
                </c:pt>
                <c:pt idx="62">
                  <c:v>423654.99900144967</c:v>
                </c:pt>
                <c:pt idx="63">
                  <c:v>1434775.4550331598</c:v>
                </c:pt>
                <c:pt idx="64">
                  <c:v>1675432.1978566337</c:v>
                </c:pt>
                <c:pt idx="65">
                  <c:v>2151838.0691929008</c:v>
                </c:pt>
                <c:pt idx="66">
                  <c:v>703784.29403298441</c:v>
                </c:pt>
                <c:pt idx="67">
                  <c:v>916443.22433349164</c:v>
                </c:pt>
                <c:pt idx="68">
                  <c:v>1401467.6546738232</c:v>
                </c:pt>
                <c:pt idx="69">
                  <c:v>377846.74214219325</c:v>
                </c:pt>
                <c:pt idx="70">
                  <c:v>495007.2612283323</c:v>
                </c:pt>
                <c:pt idx="71">
                  <c:v>306494.47991531063</c:v>
                </c:pt>
                <c:pt idx="72">
                  <c:v>332038.48528293683</c:v>
                </c:pt>
                <c:pt idx="73">
                  <c:v>1029721.8459237757</c:v>
                </c:pt>
                <c:pt idx="74">
                  <c:v>1515545.7978356001</c:v>
                </c:pt>
                <c:pt idx="75">
                  <c:v>1192690.6218691713</c:v>
                </c:pt>
                <c:pt idx="76">
                  <c:v>538874.56933966116</c:v>
                </c:pt>
                <c:pt idx="77">
                  <c:v>352302.73677456705</c:v>
                </c:pt>
                <c:pt idx="78">
                  <c:v>267735.9728775071</c:v>
                </c:pt>
                <c:pt idx="79">
                  <c:v>657976.03717372799</c:v>
                </c:pt>
                <c:pt idx="80">
                  <c:v>1629623.940997377</c:v>
                </c:pt>
                <c:pt idx="81">
                  <c:v>820944.81311912357</c:v>
                </c:pt>
                <c:pt idx="82">
                  <c:v>398110.99363382347</c:v>
                </c:pt>
                <c:pt idx="83">
                  <c:v>1271806.6790877644</c:v>
                </c:pt>
                <c:pt idx="84">
                  <c:v>1355659.3978145667</c:v>
                </c:pt>
                <c:pt idx="85">
                  <c:v>701843.34528505674</c:v>
                </c:pt>
                <c:pt idx="86">
                  <c:v>153657.82971573016</c:v>
                </c:pt>
                <c:pt idx="87">
                  <c:v>1469737.5409763437</c:v>
                </c:pt>
                <c:pt idx="88">
                  <c:v>983913.58906451927</c:v>
                </c:pt>
                <c:pt idx="89">
                  <c:v>1108837.9031423687</c:v>
                </c:pt>
                <c:pt idx="90">
                  <c:v>1146882.3650099149</c:v>
                </c:pt>
                <c:pt idx="91">
                  <c:v>1583815.6841381206</c:v>
                </c:pt>
                <c:pt idx="92">
                  <c:v>864812.12123045244</c:v>
                </c:pt>
                <c:pt idx="93">
                  <c:v>1309851.1409553103</c:v>
                </c:pt>
                <c:pt idx="94">
                  <c:v>753474.44838809618</c:v>
                </c:pt>
                <c:pt idx="95">
                  <c:v>1027780.897175848</c:v>
                </c:pt>
                <c:pt idx="96">
                  <c:v>1423929.2841170873</c:v>
                </c:pt>
                <c:pt idx="97">
                  <c:v>1190749.6731212437</c:v>
                </c:pt>
                <c:pt idx="98">
                  <c:v>1538007.4272788642</c:v>
                </c:pt>
                <c:pt idx="99">
                  <c:v>1304827.8162830207</c:v>
                </c:pt>
                <c:pt idx="100">
                  <c:v>1418905.9594447974</c:v>
                </c:pt>
                <c:pt idx="101">
                  <c:v>945869.12719697319</c:v>
                </c:pt>
                <c:pt idx="102">
                  <c:v>590505.67244270048</c:v>
                </c:pt>
                <c:pt idx="103">
                  <c:v>460130.65168638411</c:v>
                </c:pt>
                <c:pt idx="104">
                  <c:v>782900.35125157749</c:v>
                </c:pt>
                <c:pt idx="105">
                  <c:v>346052.50852460717</c:v>
                </c:pt>
                <c:pt idx="106">
                  <c:v>652525.33049526112</c:v>
                </c:pt>
                <c:pt idx="107">
                  <c:v>538447.18733348418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E-48FF-85F5-B5F7A2A4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1120"/>
        <c:axId val="502101680"/>
      </c:scatterChart>
      <c:valAx>
        <c:axId val="5021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1680"/>
        <c:crosses val="autoZero"/>
        <c:crossBetween val="midCat"/>
      </c:valAx>
      <c:valAx>
        <c:axId val="50210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0210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1 RANGO 4-7'!$C$21:$C$128</c:f>
              <c:numCache>
                <c:formatCode>General</c:formatCode>
                <c:ptCount val="108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93</c:v>
                </c:pt>
                <c:pt idx="23">
                  <c:v>100</c:v>
                </c:pt>
                <c:pt idx="24">
                  <c:v>1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93</c:v>
                </c:pt>
                <c:pt idx="35">
                  <c:v>100</c:v>
                </c:pt>
                <c:pt idx="36">
                  <c:v>1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93</c:v>
                </c:pt>
                <c:pt idx="47">
                  <c:v>100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93</c:v>
                </c:pt>
                <c:pt idx="59">
                  <c:v>100</c:v>
                </c:pt>
                <c:pt idx="60">
                  <c:v>1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93</c:v>
                </c:pt>
                <c:pt idx="71">
                  <c:v>100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93</c:v>
                </c:pt>
                <c:pt idx="83">
                  <c:v>100</c:v>
                </c:pt>
                <c:pt idx="84">
                  <c:v>1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93</c:v>
                </c:pt>
                <c:pt idx="95">
                  <c:v>100</c:v>
                </c:pt>
                <c:pt idx="96">
                  <c:v>1</c:v>
                </c:pt>
                <c:pt idx="97">
                  <c:v>8</c:v>
                </c:pt>
                <c:pt idx="98">
                  <c:v>15</c:v>
                </c:pt>
                <c:pt idx="99">
                  <c:v>25</c:v>
                </c:pt>
                <c:pt idx="100">
                  <c:v>35</c:v>
                </c:pt>
                <c:pt idx="101">
                  <c:v>45</c:v>
                </c:pt>
                <c:pt idx="102">
                  <c:v>55</c:v>
                </c:pt>
                <c:pt idx="103">
                  <c:v>65</c:v>
                </c:pt>
                <c:pt idx="104">
                  <c:v>75</c:v>
                </c:pt>
                <c:pt idx="105">
                  <c:v>85</c:v>
                </c:pt>
                <c:pt idx="106">
                  <c:v>93</c:v>
                </c:pt>
                <c:pt idx="107">
                  <c:v>100</c:v>
                </c:pt>
              </c:numCache>
            </c:numRef>
          </c:xVal>
          <c:yVal>
            <c:numRef>
              <c:f>'datos Regresión 1 RANGO 4-7'!$D$21:$D$128</c:f>
              <c:numCache>
                <c:formatCode>_(* #,##0_);_(* \(#,##0\);_(* "-"??_);_(@_)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A-442A-A5F5-50B99C9797DC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1 RANGO 4-7'!$C$21:$C$128</c:f>
              <c:numCache>
                <c:formatCode>General</c:formatCode>
                <c:ptCount val="108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93</c:v>
                </c:pt>
                <c:pt idx="11">
                  <c:v>100</c:v>
                </c:pt>
                <c:pt idx="12">
                  <c:v>1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93</c:v>
                </c:pt>
                <c:pt idx="23">
                  <c:v>100</c:v>
                </c:pt>
                <c:pt idx="24">
                  <c:v>1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93</c:v>
                </c:pt>
                <c:pt idx="35">
                  <c:v>100</c:v>
                </c:pt>
                <c:pt idx="36">
                  <c:v>1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93</c:v>
                </c:pt>
                <c:pt idx="47">
                  <c:v>100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93</c:v>
                </c:pt>
                <c:pt idx="59">
                  <c:v>100</c:v>
                </c:pt>
                <c:pt idx="60">
                  <c:v>1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93</c:v>
                </c:pt>
                <c:pt idx="71">
                  <c:v>100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93</c:v>
                </c:pt>
                <c:pt idx="83">
                  <c:v>100</c:v>
                </c:pt>
                <c:pt idx="84">
                  <c:v>1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93</c:v>
                </c:pt>
                <c:pt idx="95">
                  <c:v>100</c:v>
                </c:pt>
                <c:pt idx="96">
                  <c:v>1</c:v>
                </c:pt>
                <c:pt idx="97">
                  <c:v>8</c:v>
                </c:pt>
                <c:pt idx="98">
                  <c:v>15</c:v>
                </c:pt>
                <c:pt idx="99">
                  <c:v>25</c:v>
                </c:pt>
                <c:pt idx="100">
                  <c:v>35</c:v>
                </c:pt>
                <c:pt idx="101">
                  <c:v>45</c:v>
                </c:pt>
                <c:pt idx="102">
                  <c:v>55</c:v>
                </c:pt>
                <c:pt idx="103">
                  <c:v>65</c:v>
                </c:pt>
                <c:pt idx="104">
                  <c:v>75</c:v>
                </c:pt>
                <c:pt idx="105">
                  <c:v>85</c:v>
                </c:pt>
                <c:pt idx="106">
                  <c:v>93</c:v>
                </c:pt>
                <c:pt idx="107">
                  <c:v>100</c:v>
                </c:pt>
              </c:numCache>
            </c:numRef>
          </c:xVal>
          <c:yVal>
            <c:numRef>
              <c:f>'Regresión 1 RANGO 4-7'!$B$26:$B$133</c:f>
              <c:numCache>
                <c:formatCode>_(* #,##0_);_(* \(#,##0\);_(* "-"??_);_(@_)</c:formatCode>
                <c:ptCount val="108"/>
                <c:pt idx="0">
                  <c:v>-194484.92241461901</c:v>
                </c:pt>
                <c:pt idx="1">
                  <c:v>-75383.454580552178</c:v>
                </c:pt>
                <c:pt idx="2">
                  <c:v>-80406.779252842069</c:v>
                </c:pt>
                <c:pt idx="3">
                  <c:v>-29575.197721295757</c:v>
                </c:pt>
                <c:pt idx="4">
                  <c:v>16233.059137960663</c:v>
                </c:pt>
                <c:pt idx="5">
                  <c:v>38694.688581224764</c:v>
                </c:pt>
                <c:pt idx="6">
                  <c:v>49968.241503474303</c:v>
                </c:pt>
                <c:pt idx="7">
                  <c:v>84502.945440481184</c:v>
                </c:pt>
                <c:pt idx="8">
                  <c:v>62041.315997217316</c:v>
                </c:pt>
                <c:pt idx="9">
                  <c:v>130311.2022997376</c:v>
                </c:pt>
                <c:pt idx="10">
                  <c:v>1049986.0974154058</c:v>
                </c:pt>
                <c:pt idx="11">
                  <c:v>1212954.8733608015</c:v>
                </c:pt>
                <c:pt idx="12">
                  <c:v>1375923.6493061972</c:v>
                </c:pt>
                <c:pt idx="13">
                  <c:v>212937.01744887</c:v>
                </c:pt>
                <c:pt idx="14">
                  <c:v>887017.32147001033</c:v>
                </c:pt>
                <c:pt idx="15">
                  <c:v>1004177.8405561495</c:v>
                </c:pt>
                <c:pt idx="16">
                  <c:v>1538892.4252515929</c:v>
                </c:pt>
                <c:pt idx="17">
                  <c:v>724048.54552461463</c:v>
                </c:pt>
                <c:pt idx="18">
                  <c:v>1167146.6165015451</c:v>
                </c:pt>
                <c:pt idx="19">
                  <c:v>1652970.5684133698</c:v>
                </c:pt>
                <c:pt idx="20">
                  <c:v>1330115.3924469408</c:v>
                </c:pt>
                <c:pt idx="21">
                  <c:v>678240.28866535821</c:v>
                </c:pt>
                <c:pt idx="22">
                  <c:v>841209.06461075391</c:v>
                </c:pt>
                <c:pt idx="23">
                  <c:v>169069.70933754114</c:v>
                </c:pt>
                <c:pt idx="24">
                  <c:v>958369.58369689307</c:v>
                </c:pt>
                <c:pt idx="25">
                  <c:v>176119.45915899426</c:v>
                </c:pt>
                <c:pt idx="26">
                  <c:v>1767048.7115751465</c:v>
                </c:pt>
                <c:pt idx="27">
                  <c:v>1493084.1683923365</c:v>
                </c:pt>
                <c:pt idx="28">
                  <c:v>107849.57285647374</c:v>
                </c:pt>
                <c:pt idx="29">
                  <c:v>632432.03180610179</c:v>
                </c:pt>
                <c:pt idx="30">
                  <c:v>1568318.3281150742</c:v>
                </c:pt>
                <c:pt idx="31">
                  <c:v>1121338.3596422886</c:v>
                </c:pt>
                <c:pt idx="32">
                  <c:v>795400.80775149749</c:v>
                </c:pt>
                <c:pt idx="33">
                  <c:v>1405349.5521696787</c:v>
                </c:pt>
                <c:pt idx="34">
                  <c:v>1242380.776224283</c:v>
                </c:pt>
                <c:pt idx="35">
                  <c:v>1731287.1040604697</c:v>
                </c:pt>
                <c:pt idx="36">
                  <c:v>1607162.3115541134</c:v>
                </c:pt>
                <c:pt idx="37">
                  <c:v>1284307.1355876843</c:v>
                </c:pt>
                <c:pt idx="38">
                  <c:v>1845365.2472222466</c:v>
                </c:pt>
                <c:pt idx="39">
                  <c:v>586623.77494684514</c:v>
                </c:pt>
                <c:pt idx="40">
                  <c:v>912561.32683763641</c:v>
                </c:pt>
                <c:pt idx="41">
                  <c:v>375905.79339426546</c:v>
                </c:pt>
                <c:pt idx="42">
                  <c:v>1721240.4547158901</c:v>
                </c:pt>
                <c:pt idx="43">
                  <c:v>214877.96619679756</c:v>
                </c:pt>
                <c:pt idx="44">
                  <c:v>1447275.91153308</c:v>
                </c:pt>
                <c:pt idx="45">
                  <c:v>1959443.3903840235</c:v>
                </c:pt>
                <c:pt idx="46">
                  <c:v>749592.55089224083</c:v>
                </c:pt>
                <c:pt idx="47">
                  <c:v>540815.51808758872</c:v>
                </c:pt>
                <c:pt idx="48">
                  <c:v>1075530.1027830322</c:v>
                </c:pt>
                <c:pt idx="49">
                  <c:v>1760713.0069239512</c:v>
                </c:pt>
                <c:pt idx="50">
                  <c:v>1561354.054694857</c:v>
                </c:pt>
                <c:pt idx="51">
                  <c:v>1079412.0002788873</c:v>
                </c:pt>
                <c:pt idx="52">
                  <c:v>561079.76957921917</c:v>
                </c:pt>
                <c:pt idx="53">
                  <c:v>1923681.7828693469</c:v>
                </c:pt>
                <c:pt idx="54">
                  <c:v>1238498.8787284277</c:v>
                </c:pt>
                <c:pt idx="55">
                  <c:v>515271.51271996275</c:v>
                </c:pt>
                <c:pt idx="56">
                  <c:v>2037759.9260311238</c:v>
                </c:pt>
                <c:pt idx="57">
                  <c:v>221927.71601825068</c:v>
                </c:pt>
                <c:pt idx="58">
                  <c:v>469463.25586070633</c:v>
                </c:pt>
                <c:pt idx="59">
                  <c:v>1597744.2309785555</c:v>
                </c:pt>
                <c:pt idx="60">
                  <c:v>260686.22305605398</c:v>
                </c:pt>
                <c:pt idx="61">
                  <c:v>866753.06997837999</c:v>
                </c:pt>
                <c:pt idx="62">
                  <c:v>423654.99900144967</c:v>
                </c:pt>
                <c:pt idx="63">
                  <c:v>1434775.4550331598</c:v>
                </c:pt>
                <c:pt idx="64">
                  <c:v>1675432.1978566337</c:v>
                </c:pt>
                <c:pt idx="65">
                  <c:v>2151838.0691929008</c:v>
                </c:pt>
                <c:pt idx="66">
                  <c:v>703784.29403298441</c:v>
                </c:pt>
                <c:pt idx="67">
                  <c:v>916443.22433349164</c:v>
                </c:pt>
                <c:pt idx="68">
                  <c:v>1401467.6546738232</c:v>
                </c:pt>
                <c:pt idx="69">
                  <c:v>377846.74214219325</c:v>
                </c:pt>
                <c:pt idx="70">
                  <c:v>495007.2612283323</c:v>
                </c:pt>
                <c:pt idx="71">
                  <c:v>306494.47991531063</c:v>
                </c:pt>
                <c:pt idx="72">
                  <c:v>332038.48528293683</c:v>
                </c:pt>
                <c:pt idx="73">
                  <c:v>1029721.8459237757</c:v>
                </c:pt>
                <c:pt idx="74">
                  <c:v>1515545.7978356001</c:v>
                </c:pt>
                <c:pt idx="75">
                  <c:v>1192690.6218691713</c:v>
                </c:pt>
                <c:pt idx="76">
                  <c:v>538874.56933966116</c:v>
                </c:pt>
                <c:pt idx="77">
                  <c:v>352302.73677456705</c:v>
                </c:pt>
                <c:pt idx="78">
                  <c:v>267735.9728775071</c:v>
                </c:pt>
                <c:pt idx="79">
                  <c:v>657976.03717372799</c:v>
                </c:pt>
                <c:pt idx="80">
                  <c:v>1629623.940997377</c:v>
                </c:pt>
                <c:pt idx="81">
                  <c:v>820944.81311912357</c:v>
                </c:pt>
                <c:pt idx="82">
                  <c:v>398110.99363382347</c:v>
                </c:pt>
                <c:pt idx="83">
                  <c:v>1271806.6790877644</c:v>
                </c:pt>
                <c:pt idx="84">
                  <c:v>1355659.3978145667</c:v>
                </c:pt>
                <c:pt idx="85">
                  <c:v>701843.34528505674</c:v>
                </c:pt>
                <c:pt idx="86">
                  <c:v>153657.82971573016</c:v>
                </c:pt>
                <c:pt idx="87">
                  <c:v>1469737.5409763437</c:v>
                </c:pt>
                <c:pt idx="88">
                  <c:v>983913.58906451927</c:v>
                </c:pt>
                <c:pt idx="89">
                  <c:v>1108837.9031423687</c:v>
                </c:pt>
                <c:pt idx="90">
                  <c:v>1146882.3650099149</c:v>
                </c:pt>
                <c:pt idx="91">
                  <c:v>1583815.6841381206</c:v>
                </c:pt>
                <c:pt idx="92">
                  <c:v>864812.12123045244</c:v>
                </c:pt>
                <c:pt idx="93">
                  <c:v>1309851.1409553103</c:v>
                </c:pt>
                <c:pt idx="94">
                  <c:v>753474.44838809618</c:v>
                </c:pt>
                <c:pt idx="95">
                  <c:v>1027780.897175848</c:v>
                </c:pt>
                <c:pt idx="96">
                  <c:v>1423929.2841170873</c:v>
                </c:pt>
                <c:pt idx="97">
                  <c:v>1190749.6731212437</c:v>
                </c:pt>
                <c:pt idx="98">
                  <c:v>1538007.4272788642</c:v>
                </c:pt>
                <c:pt idx="99">
                  <c:v>1304827.8162830207</c:v>
                </c:pt>
                <c:pt idx="100">
                  <c:v>1418905.9594447974</c:v>
                </c:pt>
                <c:pt idx="101">
                  <c:v>945869.12719697319</c:v>
                </c:pt>
                <c:pt idx="102">
                  <c:v>590505.67244270048</c:v>
                </c:pt>
                <c:pt idx="103">
                  <c:v>460130.65168638411</c:v>
                </c:pt>
                <c:pt idx="104">
                  <c:v>782900.35125157749</c:v>
                </c:pt>
                <c:pt idx="105">
                  <c:v>346052.50852460717</c:v>
                </c:pt>
                <c:pt idx="106">
                  <c:v>652525.33049526112</c:v>
                </c:pt>
                <c:pt idx="107">
                  <c:v>538447.18733348418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A-442A-A5F5-50B99C97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99888"/>
        <c:axId val="559300448"/>
      </c:scatterChart>
      <c:valAx>
        <c:axId val="55929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300448"/>
        <c:crosses val="autoZero"/>
        <c:crossBetween val="midCat"/>
      </c:valAx>
      <c:valAx>
        <c:axId val="55930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929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1 RANGO 4-7'!$F$26:$F$133</c:f>
              <c:numCache>
                <c:formatCode>General</c:formatCode>
                <c:ptCount val="108"/>
                <c:pt idx="0">
                  <c:v>10.648148148148149</c:v>
                </c:pt>
                <c:pt idx="1">
                  <c:v>21.75925925925926</c:v>
                </c:pt>
                <c:pt idx="2">
                  <c:v>9.7222222222222232</c:v>
                </c:pt>
                <c:pt idx="3">
                  <c:v>32.870370370370367</c:v>
                </c:pt>
                <c:pt idx="4">
                  <c:v>43.981481481481481</c:v>
                </c:pt>
                <c:pt idx="5">
                  <c:v>20.833333333333332</c:v>
                </c:pt>
                <c:pt idx="6">
                  <c:v>8.7962962962962976</c:v>
                </c:pt>
                <c:pt idx="7">
                  <c:v>31.944444444444443</c:v>
                </c:pt>
                <c:pt idx="8">
                  <c:v>55.092592592592595</c:v>
                </c:pt>
                <c:pt idx="9">
                  <c:v>43.055555555555557</c:v>
                </c:pt>
                <c:pt idx="10">
                  <c:v>71.759259259259252</c:v>
                </c:pt>
                <c:pt idx="11">
                  <c:v>70.833333333333329</c:v>
                </c:pt>
                <c:pt idx="12">
                  <c:v>69.907407407407405</c:v>
                </c:pt>
                <c:pt idx="13">
                  <c:v>7.8703703703703702</c:v>
                </c:pt>
                <c:pt idx="14">
                  <c:v>72.68518518518519</c:v>
                </c:pt>
                <c:pt idx="15">
                  <c:v>60.648148148148145</c:v>
                </c:pt>
                <c:pt idx="16">
                  <c:v>68.981481481481481</c:v>
                </c:pt>
                <c:pt idx="17">
                  <c:v>73.611111111111114</c:v>
                </c:pt>
                <c:pt idx="18">
                  <c:v>59.722222222222221</c:v>
                </c:pt>
                <c:pt idx="19">
                  <c:v>68.055555555555557</c:v>
                </c:pt>
                <c:pt idx="20">
                  <c:v>58.796296296296298</c:v>
                </c:pt>
                <c:pt idx="21">
                  <c:v>62.5</c:v>
                </c:pt>
                <c:pt idx="22">
                  <c:v>61.574074074074076</c:v>
                </c:pt>
                <c:pt idx="23">
                  <c:v>19.907407407407405</c:v>
                </c:pt>
                <c:pt idx="24">
                  <c:v>49.537037037037038</c:v>
                </c:pt>
                <c:pt idx="25">
                  <c:v>54.166666666666664</c:v>
                </c:pt>
                <c:pt idx="26">
                  <c:v>67.129629629629633</c:v>
                </c:pt>
                <c:pt idx="27">
                  <c:v>57.870370370370367</c:v>
                </c:pt>
                <c:pt idx="28">
                  <c:v>66.203703703703709</c:v>
                </c:pt>
                <c:pt idx="29">
                  <c:v>51.388888888888886</c:v>
                </c:pt>
                <c:pt idx="30">
                  <c:v>81.018518518518519</c:v>
                </c:pt>
                <c:pt idx="31">
                  <c:v>48.611111111111107</c:v>
                </c:pt>
                <c:pt idx="32">
                  <c:v>50.462962962962962</c:v>
                </c:pt>
                <c:pt idx="33">
                  <c:v>81.944444444444443</c:v>
                </c:pt>
                <c:pt idx="34">
                  <c:v>82.870370370370367</c:v>
                </c:pt>
                <c:pt idx="35">
                  <c:v>80.092592592592595</c:v>
                </c:pt>
                <c:pt idx="36">
                  <c:v>56.944444444444443</c:v>
                </c:pt>
                <c:pt idx="37">
                  <c:v>47.685185185185183</c:v>
                </c:pt>
                <c:pt idx="38">
                  <c:v>79.166666666666671</c:v>
                </c:pt>
                <c:pt idx="39">
                  <c:v>40.277777777777779</c:v>
                </c:pt>
                <c:pt idx="40">
                  <c:v>38.425925925925924</c:v>
                </c:pt>
                <c:pt idx="41">
                  <c:v>6.9444444444444446</c:v>
                </c:pt>
                <c:pt idx="42">
                  <c:v>56.018518518518519</c:v>
                </c:pt>
                <c:pt idx="43">
                  <c:v>31.018518518518519</c:v>
                </c:pt>
                <c:pt idx="44">
                  <c:v>46.75925925925926</c:v>
                </c:pt>
                <c:pt idx="45">
                  <c:v>78.240740740740733</c:v>
                </c:pt>
                <c:pt idx="46">
                  <c:v>39.351851851851848</c:v>
                </c:pt>
                <c:pt idx="47">
                  <c:v>29.166666666666664</c:v>
                </c:pt>
                <c:pt idx="48">
                  <c:v>37.5</c:v>
                </c:pt>
                <c:pt idx="49">
                  <c:v>92.129629629629633</c:v>
                </c:pt>
                <c:pt idx="50">
                  <c:v>45.833333333333336</c:v>
                </c:pt>
                <c:pt idx="51">
                  <c:v>83.796296296296291</c:v>
                </c:pt>
                <c:pt idx="52">
                  <c:v>74.537037037037038</c:v>
                </c:pt>
                <c:pt idx="53">
                  <c:v>91.203703703703709</c:v>
                </c:pt>
                <c:pt idx="54">
                  <c:v>36.574074074074076</c:v>
                </c:pt>
                <c:pt idx="55">
                  <c:v>63.425925925925924</c:v>
                </c:pt>
                <c:pt idx="56">
                  <c:v>90.277777777777771</c:v>
                </c:pt>
                <c:pt idx="57">
                  <c:v>65.277777777777771</c:v>
                </c:pt>
                <c:pt idx="58">
                  <c:v>52.314814814814817</c:v>
                </c:pt>
                <c:pt idx="59">
                  <c:v>93.055555555555557</c:v>
                </c:pt>
                <c:pt idx="60">
                  <c:v>42.129629629629626</c:v>
                </c:pt>
                <c:pt idx="61">
                  <c:v>27.314814814814813</c:v>
                </c:pt>
                <c:pt idx="62">
                  <c:v>41.203703703703702</c:v>
                </c:pt>
                <c:pt idx="63">
                  <c:v>93.981481481481481</c:v>
                </c:pt>
                <c:pt idx="64">
                  <c:v>44.907407407407405</c:v>
                </c:pt>
                <c:pt idx="65">
                  <c:v>89.351851851851848</c:v>
                </c:pt>
                <c:pt idx="66">
                  <c:v>28.24074074074074</c:v>
                </c:pt>
                <c:pt idx="67">
                  <c:v>84.722222222222229</c:v>
                </c:pt>
                <c:pt idx="68">
                  <c:v>35.648148148148145</c:v>
                </c:pt>
                <c:pt idx="69">
                  <c:v>30.092592592592592</c:v>
                </c:pt>
                <c:pt idx="70">
                  <c:v>18.055555555555554</c:v>
                </c:pt>
                <c:pt idx="71">
                  <c:v>53.24074074074074</c:v>
                </c:pt>
                <c:pt idx="72">
                  <c:v>18.981481481481481</c:v>
                </c:pt>
                <c:pt idx="73">
                  <c:v>26.388888888888889</c:v>
                </c:pt>
                <c:pt idx="74">
                  <c:v>34.722222222222221</c:v>
                </c:pt>
                <c:pt idx="75">
                  <c:v>25.462962962962962</c:v>
                </c:pt>
                <c:pt idx="76">
                  <c:v>6.0185185185185182</c:v>
                </c:pt>
                <c:pt idx="77">
                  <c:v>64.351851851851848</c:v>
                </c:pt>
                <c:pt idx="78">
                  <c:v>76.388888888888886</c:v>
                </c:pt>
                <c:pt idx="79">
                  <c:v>17.12962962962963</c:v>
                </c:pt>
                <c:pt idx="80">
                  <c:v>33.796296296296298</c:v>
                </c:pt>
                <c:pt idx="81">
                  <c:v>16.203703703703702</c:v>
                </c:pt>
                <c:pt idx="82">
                  <c:v>75.462962962962962</c:v>
                </c:pt>
                <c:pt idx="83">
                  <c:v>94.907407407407405</c:v>
                </c:pt>
                <c:pt idx="84">
                  <c:v>24.537037037037035</c:v>
                </c:pt>
                <c:pt idx="85">
                  <c:v>5.0925925925925926</c:v>
                </c:pt>
                <c:pt idx="86">
                  <c:v>77.31481481481481</c:v>
                </c:pt>
                <c:pt idx="87">
                  <c:v>23.611111111111111</c:v>
                </c:pt>
                <c:pt idx="88">
                  <c:v>15.277777777777779</c:v>
                </c:pt>
                <c:pt idx="89">
                  <c:v>95.833333333333329</c:v>
                </c:pt>
                <c:pt idx="90">
                  <c:v>14.351851851851853</c:v>
                </c:pt>
                <c:pt idx="91">
                  <c:v>22.685185185185183</c:v>
                </c:pt>
                <c:pt idx="92">
                  <c:v>4.166666666666667</c:v>
                </c:pt>
                <c:pt idx="93">
                  <c:v>13.425925925925927</c:v>
                </c:pt>
                <c:pt idx="94">
                  <c:v>85.648148148148152</c:v>
                </c:pt>
                <c:pt idx="95">
                  <c:v>3.2407407407407405</c:v>
                </c:pt>
                <c:pt idx="96">
                  <c:v>12.5</c:v>
                </c:pt>
                <c:pt idx="97">
                  <c:v>2.3148148148148149</c:v>
                </c:pt>
                <c:pt idx="98">
                  <c:v>11.574074074074074</c:v>
                </c:pt>
                <c:pt idx="99">
                  <c:v>1.3888888888888888</c:v>
                </c:pt>
                <c:pt idx="100">
                  <c:v>0.46296296296296297</c:v>
                </c:pt>
                <c:pt idx="101">
                  <c:v>96.759259259259252</c:v>
                </c:pt>
                <c:pt idx="102">
                  <c:v>86.574074074074076</c:v>
                </c:pt>
                <c:pt idx="103">
                  <c:v>87.5</c:v>
                </c:pt>
                <c:pt idx="104">
                  <c:v>97.68518518518519</c:v>
                </c:pt>
                <c:pt idx="105">
                  <c:v>88.425925925925924</c:v>
                </c:pt>
                <c:pt idx="106">
                  <c:v>98.611111111111114</c:v>
                </c:pt>
                <c:pt idx="107">
                  <c:v>99.537037037037038</c:v>
                </c:pt>
              </c:numCache>
            </c:numRef>
          </c:xVal>
          <c:yVal>
            <c:numRef>
              <c:f>'Regresión 1 RANGO 4-7'!$G$26:$G$133</c:f>
              <c:numCache>
                <c:formatCode>General</c:formatCode>
                <c:ptCount val="108"/>
                <c:pt idx="0">
                  <c:v>157950</c:v>
                </c:pt>
                <c:pt idx="1">
                  <c:v>294000</c:v>
                </c:pt>
                <c:pt idx="2">
                  <c:v>143000</c:v>
                </c:pt>
                <c:pt idx="3">
                  <c:v>525000</c:v>
                </c:pt>
                <c:pt idx="4">
                  <c:v>791000</c:v>
                </c:pt>
                <c:pt idx="5">
                  <c:v>266000</c:v>
                </c:pt>
                <c:pt idx="6">
                  <c:v>143000</c:v>
                </c:pt>
                <c:pt idx="7">
                  <c:v>499000</c:v>
                </c:pt>
                <c:pt idx="8">
                  <c:v>953000</c:v>
                </c:pt>
                <c:pt idx="9">
                  <c:v>742000</c:v>
                </c:pt>
                <c:pt idx="10">
                  <c:v>1294000</c:v>
                </c:pt>
                <c:pt idx="11">
                  <c:v>1264000</c:v>
                </c:pt>
                <c:pt idx="12">
                  <c:v>1257000</c:v>
                </c:pt>
                <c:pt idx="13">
                  <c:v>135900</c:v>
                </c:pt>
                <c:pt idx="14">
                  <c:v>1347000</c:v>
                </c:pt>
                <c:pt idx="15">
                  <c:v>1083000</c:v>
                </c:pt>
                <c:pt idx="16">
                  <c:v>1253000</c:v>
                </c:pt>
                <c:pt idx="17">
                  <c:v>1369000</c:v>
                </c:pt>
                <c:pt idx="18">
                  <c:v>1081000</c:v>
                </c:pt>
                <c:pt idx="19">
                  <c:v>1226000</c:v>
                </c:pt>
                <c:pt idx="20">
                  <c:v>1032000</c:v>
                </c:pt>
                <c:pt idx="21">
                  <c:v>1108000</c:v>
                </c:pt>
                <c:pt idx="22">
                  <c:v>1105000</c:v>
                </c:pt>
                <c:pt idx="23">
                  <c:v>262000</c:v>
                </c:pt>
                <c:pt idx="24">
                  <c:v>875000</c:v>
                </c:pt>
                <c:pt idx="25">
                  <c:v>931000</c:v>
                </c:pt>
                <c:pt idx="26">
                  <c:v>1200000</c:v>
                </c:pt>
                <c:pt idx="27">
                  <c:v>985000</c:v>
                </c:pt>
                <c:pt idx="28">
                  <c:v>1140000</c:v>
                </c:pt>
                <c:pt idx="29">
                  <c:v>898500</c:v>
                </c:pt>
                <c:pt idx="30">
                  <c:v>1537000</c:v>
                </c:pt>
                <c:pt idx="31">
                  <c:v>864000</c:v>
                </c:pt>
                <c:pt idx="32">
                  <c:v>888000</c:v>
                </c:pt>
                <c:pt idx="33">
                  <c:v>1568000</c:v>
                </c:pt>
                <c:pt idx="34">
                  <c:v>1575000</c:v>
                </c:pt>
                <c:pt idx="35">
                  <c:v>1527000</c:v>
                </c:pt>
                <c:pt idx="36">
                  <c:v>984000</c:v>
                </c:pt>
                <c:pt idx="37">
                  <c:v>863000</c:v>
                </c:pt>
                <c:pt idx="38">
                  <c:v>1475000</c:v>
                </c:pt>
                <c:pt idx="39">
                  <c:v>693000</c:v>
                </c:pt>
                <c:pt idx="40">
                  <c:v>621000</c:v>
                </c:pt>
                <c:pt idx="41">
                  <c:v>135300</c:v>
                </c:pt>
                <c:pt idx="42">
                  <c:v>978000</c:v>
                </c:pt>
                <c:pt idx="43">
                  <c:v>482000</c:v>
                </c:pt>
                <c:pt idx="44">
                  <c:v>841000</c:v>
                </c:pt>
                <c:pt idx="45">
                  <c:v>1433000</c:v>
                </c:pt>
                <c:pt idx="46">
                  <c:v>639000</c:v>
                </c:pt>
                <c:pt idx="47">
                  <c:v>421000</c:v>
                </c:pt>
                <c:pt idx="48">
                  <c:v>608000</c:v>
                </c:pt>
                <c:pt idx="49">
                  <c:v>1874000</c:v>
                </c:pt>
                <c:pt idx="50">
                  <c:v>797000</c:v>
                </c:pt>
                <c:pt idx="51">
                  <c:v>1609000</c:v>
                </c:pt>
                <c:pt idx="52">
                  <c:v>1383000</c:v>
                </c:pt>
                <c:pt idx="53">
                  <c:v>1838000</c:v>
                </c:pt>
                <c:pt idx="54">
                  <c:v>596000</c:v>
                </c:pt>
                <c:pt idx="55">
                  <c:v>1111500</c:v>
                </c:pt>
                <c:pt idx="56">
                  <c:v>1823000</c:v>
                </c:pt>
                <c:pt idx="57">
                  <c:v>1115000</c:v>
                </c:pt>
                <c:pt idx="58">
                  <c:v>904000</c:v>
                </c:pt>
                <c:pt idx="59">
                  <c:v>1924000</c:v>
                </c:pt>
                <c:pt idx="60">
                  <c:v>718000</c:v>
                </c:pt>
                <c:pt idx="61">
                  <c:v>378000</c:v>
                </c:pt>
                <c:pt idx="62">
                  <c:v>704000</c:v>
                </c:pt>
                <c:pt idx="63">
                  <c:v>1962000</c:v>
                </c:pt>
                <c:pt idx="64">
                  <c:v>797000</c:v>
                </c:pt>
                <c:pt idx="65">
                  <c:v>1786000</c:v>
                </c:pt>
                <c:pt idx="66">
                  <c:v>403000</c:v>
                </c:pt>
                <c:pt idx="67">
                  <c:v>1610000</c:v>
                </c:pt>
                <c:pt idx="68">
                  <c:v>592500</c:v>
                </c:pt>
                <c:pt idx="69">
                  <c:v>473000</c:v>
                </c:pt>
                <c:pt idx="70">
                  <c:v>255500</c:v>
                </c:pt>
                <c:pt idx="71">
                  <c:v>922000</c:v>
                </c:pt>
                <c:pt idx="72">
                  <c:v>260500</c:v>
                </c:pt>
                <c:pt idx="73">
                  <c:v>369000</c:v>
                </c:pt>
                <c:pt idx="74">
                  <c:v>577000</c:v>
                </c:pt>
                <c:pt idx="75">
                  <c:v>368000</c:v>
                </c:pt>
                <c:pt idx="76">
                  <c:v>123200.00000000001</c:v>
                </c:pt>
                <c:pt idx="77">
                  <c:v>1112000</c:v>
                </c:pt>
                <c:pt idx="78">
                  <c:v>1419000</c:v>
                </c:pt>
                <c:pt idx="79">
                  <c:v>246650</c:v>
                </c:pt>
                <c:pt idx="80">
                  <c:v>561000</c:v>
                </c:pt>
                <c:pt idx="81">
                  <c:v>229000</c:v>
                </c:pt>
                <c:pt idx="82">
                  <c:v>1390000</c:v>
                </c:pt>
                <c:pt idx="83">
                  <c:v>1974000</c:v>
                </c:pt>
                <c:pt idx="84">
                  <c:v>358000</c:v>
                </c:pt>
                <c:pt idx="85">
                  <c:v>113300</c:v>
                </c:pt>
                <c:pt idx="86">
                  <c:v>1419000</c:v>
                </c:pt>
                <c:pt idx="87">
                  <c:v>326000</c:v>
                </c:pt>
                <c:pt idx="88">
                  <c:v>224600</c:v>
                </c:pt>
                <c:pt idx="89">
                  <c:v>2014500</c:v>
                </c:pt>
                <c:pt idx="90">
                  <c:v>202550</c:v>
                </c:pt>
                <c:pt idx="91">
                  <c:v>318000</c:v>
                </c:pt>
                <c:pt idx="92">
                  <c:v>111100.00000000001</c:v>
                </c:pt>
                <c:pt idx="93">
                  <c:v>197000</c:v>
                </c:pt>
                <c:pt idx="94">
                  <c:v>1657000</c:v>
                </c:pt>
                <c:pt idx="95">
                  <c:v>99000.000000000015</c:v>
                </c:pt>
                <c:pt idx="96">
                  <c:v>180500</c:v>
                </c:pt>
                <c:pt idx="97">
                  <c:v>86900</c:v>
                </c:pt>
                <c:pt idx="98">
                  <c:v>165000</c:v>
                </c:pt>
                <c:pt idx="99">
                  <c:v>74800</c:v>
                </c:pt>
                <c:pt idx="100">
                  <c:v>61600.000000000007</c:v>
                </c:pt>
                <c:pt idx="101">
                  <c:v>2020000</c:v>
                </c:pt>
                <c:pt idx="102">
                  <c:v>1706000</c:v>
                </c:pt>
                <c:pt idx="103">
                  <c:v>1730000</c:v>
                </c:pt>
                <c:pt idx="104">
                  <c:v>2067000</c:v>
                </c:pt>
                <c:pt idx="105">
                  <c:v>1776500</c:v>
                </c:pt>
                <c:pt idx="106">
                  <c:v>2074000</c:v>
                </c:pt>
                <c:pt idx="107">
                  <c:v>2128000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29-82B7-66210806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02688"/>
        <c:axId val="559303248"/>
      </c:scatterChart>
      <c:valAx>
        <c:axId val="5593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303248"/>
        <c:crosses val="autoZero"/>
        <c:crossBetween val="midCat"/>
      </c:valAx>
      <c:valAx>
        <c:axId val="55930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30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2 RANGO 2-3'!$B$24:$B$113</c:f>
              <c:numCache>
                <c:formatCode>General</c:formatCode>
                <c:ptCount val="9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</c:numCache>
            </c:numRef>
          </c:xVal>
          <c:yVal>
            <c:numRef>
              <c:f>'Regresión 2'!$C$26:$C$115</c:f>
              <c:numCache>
                <c:formatCode>General</c:formatCode>
                <c:ptCount val="90"/>
                <c:pt idx="0">
                  <c:v>74820.154565901263</c:v>
                </c:pt>
                <c:pt idx="1">
                  <c:v>75568.766524995095</c:v>
                </c:pt>
                <c:pt idx="2">
                  <c:v>208762.14716721966</c:v>
                </c:pt>
                <c:pt idx="3">
                  <c:v>50123.072734733927</c:v>
                </c:pt>
                <c:pt idx="4">
                  <c:v>263259.37108540721</c:v>
                </c:pt>
                <c:pt idx="5">
                  <c:v>32253.108486681012</c:v>
                </c:pt>
                <c:pt idx="6">
                  <c:v>227510.7591263135</c:v>
                </c:pt>
                <c:pt idx="7">
                  <c:v>254007.98304450093</c:v>
                </c:pt>
                <c:pt idx="8">
                  <c:v>238232.01141586667</c:v>
                </c:pt>
                <c:pt idx="9">
                  <c:v>59871.684693827759</c:v>
                </c:pt>
                <c:pt idx="10">
                  <c:v>142883.49945617875</c:v>
                </c:pt>
                <c:pt idx="11">
                  <c:v>127013.53520812583</c:v>
                </c:pt>
                <c:pt idx="12">
                  <c:v>146632.11141527258</c:v>
                </c:pt>
                <c:pt idx="13">
                  <c:v>164380.72337436629</c:v>
                </c:pt>
                <c:pt idx="14">
                  <c:v>87264.923249032116</c:v>
                </c:pt>
                <c:pt idx="15">
                  <c:v>199456.03978723241</c:v>
                </c:pt>
                <c:pt idx="16">
                  <c:v>84134.887497084914</c:v>
                </c:pt>
                <c:pt idx="17">
                  <c:v>143129.33533346001</c:v>
                </c:pt>
                <c:pt idx="18">
                  <c:v>63386.275537991198</c:v>
                </c:pt>
                <c:pt idx="19">
                  <c:v>40317.378484088811</c:v>
                </c:pt>
                <c:pt idx="20">
                  <c:v>119353.36370482575</c:v>
                </c:pt>
                <c:pt idx="21">
                  <c:v>119849.69147177879</c:v>
                </c:pt>
                <c:pt idx="22">
                  <c:v>33750.332404868677</c:v>
                </c:pt>
                <c:pt idx="23">
                  <c:v>63004.851745137828</c:v>
                </c:pt>
                <c:pt idx="24">
                  <c:v>117098.3034308725</c:v>
                </c:pt>
                <c:pt idx="25">
                  <c:v>105322.33180223824</c:v>
                </c:pt>
                <c:pt idx="26">
                  <c:v>30620.296652921475</c:v>
                </c:pt>
                <c:pt idx="27">
                  <c:v>75101.079512685072</c:v>
                </c:pt>
                <c:pt idx="28">
                  <c:v>29507.62782695028</c:v>
                </c:pt>
                <c:pt idx="29">
                  <c:v>15001.720445774845</c:v>
                </c:pt>
                <c:pt idx="30">
                  <c:v>75577.392076191492</c:v>
                </c:pt>
                <c:pt idx="31">
                  <c:v>47753.463704231661</c:v>
                </c:pt>
                <c:pt idx="32">
                  <c:v>28065.990443182644</c:v>
                </c:pt>
                <c:pt idx="33">
                  <c:v>30256.239786043996</c:v>
                </c:pt>
                <c:pt idx="34">
                  <c:v>46502.075663325377</c:v>
                </c:pt>
                <c:pt idx="35">
                  <c:v>26368.908612015308</c:v>
                </c:pt>
                <c:pt idx="36">
                  <c:v>48852.467553591239</c:v>
                </c:pt>
                <c:pt idx="37">
                  <c:v>68546.360173603985</c:v>
                </c:pt>
                <c:pt idx="38">
                  <c:v>13247.556323056226</c:v>
                </c:pt>
                <c:pt idx="39">
                  <c:v>10498.944363962393</c:v>
                </c:pt>
                <c:pt idx="40">
                  <c:v>6628.980115909595</c:v>
                </c:pt>
                <c:pt idx="41">
                  <c:v>10250.687622419093</c:v>
                </c:pt>
                <c:pt idx="42">
                  <c:v>126.20403409714345</c:v>
                </c:pt>
                <c:pt idx="43">
                  <c:v>-19811.376182755921</c:v>
                </c:pt>
                <c:pt idx="44">
                  <c:v>-23559.988141849637</c:v>
                </c:pt>
                <c:pt idx="45">
                  <c:v>-27587.34781139018</c:v>
                </c:pt>
                <c:pt idx="46">
                  <c:v>-21525.284006215166</c:v>
                </c:pt>
                <c:pt idx="47">
                  <c:v>-10622.407924996689</c:v>
                </c:pt>
                <c:pt idx="48">
                  <c:v>-14882.47942889086</c:v>
                </c:pt>
                <c:pt idx="49">
                  <c:v>-3888.4856585124508</c:v>
                </c:pt>
                <c:pt idx="50">
                  <c:v>-18185.397597723641</c:v>
                </c:pt>
                <c:pt idx="51">
                  <c:v>-22003.831717849942</c:v>
                </c:pt>
                <c:pt idx="52">
                  <c:v>-62363.319440024439</c:v>
                </c:pt>
                <c:pt idx="53">
                  <c:v>-30125.184006809024</c:v>
                </c:pt>
                <c:pt idx="54">
                  <c:v>-20483.688710061717</c:v>
                </c:pt>
                <c:pt idx="55">
                  <c:v>-19362.336421102635</c:v>
                </c:pt>
                <c:pt idx="56">
                  <c:v>-8868.2438022780698</c:v>
                </c:pt>
                <c:pt idx="57">
                  <c:v>-44896.144405502593</c:v>
                </c:pt>
                <c:pt idx="58">
                  <c:v>-48376.572047715308</c:v>
                </c:pt>
                <c:pt idx="59">
                  <c:v>-47255.219758756226</c:v>
                </c:pt>
                <c:pt idx="60">
                  <c:v>-77308.600100943353</c:v>
                </c:pt>
                <c:pt idx="61">
                  <c:v>-71301.255634849425</c:v>
                </c:pt>
                <c:pt idx="62">
                  <c:v>-46133.867469797144</c:v>
                </c:pt>
                <c:pt idx="63">
                  <c:v>-23240.984132143552</c:v>
                </c:pt>
                <c:pt idx="64">
                  <c:v>-21119.631843184237</c:v>
                </c:pt>
                <c:pt idx="65">
                  <c:v>-54436.785638629692</c:v>
                </c:pt>
                <c:pt idx="66">
                  <c:v>-111057.21206003707</c:v>
                </c:pt>
                <c:pt idx="67">
                  <c:v>-96627.960088621476</c:v>
                </c:pt>
                <c:pt idx="68">
                  <c:v>-99506.607799662394</c:v>
                </c:pt>
                <c:pt idx="69">
                  <c:v>-102385.25551070331</c:v>
                </c:pt>
                <c:pt idx="70">
                  <c:v>-93144.756364596309</c:v>
                </c:pt>
                <c:pt idx="71">
                  <c:v>-136403.93171725585</c:v>
                </c:pt>
                <c:pt idx="72">
                  <c:v>-30989.596091237385</c:v>
                </c:pt>
                <c:pt idx="73">
                  <c:v>-115688.17367953598</c:v>
                </c:pt>
                <c:pt idx="74">
                  <c:v>-141282.57942829677</c:v>
                </c:pt>
                <c:pt idx="75">
                  <c:v>-147161.22713933769</c:v>
                </c:pt>
                <c:pt idx="76">
                  <c:v>-191179.90334589011</c:v>
                </c:pt>
                <c:pt idx="77">
                  <c:v>-47110.948380196467</c:v>
                </c:pt>
                <c:pt idx="78">
                  <c:v>-32009.837947471533</c:v>
                </c:pt>
                <c:pt idx="79">
                  <c:v>-162464.14530817035</c:v>
                </c:pt>
                <c:pt idx="80">
                  <c:v>-198058.55105693103</c:v>
                </c:pt>
                <c:pt idx="81">
                  <c:v>-204937.19876797195</c:v>
                </c:pt>
                <c:pt idx="82">
                  <c:v>-216805.82401913102</c:v>
                </c:pt>
                <c:pt idx="83">
                  <c:v>-68232.300669155549</c:v>
                </c:pt>
                <c:pt idx="84">
                  <c:v>-222240.11693680461</c:v>
                </c:pt>
                <c:pt idx="85">
                  <c:v>-63131.190236430615</c:v>
                </c:pt>
                <c:pt idx="86">
                  <c:v>-28733.866318837041</c:v>
                </c:pt>
                <c:pt idx="87">
                  <c:v>-273554.43597822473</c:v>
                </c:pt>
                <c:pt idx="88">
                  <c:v>-214393.36832369014</c:v>
                </c:pt>
                <c:pt idx="89">
                  <c:v>-69855.218607796123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3-4EF5-8187-151610B3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05488"/>
        <c:axId val="559306048"/>
      </c:scatterChart>
      <c:valAx>
        <c:axId val="5593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306048"/>
        <c:crosses val="autoZero"/>
        <c:crossBetween val="midCat"/>
      </c:valAx>
      <c:valAx>
        <c:axId val="55930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30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2 RANGO 2-3'!$C$24:$C$113</c:f>
              <c:numCache>
                <c:formatCode>General</c:formatCode>
                <c:ptCount val="90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1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75</c:v>
                </c:pt>
                <c:pt idx="18">
                  <c:v>1</c:v>
                </c:pt>
                <c:pt idx="19">
                  <c:v>8</c:v>
                </c:pt>
                <c:pt idx="20">
                  <c:v>15</c:v>
                </c:pt>
                <c:pt idx="21">
                  <c:v>25</c:v>
                </c:pt>
                <c:pt idx="22">
                  <c:v>35</c:v>
                </c:pt>
                <c:pt idx="23">
                  <c:v>45</c:v>
                </c:pt>
                <c:pt idx="24">
                  <c:v>55</c:v>
                </c:pt>
                <c:pt idx="25">
                  <c:v>65</c:v>
                </c:pt>
                <c:pt idx="26">
                  <c:v>75</c:v>
                </c:pt>
                <c:pt idx="27">
                  <c:v>85</c:v>
                </c:pt>
                <c:pt idx="28">
                  <c:v>1</c:v>
                </c:pt>
                <c:pt idx="29">
                  <c:v>8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45</c:v>
                </c:pt>
                <c:pt idx="34">
                  <c:v>55</c:v>
                </c:pt>
                <c:pt idx="35">
                  <c:v>65</c:v>
                </c:pt>
                <c:pt idx="36">
                  <c:v>75</c:v>
                </c:pt>
                <c:pt idx="37">
                  <c:v>85</c:v>
                </c:pt>
                <c:pt idx="38">
                  <c:v>1</c:v>
                </c:pt>
                <c:pt idx="39">
                  <c:v>8</c:v>
                </c:pt>
                <c:pt idx="40">
                  <c:v>15</c:v>
                </c:pt>
                <c:pt idx="41">
                  <c:v>25</c:v>
                </c:pt>
                <c:pt idx="42">
                  <c:v>35</c:v>
                </c:pt>
                <c:pt idx="43">
                  <c:v>45</c:v>
                </c:pt>
                <c:pt idx="44">
                  <c:v>55</c:v>
                </c:pt>
                <c:pt idx="45">
                  <c:v>65</c:v>
                </c:pt>
                <c:pt idx="46">
                  <c:v>75</c:v>
                </c:pt>
                <c:pt idx="47">
                  <c:v>85</c:v>
                </c:pt>
                <c:pt idx="48">
                  <c:v>93</c:v>
                </c:pt>
                <c:pt idx="49">
                  <c:v>1</c:v>
                </c:pt>
                <c:pt idx="50">
                  <c:v>8</c:v>
                </c:pt>
                <c:pt idx="51">
                  <c:v>15</c:v>
                </c:pt>
                <c:pt idx="52">
                  <c:v>25</c:v>
                </c:pt>
                <c:pt idx="53">
                  <c:v>35</c:v>
                </c:pt>
                <c:pt idx="54">
                  <c:v>45</c:v>
                </c:pt>
                <c:pt idx="55">
                  <c:v>55</c:v>
                </c:pt>
                <c:pt idx="56">
                  <c:v>65</c:v>
                </c:pt>
                <c:pt idx="57">
                  <c:v>75</c:v>
                </c:pt>
                <c:pt idx="58">
                  <c:v>85</c:v>
                </c:pt>
                <c:pt idx="59">
                  <c:v>100</c:v>
                </c:pt>
                <c:pt idx="60">
                  <c:v>93</c:v>
                </c:pt>
                <c:pt idx="61">
                  <c:v>1</c:v>
                </c:pt>
                <c:pt idx="62">
                  <c:v>8</c:v>
                </c:pt>
                <c:pt idx="63">
                  <c:v>15</c:v>
                </c:pt>
                <c:pt idx="64">
                  <c:v>25</c:v>
                </c:pt>
                <c:pt idx="65">
                  <c:v>35</c:v>
                </c:pt>
                <c:pt idx="66">
                  <c:v>45</c:v>
                </c:pt>
                <c:pt idx="67">
                  <c:v>55</c:v>
                </c:pt>
                <c:pt idx="68">
                  <c:v>65</c:v>
                </c:pt>
                <c:pt idx="69">
                  <c:v>75</c:v>
                </c:pt>
                <c:pt idx="70">
                  <c:v>85</c:v>
                </c:pt>
                <c:pt idx="71">
                  <c:v>100</c:v>
                </c:pt>
                <c:pt idx="72">
                  <c:v>93</c:v>
                </c:pt>
                <c:pt idx="73">
                  <c:v>1</c:v>
                </c:pt>
                <c:pt idx="74">
                  <c:v>8</c:v>
                </c:pt>
                <c:pt idx="75">
                  <c:v>15</c:v>
                </c:pt>
                <c:pt idx="76">
                  <c:v>25</c:v>
                </c:pt>
                <c:pt idx="77">
                  <c:v>35</c:v>
                </c:pt>
                <c:pt idx="78">
                  <c:v>45</c:v>
                </c:pt>
                <c:pt idx="79">
                  <c:v>55</c:v>
                </c:pt>
                <c:pt idx="80">
                  <c:v>65</c:v>
                </c:pt>
                <c:pt idx="81">
                  <c:v>1</c:v>
                </c:pt>
                <c:pt idx="82">
                  <c:v>8</c:v>
                </c:pt>
                <c:pt idx="83">
                  <c:v>15</c:v>
                </c:pt>
                <c:pt idx="84">
                  <c:v>25</c:v>
                </c:pt>
                <c:pt idx="85">
                  <c:v>35</c:v>
                </c:pt>
                <c:pt idx="86">
                  <c:v>45</c:v>
                </c:pt>
                <c:pt idx="87">
                  <c:v>55</c:v>
                </c:pt>
                <c:pt idx="88">
                  <c:v>65</c:v>
                </c:pt>
                <c:pt idx="89">
                  <c:v>75</c:v>
                </c:pt>
              </c:numCache>
            </c:numRef>
          </c:xVal>
          <c:yVal>
            <c:numRef>
              <c:f>'Regresión 2'!$C$26:$C$115</c:f>
              <c:numCache>
                <c:formatCode>General</c:formatCode>
                <c:ptCount val="90"/>
                <c:pt idx="0">
                  <c:v>74820.154565901263</c:v>
                </c:pt>
                <c:pt idx="1">
                  <c:v>75568.766524995095</c:v>
                </c:pt>
                <c:pt idx="2">
                  <c:v>208762.14716721966</c:v>
                </c:pt>
                <c:pt idx="3">
                  <c:v>50123.072734733927</c:v>
                </c:pt>
                <c:pt idx="4">
                  <c:v>263259.37108540721</c:v>
                </c:pt>
                <c:pt idx="5">
                  <c:v>32253.108486681012</c:v>
                </c:pt>
                <c:pt idx="6">
                  <c:v>227510.7591263135</c:v>
                </c:pt>
                <c:pt idx="7">
                  <c:v>254007.98304450093</c:v>
                </c:pt>
                <c:pt idx="8">
                  <c:v>238232.01141586667</c:v>
                </c:pt>
                <c:pt idx="9">
                  <c:v>59871.684693827759</c:v>
                </c:pt>
                <c:pt idx="10">
                  <c:v>142883.49945617875</c:v>
                </c:pt>
                <c:pt idx="11">
                  <c:v>127013.53520812583</c:v>
                </c:pt>
                <c:pt idx="12">
                  <c:v>146632.11141527258</c:v>
                </c:pt>
                <c:pt idx="13">
                  <c:v>164380.72337436629</c:v>
                </c:pt>
                <c:pt idx="14">
                  <c:v>87264.923249032116</c:v>
                </c:pt>
                <c:pt idx="15">
                  <c:v>199456.03978723241</c:v>
                </c:pt>
                <c:pt idx="16">
                  <c:v>84134.887497084914</c:v>
                </c:pt>
                <c:pt idx="17">
                  <c:v>143129.33533346001</c:v>
                </c:pt>
                <c:pt idx="18">
                  <c:v>63386.275537991198</c:v>
                </c:pt>
                <c:pt idx="19">
                  <c:v>40317.378484088811</c:v>
                </c:pt>
                <c:pt idx="20">
                  <c:v>119353.36370482575</c:v>
                </c:pt>
                <c:pt idx="21">
                  <c:v>119849.69147177879</c:v>
                </c:pt>
                <c:pt idx="22">
                  <c:v>33750.332404868677</c:v>
                </c:pt>
                <c:pt idx="23">
                  <c:v>63004.851745137828</c:v>
                </c:pt>
                <c:pt idx="24">
                  <c:v>117098.3034308725</c:v>
                </c:pt>
                <c:pt idx="25">
                  <c:v>105322.33180223824</c:v>
                </c:pt>
                <c:pt idx="26">
                  <c:v>30620.296652921475</c:v>
                </c:pt>
                <c:pt idx="27">
                  <c:v>75101.079512685072</c:v>
                </c:pt>
                <c:pt idx="28">
                  <c:v>29507.62782695028</c:v>
                </c:pt>
                <c:pt idx="29">
                  <c:v>15001.720445774845</c:v>
                </c:pt>
                <c:pt idx="30">
                  <c:v>75577.392076191492</c:v>
                </c:pt>
                <c:pt idx="31">
                  <c:v>47753.463704231661</c:v>
                </c:pt>
                <c:pt idx="32">
                  <c:v>28065.990443182644</c:v>
                </c:pt>
                <c:pt idx="33">
                  <c:v>30256.239786043996</c:v>
                </c:pt>
                <c:pt idx="34">
                  <c:v>46502.075663325377</c:v>
                </c:pt>
                <c:pt idx="35">
                  <c:v>26368.908612015308</c:v>
                </c:pt>
                <c:pt idx="36">
                  <c:v>48852.467553591239</c:v>
                </c:pt>
                <c:pt idx="37">
                  <c:v>68546.360173603985</c:v>
                </c:pt>
                <c:pt idx="38">
                  <c:v>13247.556323056226</c:v>
                </c:pt>
                <c:pt idx="39">
                  <c:v>10498.944363962393</c:v>
                </c:pt>
                <c:pt idx="40">
                  <c:v>6628.980115909595</c:v>
                </c:pt>
                <c:pt idx="41">
                  <c:v>10250.687622419093</c:v>
                </c:pt>
                <c:pt idx="42">
                  <c:v>126.20403409714345</c:v>
                </c:pt>
                <c:pt idx="43">
                  <c:v>-19811.376182755921</c:v>
                </c:pt>
                <c:pt idx="44">
                  <c:v>-23559.988141849637</c:v>
                </c:pt>
                <c:pt idx="45">
                  <c:v>-27587.34781139018</c:v>
                </c:pt>
                <c:pt idx="46">
                  <c:v>-21525.284006215166</c:v>
                </c:pt>
                <c:pt idx="47">
                  <c:v>-10622.407924996689</c:v>
                </c:pt>
                <c:pt idx="48">
                  <c:v>-14882.47942889086</c:v>
                </c:pt>
                <c:pt idx="49">
                  <c:v>-3888.4856585124508</c:v>
                </c:pt>
                <c:pt idx="50">
                  <c:v>-18185.397597723641</c:v>
                </c:pt>
                <c:pt idx="51">
                  <c:v>-22003.831717849942</c:v>
                </c:pt>
                <c:pt idx="52">
                  <c:v>-62363.319440024439</c:v>
                </c:pt>
                <c:pt idx="53">
                  <c:v>-30125.184006809024</c:v>
                </c:pt>
                <c:pt idx="54">
                  <c:v>-20483.688710061717</c:v>
                </c:pt>
                <c:pt idx="55">
                  <c:v>-19362.336421102635</c:v>
                </c:pt>
                <c:pt idx="56">
                  <c:v>-8868.2438022780698</c:v>
                </c:pt>
                <c:pt idx="57">
                  <c:v>-44896.144405502593</c:v>
                </c:pt>
                <c:pt idx="58">
                  <c:v>-48376.572047715308</c:v>
                </c:pt>
                <c:pt idx="59">
                  <c:v>-47255.219758756226</c:v>
                </c:pt>
                <c:pt idx="60">
                  <c:v>-77308.600100943353</c:v>
                </c:pt>
                <c:pt idx="61">
                  <c:v>-71301.255634849425</c:v>
                </c:pt>
                <c:pt idx="62">
                  <c:v>-46133.867469797144</c:v>
                </c:pt>
                <c:pt idx="63">
                  <c:v>-23240.984132143552</c:v>
                </c:pt>
                <c:pt idx="64">
                  <c:v>-21119.631843184237</c:v>
                </c:pt>
                <c:pt idx="65">
                  <c:v>-54436.785638629692</c:v>
                </c:pt>
                <c:pt idx="66">
                  <c:v>-111057.21206003707</c:v>
                </c:pt>
                <c:pt idx="67">
                  <c:v>-96627.960088621476</c:v>
                </c:pt>
                <c:pt idx="68">
                  <c:v>-99506.607799662394</c:v>
                </c:pt>
                <c:pt idx="69">
                  <c:v>-102385.25551070331</c:v>
                </c:pt>
                <c:pt idx="70">
                  <c:v>-93144.756364596309</c:v>
                </c:pt>
                <c:pt idx="71">
                  <c:v>-136403.93171725585</c:v>
                </c:pt>
                <c:pt idx="72">
                  <c:v>-30989.596091237385</c:v>
                </c:pt>
                <c:pt idx="73">
                  <c:v>-115688.17367953598</c:v>
                </c:pt>
                <c:pt idx="74">
                  <c:v>-141282.57942829677</c:v>
                </c:pt>
                <c:pt idx="75">
                  <c:v>-147161.22713933769</c:v>
                </c:pt>
                <c:pt idx="76">
                  <c:v>-191179.90334589011</c:v>
                </c:pt>
                <c:pt idx="77">
                  <c:v>-47110.948380196467</c:v>
                </c:pt>
                <c:pt idx="78">
                  <c:v>-32009.837947471533</c:v>
                </c:pt>
                <c:pt idx="79">
                  <c:v>-162464.14530817035</c:v>
                </c:pt>
                <c:pt idx="80">
                  <c:v>-198058.55105693103</c:v>
                </c:pt>
                <c:pt idx="81">
                  <c:v>-204937.19876797195</c:v>
                </c:pt>
                <c:pt idx="82">
                  <c:v>-216805.82401913102</c:v>
                </c:pt>
                <c:pt idx="83">
                  <c:v>-68232.300669155549</c:v>
                </c:pt>
                <c:pt idx="84">
                  <c:v>-222240.11693680461</c:v>
                </c:pt>
                <c:pt idx="85">
                  <c:v>-63131.190236430615</c:v>
                </c:pt>
                <c:pt idx="86">
                  <c:v>-28733.866318837041</c:v>
                </c:pt>
                <c:pt idx="87">
                  <c:v>-273554.43597822473</c:v>
                </c:pt>
                <c:pt idx="88">
                  <c:v>-214393.36832369014</c:v>
                </c:pt>
                <c:pt idx="89">
                  <c:v>-69855.218607796123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2-4B74-AE1D-C2D08FD6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47552"/>
        <c:axId val="507548112"/>
      </c:scatterChart>
      <c:valAx>
        <c:axId val="50754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48112"/>
        <c:crosses val="autoZero"/>
        <c:crossBetween val="midCat"/>
      </c:valAx>
      <c:valAx>
        <c:axId val="50754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4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Hoja3!$B$3:$B$62</c:f>
              <c:numCache>
                <c:formatCode>General</c:formatCode>
                <c:ptCount val="60"/>
                <c:pt idx="0">
                  <c:v>58</c:v>
                </c:pt>
                <c:pt idx="1">
                  <c:v>48</c:v>
                </c:pt>
                <c:pt idx="2">
                  <c:v>53</c:v>
                </c:pt>
                <c:pt idx="3">
                  <c:v>53</c:v>
                </c:pt>
                <c:pt idx="4">
                  <c:v>43</c:v>
                </c:pt>
                <c:pt idx="5">
                  <c:v>58</c:v>
                </c:pt>
                <c:pt idx="6">
                  <c:v>48</c:v>
                </c:pt>
                <c:pt idx="7">
                  <c:v>48</c:v>
                </c:pt>
                <c:pt idx="8">
                  <c:v>1</c:v>
                </c:pt>
                <c:pt idx="9">
                  <c:v>43</c:v>
                </c:pt>
                <c:pt idx="10">
                  <c:v>53</c:v>
                </c:pt>
                <c:pt idx="11">
                  <c:v>38</c:v>
                </c:pt>
                <c:pt idx="12">
                  <c:v>43</c:v>
                </c:pt>
                <c:pt idx="13">
                  <c:v>58</c:v>
                </c:pt>
                <c:pt idx="14">
                  <c:v>58</c:v>
                </c:pt>
                <c:pt idx="15">
                  <c:v>1</c:v>
                </c:pt>
                <c:pt idx="16">
                  <c:v>53</c:v>
                </c:pt>
                <c:pt idx="17">
                  <c:v>48</c:v>
                </c:pt>
                <c:pt idx="18">
                  <c:v>48</c:v>
                </c:pt>
                <c:pt idx="19">
                  <c:v>43</c:v>
                </c:pt>
                <c:pt idx="20">
                  <c:v>53</c:v>
                </c:pt>
                <c:pt idx="21">
                  <c:v>43</c:v>
                </c:pt>
                <c:pt idx="22">
                  <c:v>38</c:v>
                </c:pt>
                <c:pt idx="23">
                  <c:v>48</c:v>
                </c:pt>
                <c:pt idx="24">
                  <c:v>38</c:v>
                </c:pt>
                <c:pt idx="25">
                  <c:v>33</c:v>
                </c:pt>
                <c:pt idx="26">
                  <c:v>53</c:v>
                </c:pt>
                <c:pt idx="27">
                  <c:v>58</c:v>
                </c:pt>
                <c:pt idx="28">
                  <c:v>1</c:v>
                </c:pt>
                <c:pt idx="29">
                  <c:v>38</c:v>
                </c:pt>
                <c:pt idx="30">
                  <c:v>43</c:v>
                </c:pt>
                <c:pt idx="31">
                  <c:v>38</c:v>
                </c:pt>
                <c:pt idx="32">
                  <c:v>38</c:v>
                </c:pt>
                <c:pt idx="33">
                  <c:v>58</c:v>
                </c:pt>
                <c:pt idx="34">
                  <c:v>48</c:v>
                </c:pt>
                <c:pt idx="35">
                  <c:v>33</c:v>
                </c:pt>
                <c:pt idx="36">
                  <c:v>1</c:v>
                </c:pt>
                <c:pt idx="37">
                  <c:v>100</c:v>
                </c:pt>
                <c:pt idx="38">
                  <c:v>1</c:v>
                </c:pt>
                <c:pt idx="39">
                  <c:v>33</c:v>
                </c:pt>
                <c:pt idx="40">
                  <c:v>53</c:v>
                </c:pt>
                <c:pt idx="41">
                  <c:v>43</c:v>
                </c:pt>
                <c:pt idx="42">
                  <c:v>33</c:v>
                </c:pt>
                <c:pt idx="43">
                  <c:v>33</c:v>
                </c:pt>
                <c:pt idx="44">
                  <c:v>100</c:v>
                </c:pt>
                <c:pt idx="45">
                  <c:v>1</c:v>
                </c:pt>
                <c:pt idx="46">
                  <c:v>38</c:v>
                </c:pt>
                <c:pt idx="47">
                  <c:v>100</c:v>
                </c:pt>
                <c:pt idx="48">
                  <c:v>48</c:v>
                </c:pt>
                <c:pt idx="49">
                  <c:v>1</c:v>
                </c:pt>
                <c:pt idx="50">
                  <c:v>100</c:v>
                </c:pt>
                <c:pt idx="51">
                  <c:v>100</c:v>
                </c:pt>
                <c:pt idx="52">
                  <c:v>38</c:v>
                </c:pt>
                <c:pt idx="53">
                  <c:v>43</c:v>
                </c:pt>
                <c:pt idx="54">
                  <c:v>33</c:v>
                </c:pt>
                <c:pt idx="55">
                  <c:v>100</c:v>
                </c:pt>
                <c:pt idx="56">
                  <c:v>1</c:v>
                </c:pt>
                <c:pt idx="57">
                  <c:v>33</c:v>
                </c:pt>
                <c:pt idx="58">
                  <c:v>38</c:v>
                </c:pt>
                <c:pt idx="59">
                  <c:v>1</c:v>
                </c:pt>
              </c:numCache>
            </c:numRef>
          </c:xVal>
          <c:yVal>
            <c:numRef>
              <c:f>Hoja3!$D$3:$D$62</c:f>
              <c:numCache>
                <c:formatCode>General</c:formatCode>
                <c:ptCount val="60"/>
                <c:pt idx="0">
                  <c:v>1694000</c:v>
                </c:pt>
                <c:pt idx="1">
                  <c:v>1396000</c:v>
                </c:pt>
                <c:pt idx="2">
                  <c:v>1857000</c:v>
                </c:pt>
                <c:pt idx="3">
                  <c:v>1638000</c:v>
                </c:pt>
                <c:pt idx="4">
                  <c:v>1347000</c:v>
                </c:pt>
                <c:pt idx="5">
                  <c:v>2079000</c:v>
                </c:pt>
                <c:pt idx="6">
                  <c:v>1583000</c:v>
                </c:pt>
                <c:pt idx="7">
                  <c:v>1793000</c:v>
                </c:pt>
                <c:pt idx="8">
                  <c:v>744000</c:v>
                </c:pt>
                <c:pt idx="9">
                  <c:v>1527000</c:v>
                </c:pt>
                <c:pt idx="10">
                  <c:v>2011000</c:v>
                </c:pt>
                <c:pt idx="11">
                  <c:v>1280000</c:v>
                </c:pt>
                <c:pt idx="12">
                  <c:v>1730000</c:v>
                </c:pt>
                <c:pt idx="13">
                  <c:v>2177000</c:v>
                </c:pt>
                <c:pt idx="14">
                  <c:v>1201000</c:v>
                </c:pt>
                <c:pt idx="15">
                  <c:v>1145000</c:v>
                </c:pt>
                <c:pt idx="16">
                  <c:v>1162000</c:v>
                </c:pt>
                <c:pt idx="17">
                  <c:v>1122000</c:v>
                </c:pt>
                <c:pt idx="18">
                  <c:v>1942000</c:v>
                </c:pt>
                <c:pt idx="19">
                  <c:v>1083000</c:v>
                </c:pt>
                <c:pt idx="20">
                  <c:v>2105000</c:v>
                </c:pt>
                <c:pt idx="21">
                  <c:v>875000</c:v>
                </c:pt>
                <c:pt idx="22">
                  <c:v>1451000</c:v>
                </c:pt>
                <c:pt idx="23">
                  <c:v>907000</c:v>
                </c:pt>
                <c:pt idx="24">
                  <c:v>128700.00000000001</c:v>
                </c:pt>
                <c:pt idx="25">
                  <c:v>1212000</c:v>
                </c:pt>
                <c:pt idx="26">
                  <c:v>939000</c:v>
                </c:pt>
                <c:pt idx="27">
                  <c:v>971000</c:v>
                </c:pt>
                <c:pt idx="28">
                  <c:v>920000</c:v>
                </c:pt>
                <c:pt idx="29">
                  <c:v>1644000</c:v>
                </c:pt>
                <c:pt idx="30">
                  <c:v>1874000</c:v>
                </c:pt>
                <c:pt idx="31">
                  <c:v>832000</c:v>
                </c:pt>
                <c:pt idx="32">
                  <c:v>1028000</c:v>
                </c:pt>
                <c:pt idx="33">
                  <c:v>2241000</c:v>
                </c:pt>
                <c:pt idx="34">
                  <c:v>2034000</c:v>
                </c:pt>
                <c:pt idx="35">
                  <c:v>788000</c:v>
                </c:pt>
                <c:pt idx="36">
                  <c:v>1298000</c:v>
                </c:pt>
                <c:pt idx="37">
                  <c:v>1983000</c:v>
                </c:pt>
                <c:pt idx="38">
                  <c:v>305000</c:v>
                </c:pt>
                <c:pt idx="39">
                  <c:v>1374000</c:v>
                </c:pt>
                <c:pt idx="40">
                  <c:v>2167000</c:v>
                </c:pt>
                <c:pt idx="41">
                  <c:v>1962000</c:v>
                </c:pt>
                <c:pt idx="42">
                  <c:v>974000</c:v>
                </c:pt>
                <c:pt idx="43">
                  <c:v>1557000</c:v>
                </c:pt>
                <c:pt idx="44">
                  <c:v>2147000</c:v>
                </c:pt>
                <c:pt idx="45">
                  <c:v>1471000</c:v>
                </c:pt>
                <c:pt idx="46">
                  <c:v>1780000</c:v>
                </c:pt>
                <c:pt idx="47">
                  <c:v>1750000</c:v>
                </c:pt>
                <c:pt idx="48">
                  <c:v>2094000</c:v>
                </c:pt>
                <c:pt idx="49">
                  <c:v>490000</c:v>
                </c:pt>
                <c:pt idx="50">
                  <c:v>1543000</c:v>
                </c:pt>
                <c:pt idx="51">
                  <c:v>2248000</c:v>
                </c:pt>
                <c:pt idx="52">
                  <c:v>1864000</c:v>
                </c:pt>
                <c:pt idx="53">
                  <c:v>2020000</c:v>
                </c:pt>
                <c:pt idx="54">
                  <c:v>1687000</c:v>
                </c:pt>
                <c:pt idx="55">
                  <c:v>2314000</c:v>
                </c:pt>
                <c:pt idx="56">
                  <c:v>1593000</c:v>
                </c:pt>
                <c:pt idx="57">
                  <c:v>1766000</c:v>
                </c:pt>
                <c:pt idx="58">
                  <c:v>1919000</c:v>
                </c:pt>
                <c:pt idx="59">
                  <c:v>1668000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A-423F-8AF8-4E408C1FD24F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Hoja3!$B$3:$B$62</c:f>
              <c:numCache>
                <c:formatCode>General</c:formatCode>
                <c:ptCount val="60"/>
                <c:pt idx="0">
                  <c:v>58</c:v>
                </c:pt>
                <c:pt idx="1">
                  <c:v>48</c:v>
                </c:pt>
                <c:pt idx="2">
                  <c:v>53</c:v>
                </c:pt>
                <c:pt idx="3">
                  <c:v>53</c:v>
                </c:pt>
                <c:pt idx="4">
                  <c:v>43</c:v>
                </c:pt>
                <c:pt idx="5">
                  <c:v>58</c:v>
                </c:pt>
                <c:pt idx="6">
                  <c:v>48</c:v>
                </c:pt>
                <c:pt idx="7">
                  <c:v>48</c:v>
                </c:pt>
                <c:pt idx="8">
                  <c:v>1</c:v>
                </c:pt>
                <c:pt idx="9">
                  <c:v>43</c:v>
                </c:pt>
                <c:pt idx="10">
                  <c:v>53</c:v>
                </c:pt>
                <c:pt idx="11">
                  <c:v>38</c:v>
                </c:pt>
                <c:pt idx="12">
                  <c:v>43</c:v>
                </c:pt>
                <c:pt idx="13">
                  <c:v>58</c:v>
                </c:pt>
                <c:pt idx="14">
                  <c:v>58</c:v>
                </c:pt>
                <c:pt idx="15">
                  <c:v>1</c:v>
                </c:pt>
                <c:pt idx="16">
                  <c:v>53</c:v>
                </c:pt>
                <c:pt idx="17">
                  <c:v>48</c:v>
                </c:pt>
                <c:pt idx="18">
                  <c:v>48</c:v>
                </c:pt>
                <c:pt idx="19">
                  <c:v>43</c:v>
                </c:pt>
                <c:pt idx="20">
                  <c:v>53</c:v>
                </c:pt>
                <c:pt idx="21">
                  <c:v>43</c:v>
                </c:pt>
                <c:pt idx="22">
                  <c:v>38</c:v>
                </c:pt>
                <c:pt idx="23">
                  <c:v>48</c:v>
                </c:pt>
                <c:pt idx="24">
                  <c:v>38</c:v>
                </c:pt>
                <c:pt idx="25">
                  <c:v>33</c:v>
                </c:pt>
                <c:pt idx="26">
                  <c:v>53</c:v>
                </c:pt>
                <c:pt idx="27">
                  <c:v>58</c:v>
                </c:pt>
                <c:pt idx="28">
                  <c:v>1</c:v>
                </c:pt>
                <c:pt idx="29">
                  <c:v>38</c:v>
                </c:pt>
                <c:pt idx="30">
                  <c:v>43</c:v>
                </c:pt>
                <c:pt idx="31">
                  <c:v>38</c:v>
                </c:pt>
                <c:pt idx="32">
                  <c:v>38</c:v>
                </c:pt>
                <c:pt idx="33">
                  <c:v>58</c:v>
                </c:pt>
                <c:pt idx="34">
                  <c:v>48</c:v>
                </c:pt>
                <c:pt idx="35">
                  <c:v>33</c:v>
                </c:pt>
                <c:pt idx="36">
                  <c:v>1</c:v>
                </c:pt>
                <c:pt idx="37">
                  <c:v>100</c:v>
                </c:pt>
                <c:pt idx="38">
                  <c:v>1</c:v>
                </c:pt>
                <c:pt idx="39">
                  <c:v>33</c:v>
                </c:pt>
                <c:pt idx="40">
                  <c:v>53</c:v>
                </c:pt>
                <c:pt idx="41">
                  <c:v>43</c:v>
                </c:pt>
                <c:pt idx="42">
                  <c:v>33</c:v>
                </c:pt>
                <c:pt idx="43">
                  <c:v>33</c:v>
                </c:pt>
                <c:pt idx="44">
                  <c:v>100</c:v>
                </c:pt>
                <c:pt idx="45">
                  <c:v>1</c:v>
                </c:pt>
                <c:pt idx="46">
                  <c:v>38</c:v>
                </c:pt>
                <c:pt idx="47">
                  <c:v>100</c:v>
                </c:pt>
                <c:pt idx="48">
                  <c:v>48</c:v>
                </c:pt>
                <c:pt idx="49">
                  <c:v>1</c:v>
                </c:pt>
                <c:pt idx="50">
                  <c:v>100</c:v>
                </c:pt>
                <c:pt idx="51">
                  <c:v>100</c:v>
                </c:pt>
                <c:pt idx="52">
                  <c:v>38</c:v>
                </c:pt>
                <c:pt idx="53">
                  <c:v>43</c:v>
                </c:pt>
                <c:pt idx="54">
                  <c:v>33</c:v>
                </c:pt>
                <c:pt idx="55">
                  <c:v>100</c:v>
                </c:pt>
                <c:pt idx="56">
                  <c:v>1</c:v>
                </c:pt>
                <c:pt idx="57">
                  <c:v>33</c:v>
                </c:pt>
                <c:pt idx="58">
                  <c:v>38</c:v>
                </c:pt>
                <c:pt idx="59">
                  <c:v>1</c:v>
                </c:pt>
              </c:numCache>
            </c:numRef>
          </c:xVal>
          <c:yVal>
            <c:numRef>
              <c:f>'Tabla rango 6'!$B$27:$B$85</c:f>
              <c:numCache>
                <c:formatCode>_(* #,##0_);_(* \(#,##0\);_(* "-"??_);_(@_)</c:formatCode>
                <c:ptCount val="59"/>
                <c:pt idx="0">
                  <c:v>1557345.4851490078</c:v>
                </c:pt>
                <c:pt idx="1">
                  <c:v>1315512.5378128476</c:v>
                </c:pt>
                <c:pt idx="2">
                  <c:v>1718062.9010541136</c:v>
                </c:pt>
                <c:pt idx="3">
                  <c:v>1530306.9746719897</c:v>
                </c:pt>
                <c:pt idx="4">
                  <c:v>1288474.0273358291</c:v>
                </c:pt>
                <c:pt idx="5">
                  <c:v>1932857.3379132552</c:v>
                </c:pt>
                <c:pt idx="6">
                  <c:v>1503268.4641949711</c:v>
                </c:pt>
                <c:pt idx="7">
                  <c:v>1691024.3905770951</c:v>
                </c:pt>
                <c:pt idx="8">
                  <c:v>685838.68656462687</c:v>
                </c:pt>
                <c:pt idx="9">
                  <c:v>1476229.9537179526</c:v>
                </c:pt>
                <c:pt idx="10">
                  <c:v>1905818.8274362371</c:v>
                </c:pt>
                <c:pt idx="11">
                  <c:v>1261435.5168588106</c:v>
                </c:pt>
                <c:pt idx="12">
                  <c:v>1663985.8801000766</c:v>
                </c:pt>
                <c:pt idx="13">
                  <c:v>2064286.4863807419</c:v>
                </c:pt>
                <c:pt idx="14">
                  <c:v>1181833.6323847603</c:v>
                </c:pt>
                <c:pt idx="15">
                  <c:v>1061350.5393288741</c:v>
                </c:pt>
                <c:pt idx="16">
                  <c:v>1154795.1219077422</c:v>
                </c:pt>
                <c:pt idx="17">
                  <c:v>1127756.6114307237</c:v>
                </c:pt>
                <c:pt idx="18">
                  <c:v>1878780.3169592186</c:v>
                </c:pt>
                <c:pt idx="19">
                  <c:v>1100718.1009537051</c:v>
                </c:pt>
                <c:pt idx="20">
                  <c:v>2037247.9759037239</c:v>
                </c:pt>
                <c:pt idx="21">
                  <c:v>912962.17457158165</c:v>
                </c:pt>
                <c:pt idx="22">
                  <c:v>1449191.4432409341</c:v>
                </c:pt>
                <c:pt idx="23">
                  <c:v>940000.68504860019</c:v>
                </c:pt>
                <c:pt idx="24">
                  <c:v>228777.92175712995</c:v>
                </c:pt>
                <c:pt idx="25">
                  <c:v>1234397.006381792</c:v>
                </c:pt>
                <c:pt idx="26">
                  <c:v>967039.19552561874</c:v>
                </c:pt>
                <c:pt idx="27">
                  <c:v>994077.70600263681</c:v>
                </c:pt>
                <c:pt idx="28">
                  <c:v>873594.61294675048</c:v>
                </c:pt>
                <c:pt idx="29">
                  <c:v>1636947.369623058</c:v>
                </c:pt>
                <c:pt idx="30">
                  <c:v>1851741.8064822</c:v>
                </c:pt>
                <c:pt idx="31">
                  <c:v>885923.66409456311</c:v>
                </c:pt>
                <c:pt idx="32">
                  <c:v>1073679.5904766866</c:v>
                </c:pt>
                <c:pt idx="33">
                  <c:v>2010209.4654267053</c:v>
                </c:pt>
                <c:pt idx="34">
                  <c:v>858885.1536175448</c:v>
                </c:pt>
                <c:pt idx="35">
                  <c:v>1249106.465710998</c:v>
                </c:pt>
                <c:pt idx="36">
                  <c:v>1972224.8995380867</c:v>
                </c:pt>
                <c:pt idx="37">
                  <c:v>310326.83380037942</c:v>
                </c:pt>
                <c:pt idx="38">
                  <c:v>1422152.932763916</c:v>
                </c:pt>
                <c:pt idx="39">
                  <c:v>2168677.1243712106</c:v>
                </c:pt>
                <c:pt idx="40">
                  <c:v>1983170.9549496868</c:v>
                </c:pt>
                <c:pt idx="41">
                  <c:v>1046641.0799996684</c:v>
                </c:pt>
                <c:pt idx="42">
                  <c:v>1609908.8591460395</c:v>
                </c:pt>
                <c:pt idx="43">
                  <c:v>2159980.8259202102</c:v>
                </c:pt>
                <c:pt idx="44">
                  <c:v>1436862.3920931215</c:v>
                </c:pt>
                <c:pt idx="45">
                  <c:v>1824703.2960051815</c:v>
                </c:pt>
                <c:pt idx="46">
                  <c:v>1784468.9731559628</c:v>
                </c:pt>
                <c:pt idx="47">
                  <c:v>2141638.613894192</c:v>
                </c:pt>
                <c:pt idx="48">
                  <c:v>498082.76018250291</c:v>
                </c:pt>
                <c:pt idx="49">
                  <c:v>1596713.0467738393</c:v>
                </c:pt>
                <c:pt idx="50">
                  <c:v>2291409.9743876969</c:v>
                </c:pt>
                <c:pt idx="51">
                  <c:v>1956132.4444726682</c:v>
                </c:pt>
                <c:pt idx="52">
                  <c:v>2114600.1034171735</c:v>
                </c:pt>
                <c:pt idx="53">
                  <c:v>1797664.7855281634</c:v>
                </c:pt>
                <c:pt idx="54">
                  <c:v>2422839.1228551837</c:v>
                </c:pt>
                <c:pt idx="55">
                  <c:v>1624618.3184752455</c:v>
                </c:pt>
                <c:pt idx="56">
                  <c:v>1929093.9339956499</c:v>
                </c:pt>
                <c:pt idx="57">
                  <c:v>2087561.592940155</c:v>
                </c:pt>
                <c:pt idx="58">
                  <c:v>1756047.466942732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A-423F-8AF8-4E408C1F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22912"/>
        <c:axId val="634823472"/>
      </c:scatterChart>
      <c:valAx>
        <c:axId val="6348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23472"/>
        <c:crosses val="autoZero"/>
        <c:crossBetween val="midCat"/>
      </c:valAx>
      <c:valAx>
        <c:axId val="63482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2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2 RANGO 2-3'!$B$24:$B$113</c:f>
              <c:numCache>
                <c:formatCode>General</c:formatCode>
                <c:ptCount val="9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</c:numCache>
            </c:numRef>
          </c:xVal>
          <c:yVal>
            <c:numRef>
              <c:f>'datos Regresión 2 RANGO 2-3'!$D$24:$D$113</c:f>
              <c:numCache>
                <c:formatCode>General</c:formatCode>
                <c:ptCount val="90"/>
                <c:pt idx="0">
                  <c:v>809000</c:v>
                </c:pt>
                <c:pt idx="1">
                  <c:v>786000</c:v>
                </c:pt>
                <c:pt idx="2">
                  <c:v>750000</c:v>
                </c:pt>
                <c:pt idx="3">
                  <c:v>693000</c:v>
                </c:pt>
                <c:pt idx="4">
                  <c:v>611000</c:v>
                </c:pt>
                <c:pt idx="5">
                  <c:v>539000</c:v>
                </c:pt>
                <c:pt idx="6">
                  <c:v>433000</c:v>
                </c:pt>
                <c:pt idx="7">
                  <c:v>350000</c:v>
                </c:pt>
                <c:pt idx="8">
                  <c:v>231000</c:v>
                </c:pt>
                <c:pt idx="9">
                  <c:v>868000</c:v>
                </c:pt>
                <c:pt idx="10">
                  <c:v>843000</c:v>
                </c:pt>
                <c:pt idx="11">
                  <c:v>805000</c:v>
                </c:pt>
                <c:pt idx="12">
                  <c:v>743000</c:v>
                </c:pt>
                <c:pt idx="13">
                  <c:v>656000</c:v>
                </c:pt>
                <c:pt idx="14">
                  <c:v>579000</c:v>
                </c:pt>
                <c:pt idx="15">
                  <c:v>465000</c:v>
                </c:pt>
                <c:pt idx="16">
                  <c:v>376000</c:v>
                </c:pt>
                <c:pt idx="17">
                  <c:v>248000</c:v>
                </c:pt>
                <c:pt idx="18">
                  <c:v>927000</c:v>
                </c:pt>
                <c:pt idx="19">
                  <c:v>901000</c:v>
                </c:pt>
                <c:pt idx="20">
                  <c:v>860000</c:v>
                </c:pt>
                <c:pt idx="21">
                  <c:v>794000</c:v>
                </c:pt>
                <c:pt idx="22">
                  <c:v>701000</c:v>
                </c:pt>
                <c:pt idx="23">
                  <c:v>618000</c:v>
                </c:pt>
                <c:pt idx="24">
                  <c:v>497000</c:v>
                </c:pt>
                <c:pt idx="25">
                  <c:v>402000</c:v>
                </c:pt>
                <c:pt idx="26">
                  <c:v>265000</c:v>
                </c:pt>
                <c:pt idx="27">
                  <c:v>164000</c:v>
                </c:pt>
                <c:pt idx="28">
                  <c:v>986000</c:v>
                </c:pt>
                <c:pt idx="29">
                  <c:v>958000</c:v>
                </c:pt>
                <c:pt idx="30">
                  <c:v>915000</c:v>
                </c:pt>
                <c:pt idx="31">
                  <c:v>845000</c:v>
                </c:pt>
                <c:pt idx="32">
                  <c:v>745000</c:v>
                </c:pt>
                <c:pt idx="33">
                  <c:v>657000</c:v>
                </c:pt>
                <c:pt idx="34">
                  <c:v>528000</c:v>
                </c:pt>
                <c:pt idx="35">
                  <c:v>427000</c:v>
                </c:pt>
                <c:pt idx="36">
                  <c:v>281000</c:v>
                </c:pt>
                <c:pt idx="37">
                  <c:v>175000</c:v>
                </c:pt>
                <c:pt idx="38">
                  <c:v>1158000</c:v>
                </c:pt>
                <c:pt idx="39">
                  <c:v>1125000</c:v>
                </c:pt>
                <c:pt idx="40">
                  <c:v>1074000</c:v>
                </c:pt>
                <c:pt idx="41">
                  <c:v>992000</c:v>
                </c:pt>
                <c:pt idx="42">
                  <c:v>875000</c:v>
                </c:pt>
                <c:pt idx="43">
                  <c:v>772000</c:v>
                </c:pt>
                <c:pt idx="44">
                  <c:v>621000</c:v>
                </c:pt>
                <c:pt idx="45">
                  <c:v>502000</c:v>
                </c:pt>
                <c:pt idx="46">
                  <c:v>331000</c:v>
                </c:pt>
                <c:pt idx="47">
                  <c:v>205000</c:v>
                </c:pt>
                <c:pt idx="48">
                  <c:v>137500</c:v>
                </c:pt>
                <c:pt idx="49">
                  <c:v>1357000</c:v>
                </c:pt>
                <c:pt idx="50">
                  <c:v>1318000</c:v>
                </c:pt>
                <c:pt idx="51">
                  <c:v>1259000</c:v>
                </c:pt>
                <c:pt idx="52">
                  <c:v>1162000</c:v>
                </c:pt>
                <c:pt idx="53">
                  <c:v>1026000</c:v>
                </c:pt>
                <c:pt idx="54">
                  <c:v>904000</c:v>
                </c:pt>
                <c:pt idx="55">
                  <c:v>727000</c:v>
                </c:pt>
                <c:pt idx="56">
                  <c:v>588000</c:v>
                </c:pt>
                <c:pt idx="57">
                  <c:v>387000</c:v>
                </c:pt>
                <c:pt idx="58">
                  <c:v>241000</c:v>
                </c:pt>
                <c:pt idx="59">
                  <c:v>82000</c:v>
                </c:pt>
                <c:pt idx="60">
                  <c:v>161500</c:v>
                </c:pt>
                <c:pt idx="61">
                  <c:v>1533000</c:v>
                </c:pt>
                <c:pt idx="62">
                  <c:v>1489000</c:v>
                </c:pt>
                <c:pt idx="63">
                  <c:v>1422000</c:v>
                </c:pt>
                <c:pt idx="64">
                  <c:v>1313000</c:v>
                </c:pt>
                <c:pt idx="65">
                  <c:v>1159000</c:v>
                </c:pt>
                <c:pt idx="66">
                  <c:v>1022000</c:v>
                </c:pt>
                <c:pt idx="67">
                  <c:v>822000</c:v>
                </c:pt>
                <c:pt idx="68">
                  <c:v>664000</c:v>
                </c:pt>
                <c:pt idx="69">
                  <c:v>438000</c:v>
                </c:pt>
                <c:pt idx="70">
                  <c:v>272000</c:v>
                </c:pt>
                <c:pt idx="71">
                  <c:v>93000</c:v>
                </c:pt>
                <c:pt idx="72">
                  <c:v>182500</c:v>
                </c:pt>
                <c:pt idx="73">
                  <c:v>1709000</c:v>
                </c:pt>
                <c:pt idx="74">
                  <c:v>1661000</c:v>
                </c:pt>
                <c:pt idx="75">
                  <c:v>1586000</c:v>
                </c:pt>
                <c:pt idx="76">
                  <c:v>1464000</c:v>
                </c:pt>
                <c:pt idx="77">
                  <c:v>1292000</c:v>
                </c:pt>
                <c:pt idx="78">
                  <c:v>1140000</c:v>
                </c:pt>
                <c:pt idx="79">
                  <c:v>916000</c:v>
                </c:pt>
                <c:pt idx="80">
                  <c:v>741000</c:v>
                </c:pt>
                <c:pt idx="81">
                  <c:v>1621000</c:v>
                </c:pt>
                <c:pt idx="82">
                  <c:v>1575000</c:v>
                </c:pt>
                <c:pt idx="83">
                  <c:v>1504000</c:v>
                </c:pt>
                <c:pt idx="84">
                  <c:v>1388500</c:v>
                </c:pt>
                <c:pt idx="85">
                  <c:v>1225500</c:v>
                </c:pt>
                <c:pt idx="86">
                  <c:v>1081000</c:v>
                </c:pt>
                <c:pt idx="87">
                  <c:v>869000</c:v>
                </c:pt>
                <c:pt idx="88">
                  <c:v>702500</c:v>
                </c:pt>
                <c:pt idx="89">
                  <c:v>463000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2-4015-B94A-0D26A688DB6D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2 RANGO 2-3'!$B$24:$B$113</c:f>
              <c:numCache>
                <c:formatCode>General</c:formatCode>
                <c:ptCount val="9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</c:numCache>
            </c:numRef>
          </c:xVal>
          <c:yVal>
            <c:numRef>
              <c:f>'Regresión 2'!$B$26:$B$115</c:f>
              <c:numCache>
                <c:formatCode>General</c:formatCode>
                <c:ptCount val="90"/>
                <c:pt idx="0">
                  <c:v>156179.84543409874</c:v>
                </c:pt>
                <c:pt idx="1">
                  <c:v>274431.2334750049</c:v>
                </c:pt>
                <c:pt idx="2">
                  <c:v>813237.85283278034</c:v>
                </c:pt>
                <c:pt idx="3">
                  <c:v>197876.92726526607</c:v>
                </c:pt>
                <c:pt idx="4">
                  <c:v>1049740.6289145928</c:v>
                </c:pt>
                <c:pt idx="5">
                  <c:v>131746.89151331899</c:v>
                </c:pt>
                <c:pt idx="6">
                  <c:v>931489.2408736865</c:v>
                </c:pt>
                <c:pt idx="7">
                  <c:v>1167992.0169554991</c:v>
                </c:pt>
                <c:pt idx="8">
                  <c:v>1250767.9885841333</c:v>
                </c:pt>
                <c:pt idx="9">
                  <c:v>316128.31530617224</c:v>
                </c:pt>
                <c:pt idx="10">
                  <c:v>761116.50054382125</c:v>
                </c:pt>
                <c:pt idx="11">
                  <c:v>694986.46479187417</c:v>
                </c:pt>
                <c:pt idx="12">
                  <c:v>879367.88858472742</c:v>
                </c:pt>
                <c:pt idx="13">
                  <c:v>997619.27662563371</c:v>
                </c:pt>
                <c:pt idx="14">
                  <c:v>576735.07675096788</c:v>
                </c:pt>
                <c:pt idx="15">
                  <c:v>1333543.9602127676</c:v>
                </c:pt>
                <c:pt idx="16">
                  <c:v>642865.11250291509</c:v>
                </c:pt>
                <c:pt idx="17">
                  <c:v>1115870.66466654</c:v>
                </c:pt>
                <c:pt idx="18">
                  <c:v>524613.7244620088</c:v>
                </c:pt>
                <c:pt idx="19">
                  <c:v>392682.62151591119</c:v>
                </c:pt>
                <c:pt idx="20">
                  <c:v>1198646.6362951742</c:v>
                </c:pt>
                <c:pt idx="21">
                  <c:v>1268650.3085282212</c:v>
                </c:pt>
                <c:pt idx="22">
                  <c:v>368249.66759513132</c:v>
                </c:pt>
                <c:pt idx="23">
                  <c:v>708995.14825486217</c:v>
                </c:pt>
                <c:pt idx="24">
                  <c:v>1386901.6965691275</c:v>
                </c:pt>
                <c:pt idx="25">
                  <c:v>1469677.6681977618</c:v>
                </c:pt>
                <c:pt idx="26">
                  <c:v>434379.70334707852</c:v>
                </c:pt>
                <c:pt idx="27">
                  <c:v>1150398.9204873149</c:v>
                </c:pt>
                <c:pt idx="28">
                  <c:v>472492.37217304972</c:v>
                </c:pt>
                <c:pt idx="29">
                  <c:v>249998.27955422516</c:v>
                </c:pt>
                <c:pt idx="30">
                  <c:v>1281422.6079238085</c:v>
                </c:pt>
                <c:pt idx="31">
                  <c:v>827246.53629576834</c:v>
                </c:pt>
                <c:pt idx="32">
                  <c:v>510934.00955681736</c:v>
                </c:pt>
                <c:pt idx="33">
                  <c:v>590743.760213956</c:v>
                </c:pt>
                <c:pt idx="34">
                  <c:v>945497.92433667462</c:v>
                </c:pt>
                <c:pt idx="35">
                  <c:v>552631.09138798469</c:v>
                </c:pt>
                <c:pt idx="36">
                  <c:v>1032147.5324464088</c:v>
                </c:pt>
                <c:pt idx="37">
                  <c:v>1552453.639826396</c:v>
                </c:pt>
                <c:pt idx="38">
                  <c:v>604752.44367694377</c:v>
                </c:pt>
                <c:pt idx="39">
                  <c:v>486501.05563603761</c:v>
                </c:pt>
                <c:pt idx="40">
                  <c:v>420371.0198840904</c:v>
                </c:pt>
                <c:pt idx="41">
                  <c:v>1063749.3123775809</c:v>
                </c:pt>
                <c:pt idx="42">
                  <c:v>656873.79596590286</c:v>
                </c:pt>
                <c:pt idx="43">
                  <c:v>1605811.3761827559</c:v>
                </c:pt>
                <c:pt idx="44">
                  <c:v>1487559.9881418496</c:v>
                </c:pt>
                <c:pt idx="45">
                  <c:v>1688587.3478113902</c:v>
                </c:pt>
                <c:pt idx="46">
                  <c:v>1146525.2840062152</c:v>
                </c:pt>
                <c:pt idx="47">
                  <c:v>538622.40792499669</c:v>
                </c:pt>
                <c:pt idx="48">
                  <c:v>670882.47942889086</c:v>
                </c:pt>
                <c:pt idx="49">
                  <c:v>141388.48565851245</c:v>
                </c:pt>
                <c:pt idx="50">
                  <c:v>629185.39759772364</c:v>
                </c:pt>
                <c:pt idx="51">
                  <c:v>723003.83171784994</c:v>
                </c:pt>
                <c:pt idx="52">
                  <c:v>1771363.3194400244</c:v>
                </c:pt>
                <c:pt idx="53">
                  <c:v>775125.18400680902</c:v>
                </c:pt>
                <c:pt idx="54">
                  <c:v>458483.68871006172</c:v>
                </c:pt>
                <c:pt idx="55">
                  <c:v>406362.33642110263</c:v>
                </c:pt>
                <c:pt idx="56">
                  <c:v>183868.24380227807</c:v>
                </c:pt>
                <c:pt idx="57">
                  <c:v>913896.14440550259</c:v>
                </c:pt>
                <c:pt idx="58">
                  <c:v>893376.57204771531</c:v>
                </c:pt>
                <c:pt idx="59">
                  <c:v>841255.21975875623</c:v>
                </c:pt>
                <c:pt idx="60">
                  <c:v>1369308.6001009434</c:v>
                </c:pt>
                <c:pt idx="61">
                  <c:v>1229301.2556348494</c:v>
                </c:pt>
                <c:pt idx="62">
                  <c:v>789133.86746979714</c:v>
                </c:pt>
                <c:pt idx="63">
                  <c:v>354240.98413214355</c:v>
                </c:pt>
                <c:pt idx="64">
                  <c:v>302119.63184318424</c:v>
                </c:pt>
                <c:pt idx="65">
                  <c:v>747436.78563862969</c:v>
                </c:pt>
                <c:pt idx="66">
                  <c:v>1251057.2120600371</c:v>
                </c:pt>
                <c:pt idx="67">
                  <c:v>1011627.9600886215</c:v>
                </c:pt>
                <c:pt idx="68">
                  <c:v>959506.60779966239</c:v>
                </c:pt>
                <c:pt idx="69">
                  <c:v>907385.25551070331</c:v>
                </c:pt>
                <c:pt idx="70">
                  <c:v>795644.75636459631</c:v>
                </c:pt>
                <c:pt idx="71">
                  <c:v>1094403.9317172559</c:v>
                </c:pt>
                <c:pt idx="72">
                  <c:v>235989.59609123738</c:v>
                </c:pt>
                <c:pt idx="73">
                  <c:v>865688.17367953598</c:v>
                </c:pt>
                <c:pt idx="74">
                  <c:v>1042282.5794282968</c:v>
                </c:pt>
                <c:pt idx="75">
                  <c:v>990161.22713933769</c:v>
                </c:pt>
                <c:pt idx="76">
                  <c:v>1177179.9033458901</c:v>
                </c:pt>
                <c:pt idx="77">
                  <c:v>288110.94838019647</c:v>
                </c:pt>
                <c:pt idx="78">
                  <c:v>193509.83794747153</c:v>
                </c:pt>
                <c:pt idx="79">
                  <c:v>948464.14530817035</c:v>
                </c:pt>
                <c:pt idx="80">
                  <c:v>1125058.551056931</c:v>
                </c:pt>
                <c:pt idx="81">
                  <c:v>1072937.1987679719</c:v>
                </c:pt>
                <c:pt idx="82">
                  <c:v>1132805.824019131</c:v>
                </c:pt>
                <c:pt idx="83">
                  <c:v>340232.30066915555</c:v>
                </c:pt>
                <c:pt idx="84">
                  <c:v>1031240.1169368046</c:v>
                </c:pt>
                <c:pt idx="85">
                  <c:v>245631.19023643062</c:v>
                </c:pt>
                <c:pt idx="86">
                  <c:v>110733.86631883704</c:v>
                </c:pt>
                <c:pt idx="87">
                  <c:v>1014554.4359782247</c:v>
                </c:pt>
                <c:pt idx="88">
                  <c:v>677393.36832369014</c:v>
                </c:pt>
                <c:pt idx="89">
                  <c:v>162855.21860779612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2-4015-B94A-0D26A688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50912"/>
        <c:axId val="507551472"/>
      </c:scatterChart>
      <c:valAx>
        <c:axId val="5075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51472"/>
        <c:crosses val="autoZero"/>
        <c:crossBetween val="midCat"/>
      </c:valAx>
      <c:valAx>
        <c:axId val="50755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5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2 RANGO 2-3'!$C$24:$C$113</c:f>
              <c:numCache>
                <c:formatCode>General</c:formatCode>
                <c:ptCount val="90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1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75</c:v>
                </c:pt>
                <c:pt idx="18">
                  <c:v>1</c:v>
                </c:pt>
                <c:pt idx="19">
                  <c:v>8</c:v>
                </c:pt>
                <c:pt idx="20">
                  <c:v>15</c:v>
                </c:pt>
                <c:pt idx="21">
                  <c:v>25</c:v>
                </c:pt>
                <c:pt idx="22">
                  <c:v>35</c:v>
                </c:pt>
                <c:pt idx="23">
                  <c:v>45</c:v>
                </c:pt>
                <c:pt idx="24">
                  <c:v>55</c:v>
                </c:pt>
                <c:pt idx="25">
                  <c:v>65</c:v>
                </c:pt>
                <c:pt idx="26">
                  <c:v>75</c:v>
                </c:pt>
                <c:pt idx="27">
                  <c:v>85</c:v>
                </c:pt>
                <c:pt idx="28">
                  <c:v>1</c:v>
                </c:pt>
                <c:pt idx="29">
                  <c:v>8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45</c:v>
                </c:pt>
                <c:pt idx="34">
                  <c:v>55</c:v>
                </c:pt>
                <c:pt idx="35">
                  <c:v>65</c:v>
                </c:pt>
                <c:pt idx="36">
                  <c:v>75</c:v>
                </c:pt>
                <c:pt idx="37">
                  <c:v>85</c:v>
                </c:pt>
                <c:pt idx="38">
                  <c:v>1</c:v>
                </c:pt>
                <c:pt idx="39">
                  <c:v>8</c:v>
                </c:pt>
                <c:pt idx="40">
                  <c:v>15</c:v>
                </c:pt>
                <c:pt idx="41">
                  <c:v>25</c:v>
                </c:pt>
                <c:pt idx="42">
                  <c:v>35</c:v>
                </c:pt>
                <c:pt idx="43">
                  <c:v>45</c:v>
                </c:pt>
                <c:pt idx="44">
                  <c:v>55</c:v>
                </c:pt>
                <c:pt idx="45">
                  <c:v>65</c:v>
                </c:pt>
                <c:pt idx="46">
                  <c:v>75</c:v>
                </c:pt>
                <c:pt idx="47">
                  <c:v>85</c:v>
                </c:pt>
                <c:pt idx="48">
                  <c:v>93</c:v>
                </c:pt>
                <c:pt idx="49">
                  <c:v>1</c:v>
                </c:pt>
                <c:pt idx="50">
                  <c:v>8</c:v>
                </c:pt>
                <c:pt idx="51">
                  <c:v>15</c:v>
                </c:pt>
                <c:pt idx="52">
                  <c:v>25</c:v>
                </c:pt>
                <c:pt idx="53">
                  <c:v>35</c:v>
                </c:pt>
                <c:pt idx="54">
                  <c:v>45</c:v>
                </c:pt>
                <c:pt idx="55">
                  <c:v>55</c:v>
                </c:pt>
                <c:pt idx="56">
                  <c:v>65</c:v>
                </c:pt>
                <c:pt idx="57">
                  <c:v>75</c:v>
                </c:pt>
                <c:pt idx="58">
                  <c:v>85</c:v>
                </c:pt>
                <c:pt idx="59">
                  <c:v>100</c:v>
                </c:pt>
                <c:pt idx="60">
                  <c:v>93</c:v>
                </c:pt>
                <c:pt idx="61">
                  <c:v>1</c:v>
                </c:pt>
                <c:pt idx="62">
                  <c:v>8</c:v>
                </c:pt>
                <c:pt idx="63">
                  <c:v>15</c:v>
                </c:pt>
                <c:pt idx="64">
                  <c:v>25</c:v>
                </c:pt>
                <c:pt idx="65">
                  <c:v>35</c:v>
                </c:pt>
                <c:pt idx="66">
                  <c:v>45</c:v>
                </c:pt>
                <c:pt idx="67">
                  <c:v>55</c:v>
                </c:pt>
                <c:pt idx="68">
                  <c:v>65</c:v>
                </c:pt>
                <c:pt idx="69">
                  <c:v>75</c:v>
                </c:pt>
                <c:pt idx="70">
                  <c:v>85</c:v>
                </c:pt>
                <c:pt idx="71">
                  <c:v>100</c:v>
                </c:pt>
                <c:pt idx="72">
                  <c:v>93</c:v>
                </c:pt>
                <c:pt idx="73">
                  <c:v>1</c:v>
                </c:pt>
                <c:pt idx="74">
                  <c:v>8</c:v>
                </c:pt>
                <c:pt idx="75">
                  <c:v>15</c:v>
                </c:pt>
                <c:pt idx="76">
                  <c:v>25</c:v>
                </c:pt>
                <c:pt idx="77">
                  <c:v>35</c:v>
                </c:pt>
                <c:pt idx="78">
                  <c:v>45</c:v>
                </c:pt>
                <c:pt idx="79">
                  <c:v>55</c:v>
                </c:pt>
                <c:pt idx="80">
                  <c:v>65</c:v>
                </c:pt>
                <c:pt idx="81">
                  <c:v>1</c:v>
                </c:pt>
                <c:pt idx="82">
                  <c:v>8</c:v>
                </c:pt>
                <c:pt idx="83">
                  <c:v>15</c:v>
                </c:pt>
                <c:pt idx="84">
                  <c:v>25</c:v>
                </c:pt>
                <c:pt idx="85">
                  <c:v>35</c:v>
                </c:pt>
                <c:pt idx="86">
                  <c:v>45</c:v>
                </c:pt>
                <c:pt idx="87">
                  <c:v>55</c:v>
                </c:pt>
                <c:pt idx="88">
                  <c:v>65</c:v>
                </c:pt>
                <c:pt idx="89">
                  <c:v>75</c:v>
                </c:pt>
              </c:numCache>
            </c:numRef>
          </c:xVal>
          <c:yVal>
            <c:numRef>
              <c:f>'datos Regresión 2 RANGO 2-3'!$D$24:$D$113</c:f>
              <c:numCache>
                <c:formatCode>General</c:formatCode>
                <c:ptCount val="90"/>
                <c:pt idx="0">
                  <c:v>809000</c:v>
                </c:pt>
                <c:pt idx="1">
                  <c:v>786000</c:v>
                </c:pt>
                <c:pt idx="2">
                  <c:v>750000</c:v>
                </c:pt>
                <c:pt idx="3">
                  <c:v>693000</c:v>
                </c:pt>
                <c:pt idx="4">
                  <c:v>611000</c:v>
                </c:pt>
                <c:pt idx="5">
                  <c:v>539000</c:v>
                </c:pt>
                <c:pt idx="6">
                  <c:v>433000</c:v>
                </c:pt>
                <c:pt idx="7">
                  <c:v>350000</c:v>
                </c:pt>
                <c:pt idx="8">
                  <c:v>231000</c:v>
                </c:pt>
                <c:pt idx="9">
                  <c:v>868000</c:v>
                </c:pt>
                <c:pt idx="10">
                  <c:v>843000</c:v>
                </c:pt>
                <c:pt idx="11">
                  <c:v>805000</c:v>
                </c:pt>
                <c:pt idx="12">
                  <c:v>743000</c:v>
                </c:pt>
                <c:pt idx="13">
                  <c:v>656000</c:v>
                </c:pt>
                <c:pt idx="14">
                  <c:v>579000</c:v>
                </c:pt>
                <c:pt idx="15">
                  <c:v>465000</c:v>
                </c:pt>
                <c:pt idx="16">
                  <c:v>376000</c:v>
                </c:pt>
                <c:pt idx="17">
                  <c:v>248000</c:v>
                </c:pt>
                <c:pt idx="18">
                  <c:v>927000</c:v>
                </c:pt>
                <c:pt idx="19">
                  <c:v>901000</c:v>
                </c:pt>
                <c:pt idx="20">
                  <c:v>860000</c:v>
                </c:pt>
                <c:pt idx="21">
                  <c:v>794000</c:v>
                </c:pt>
                <c:pt idx="22">
                  <c:v>701000</c:v>
                </c:pt>
                <c:pt idx="23">
                  <c:v>618000</c:v>
                </c:pt>
                <c:pt idx="24">
                  <c:v>497000</c:v>
                </c:pt>
                <c:pt idx="25">
                  <c:v>402000</c:v>
                </c:pt>
                <c:pt idx="26">
                  <c:v>265000</c:v>
                </c:pt>
                <c:pt idx="27">
                  <c:v>164000</c:v>
                </c:pt>
                <c:pt idx="28">
                  <c:v>986000</c:v>
                </c:pt>
                <c:pt idx="29">
                  <c:v>958000</c:v>
                </c:pt>
                <c:pt idx="30">
                  <c:v>915000</c:v>
                </c:pt>
                <c:pt idx="31">
                  <c:v>845000</c:v>
                </c:pt>
                <c:pt idx="32">
                  <c:v>745000</c:v>
                </c:pt>
                <c:pt idx="33">
                  <c:v>657000</c:v>
                </c:pt>
                <c:pt idx="34">
                  <c:v>528000</c:v>
                </c:pt>
                <c:pt idx="35">
                  <c:v>427000</c:v>
                </c:pt>
                <c:pt idx="36">
                  <c:v>281000</c:v>
                </c:pt>
                <c:pt idx="37">
                  <c:v>175000</c:v>
                </c:pt>
                <c:pt idx="38">
                  <c:v>1158000</c:v>
                </c:pt>
                <c:pt idx="39">
                  <c:v>1125000</c:v>
                </c:pt>
                <c:pt idx="40">
                  <c:v>1074000</c:v>
                </c:pt>
                <c:pt idx="41">
                  <c:v>992000</c:v>
                </c:pt>
                <c:pt idx="42">
                  <c:v>875000</c:v>
                </c:pt>
                <c:pt idx="43">
                  <c:v>772000</c:v>
                </c:pt>
                <c:pt idx="44">
                  <c:v>621000</c:v>
                </c:pt>
                <c:pt idx="45">
                  <c:v>502000</c:v>
                </c:pt>
                <c:pt idx="46">
                  <c:v>331000</c:v>
                </c:pt>
                <c:pt idx="47">
                  <c:v>205000</c:v>
                </c:pt>
                <c:pt idx="48">
                  <c:v>137500</c:v>
                </c:pt>
                <c:pt idx="49">
                  <c:v>1357000</c:v>
                </c:pt>
                <c:pt idx="50">
                  <c:v>1318000</c:v>
                </c:pt>
                <c:pt idx="51">
                  <c:v>1259000</c:v>
                </c:pt>
                <c:pt idx="52">
                  <c:v>1162000</c:v>
                </c:pt>
                <c:pt idx="53">
                  <c:v>1026000</c:v>
                </c:pt>
                <c:pt idx="54">
                  <c:v>904000</c:v>
                </c:pt>
                <c:pt idx="55">
                  <c:v>727000</c:v>
                </c:pt>
                <c:pt idx="56">
                  <c:v>588000</c:v>
                </c:pt>
                <c:pt idx="57">
                  <c:v>387000</c:v>
                </c:pt>
                <c:pt idx="58">
                  <c:v>241000</c:v>
                </c:pt>
                <c:pt idx="59">
                  <c:v>82000</c:v>
                </c:pt>
                <c:pt idx="60">
                  <c:v>161500</c:v>
                </c:pt>
                <c:pt idx="61">
                  <c:v>1533000</c:v>
                </c:pt>
                <c:pt idx="62">
                  <c:v>1489000</c:v>
                </c:pt>
                <c:pt idx="63">
                  <c:v>1422000</c:v>
                </c:pt>
                <c:pt idx="64">
                  <c:v>1313000</c:v>
                </c:pt>
                <c:pt idx="65">
                  <c:v>1159000</c:v>
                </c:pt>
                <c:pt idx="66">
                  <c:v>1022000</c:v>
                </c:pt>
                <c:pt idx="67">
                  <c:v>822000</c:v>
                </c:pt>
                <c:pt idx="68">
                  <c:v>664000</c:v>
                </c:pt>
                <c:pt idx="69">
                  <c:v>438000</c:v>
                </c:pt>
                <c:pt idx="70">
                  <c:v>272000</c:v>
                </c:pt>
                <c:pt idx="71">
                  <c:v>93000</c:v>
                </c:pt>
                <c:pt idx="72">
                  <c:v>182500</c:v>
                </c:pt>
                <c:pt idx="73">
                  <c:v>1709000</c:v>
                </c:pt>
                <c:pt idx="74">
                  <c:v>1661000</c:v>
                </c:pt>
                <c:pt idx="75">
                  <c:v>1586000</c:v>
                </c:pt>
                <c:pt idx="76">
                  <c:v>1464000</c:v>
                </c:pt>
                <c:pt idx="77">
                  <c:v>1292000</c:v>
                </c:pt>
                <c:pt idx="78">
                  <c:v>1140000</c:v>
                </c:pt>
                <c:pt idx="79">
                  <c:v>916000</c:v>
                </c:pt>
                <c:pt idx="80">
                  <c:v>741000</c:v>
                </c:pt>
                <c:pt idx="81">
                  <c:v>1621000</c:v>
                </c:pt>
                <c:pt idx="82">
                  <c:v>1575000</c:v>
                </c:pt>
                <c:pt idx="83">
                  <c:v>1504000</c:v>
                </c:pt>
                <c:pt idx="84">
                  <c:v>1388500</c:v>
                </c:pt>
                <c:pt idx="85">
                  <c:v>1225500</c:v>
                </c:pt>
                <c:pt idx="86">
                  <c:v>1081000</c:v>
                </c:pt>
                <c:pt idx="87">
                  <c:v>869000</c:v>
                </c:pt>
                <c:pt idx="88">
                  <c:v>702500</c:v>
                </c:pt>
                <c:pt idx="89">
                  <c:v>463000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C-40CA-8673-AE96B4C5462A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2 RANGO 2-3'!$C$24:$C$113</c:f>
              <c:numCache>
                <c:formatCode>General</c:formatCode>
                <c:ptCount val="90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1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75</c:v>
                </c:pt>
                <c:pt idx="18">
                  <c:v>1</c:v>
                </c:pt>
                <c:pt idx="19">
                  <c:v>8</c:v>
                </c:pt>
                <c:pt idx="20">
                  <c:v>15</c:v>
                </c:pt>
                <c:pt idx="21">
                  <c:v>25</c:v>
                </c:pt>
                <c:pt idx="22">
                  <c:v>35</c:v>
                </c:pt>
                <c:pt idx="23">
                  <c:v>45</c:v>
                </c:pt>
                <c:pt idx="24">
                  <c:v>55</c:v>
                </c:pt>
                <c:pt idx="25">
                  <c:v>65</c:v>
                </c:pt>
                <c:pt idx="26">
                  <c:v>75</c:v>
                </c:pt>
                <c:pt idx="27">
                  <c:v>85</c:v>
                </c:pt>
                <c:pt idx="28">
                  <c:v>1</c:v>
                </c:pt>
                <c:pt idx="29">
                  <c:v>8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45</c:v>
                </c:pt>
                <c:pt idx="34">
                  <c:v>55</c:v>
                </c:pt>
                <c:pt idx="35">
                  <c:v>65</c:v>
                </c:pt>
                <c:pt idx="36">
                  <c:v>75</c:v>
                </c:pt>
                <c:pt idx="37">
                  <c:v>85</c:v>
                </c:pt>
                <c:pt idx="38">
                  <c:v>1</c:v>
                </c:pt>
                <c:pt idx="39">
                  <c:v>8</c:v>
                </c:pt>
                <c:pt idx="40">
                  <c:v>15</c:v>
                </c:pt>
                <c:pt idx="41">
                  <c:v>25</c:v>
                </c:pt>
                <c:pt idx="42">
                  <c:v>35</c:v>
                </c:pt>
                <c:pt idx="43">
                  <c:v>45</c:v>
                </c:pt>
                <c:pt idx="44">
                  <c:v>55</c:v>
                </c:pt>
                <c:pt idx="45">
                  <c:v>65</c:v>
                </c:pt>
                <c:pt idx="46">
                  <c:v>75</c:v>
                </c:pt>
                <c:pt idx="47">
                  <c:v>85</c:v>
                </c:pt>
                <c:pt idx="48">
                  <c:v>93</c:v>
                </c:pt>
                <c:pt idx="49">
                  <c:v>1</c:v>
                </c:pt>
                <c:pt idx="50">
                  <c:v>8</c:v>
                </c:pt>
                <c:pt idx="51">
                  <c:v>15</c:v>
                </c:pt>
                <c:pt idx="52">
                  <c:v>25</c:v>
                </c:pt>
                <c:pt idx="53">
                  <c:v>35</c:v>
                </c:pt>
                <c:pt idx="54">
                  <c:v>45</c:v>
                </c:pt>
                <c:pt idx="55">
                  <c:v>55</c:v>
                </c:pt>
                <c:pt idx="56">
                  <c:v>65</c:v>
                </c:pt>
                <c:pt idx="57">
                  <c:v>75</c:v>
                </c:pt>
                <c:pt idx="58">
                  <c:v>85</c:v>
                </c:pt>
                <c:pt idx="59">
                  <c:v>100</c:v>
                </c:pt>
                <c:pt idx="60">
                  <c:v>93</c:v>
                </c:pt>
                <c:pt idx="61">
                  <c:v>1</c:v>
                </c:pt>
                <c:pt idx="62">
                  <c:v>8</c:v>
                </c:pt>
                <c:pt idx="63">
                  <c:v>15</c:v>
                </c:pt>
                <c:pt idx="64">
                  <c:v>25</c:v>
                </c:pt>
                <c:pt idx="65">
                  <c:v>35</c:v>
                </c:pt>
                <c:pt idx="66">
                  <c:v>45</c:v>
                </c:pt>
                <c:pt idx="67">
                  <c:v>55</c:v>
                </c:pt>
                <c:pt idx="68">
                  <c:v>65</c:v>
                </c:pt>
                <c:pt idx="69">
                  <c:v>75</c:v>
                </c:pt>
                <c:pt idx="70">
                  <c:v>85</c:v>
                </c:pt>
                <c:pt idx="71">
                  <c:v>100</c:v>
                </c:pt>
                <c:pt idx="72">
                  <c:v>93</c:v>
                </c:pt>
                <c:pt idx="73">
                  <c:v>1</c:v>
                </c:pt>
                <c:pt idx="74">
                  <c:v>8</c:v>
                </c:pt>
                <c:pt idx="75">
                  <c:v>15</c:v>
                </c:pt>
                <c:pt idx="76">
                  <c:v>25</c:v>
                </c:pt>
                <c:pt idx="77">
                  <c:v>35</c:v>
                </c:pt>
                <c:pt idx="78">
                  <c:v>45</c:v>
                </c:pt>
                <c:pt idx="79">
                  <c:v>55</c:v>
                </c:pt>
                <c:pt idx="80">
                  <c:v>65</c:v>
                </c:pt>
                <c:pt idx="81">
                  <c:v>1</c:v>
                </c:pt>
                <c:pt idx="82">
                  <c:v>8</c:v>
                </c:pt>
                <c:pt idx="83">
                  <c:v>15</c:v>
                </c:pt>
                <c:pt idx="84">
                  <c:v>25</c:v>
                </c:pt>
                <c:pt idx="85">
                  <c:v>35</c:v>
                </c:pt>
                <c:pt idx="86">
                  <c:v>45</c:v>
                </c:pt>
                <c:pt idx="87">
                  <c:v>55</c:v>
                </c:pt>
                <c:pt idx="88">
                  <c:v>65</c:v>
                </c:pt>
                <c:pt idx="89">
                  <c:v>75</c:v>
                </c:pt>
              </c:numCache>
            </c:numRef>
          </c:xVal>
          <c:yVal>
            <c:numRef>
              <c:f>'Regresión 2'!$B$26:$B$115</c:f>
              <c:numCache>
                <c:formatCode>General</c:formatCode>
                <c:ptCount val="90"/>
                <c:pt idx="0">
                  <c:v>156179.84543409874</c:v>
                </c:pt>
                <c:pt idx="1">
                  <c:v>274431.2334750049</c:v>
                </c:pt>
                <c:pt idx="2">
                  <c:v>813237.85283278034</c:v>
                </c:pt>
                <c:pt idx="3">
                  <c:v>197876.92726526607</c:v>
                </c:pt>
                <c:pt idx="4">
                  <c:v>1049740.6289145928</c:v>
                </c:pt>
                <c:pt idx="5">
                  <c:v>131746.89151331899</c:v>
                </c:pt>
                <c:pt idx="6">
                  <c:v>931489.2408736865</c:v>
                </c:pt>
                <c:pt idx="7">
                  <c:v>1167992.0169554991</c:v>
                </c:pt>
                <c:pt idx="8">
                  <c:v>1250767.9885841333</c:v>
                </c:pt>
                <c:pt idx="9">
                  <c:v>316128.31530617224</c:v>
                </c:pt>
                <c:pt idx="10">
                  <c:v>761116.50054382125</c:v>
                </c:pt>
                <c:pt idx="11">
                  <c:v>694986.46479187417</c:v>
                </c:pt>
                <c:pt idx="12">
                  <c:v>879367.88858472742</c:v>
                </c:pt>
                <c:pt idx="13">
                  <c:v>997619.27662563371</c:v>
                </c:pt>
                <c:pt idx="14">
                  <c:v>576735.07675096788</c:v>
                </c:pt>
                <c:pt idx="15">
                  <c:v>1333543.9602127676</c:v>
                </c:pt>
                <c:pt idx="16">
                  <c:v>642865.11250291509</c:v>
                </c:pt>
                <c:pt idx="17">
                  <c:v>1115870.66466654</c:v>
                </c:pt>
                <c:pt idx="18">
                  <c:v>524613.7244620088</c:v>
                </c:pt>
                <c:pt idx="19">
                  <c:v>392682.62151591119</c:v>
                </c:pt>
                <c:pt idx="20">
                  <c:v>1198646.6362951742</c:v>
                </c:pt>
                <c:pt idx="21">
                  <c:v>1268650.3085282212</c:v>
                </c:pt>
                <c:pt idx="22">
                  <c:v>368249.66759513132</c:v>
                </c:pt>
                <c:pt idx="23">
                  <c:v>708995.14825486217</c:v>
                </c:pt>
                <c:pt idx="24">
                  <c:v>1386901.6965691275</c:v>
                </c:pt>
                <c:pt idx="25">
                  <c:v>1469677.6681977618</c:v>
                </c:pt>
                <c:pt idx="26">
                  <c:v>434379.70334707852</c:v>
                </c:pt>
                <c:pt idx="27">
                  <c:v>1150398.9204873149</c:v>
                </c:pt>
                <c:pt idx="28">
                  <c:v>472492.37217304972</c:v>
                </c:pt>
                <c:pt idx="29">
                  <c:v>249998.27955422516</c:v>
                </c:pt>
                <c:pt idx="30">
                  <c:v>1281422.6079238085</c:v>
                </c:pt>
                <c:pt idx="31">
                  <c:v>827246.53629576834</c:v>
                </c:pt>
                <c:pt idx="32">
                  <c:v>510934.00955681736</c:v>
                </c:pt>
                <c:pt idx="33">
                  <c:v>590743.760213956</c:v>
                </c:pt>
                <c:pt idx="34">
                  <c:v>945497.92433667462</c:v>
                </c:pt>
                <c:pt idx="35">
                  <c:v>552631.09138798469</c:v>
                </c:pt>
                <c:pt idx="36">
                  <c:v>1032147.5324464088</c:v>
                </c:pt>
                <c:pt idx="37">
                  <c:v>1552453.639826396</c:v>
                </c:pt>
                <c:pt idx="38">
                  <c:v>604752.44367694377</c:v>
                </c:pt>
                <c:pt idx="39">
                  <c:v>486501.05563603761</c:v>
                </c:pt>
                <c:pt idx="40">
                  <c:v>420371.0198840904</c:v>
                </c:pt>
                <c:pt idx="41">
                  <c:v>1063749.3123775809</c:v>
                </c:pt>
                <c:pt idx="42">
                  <c:v>656873.79596590286</c:v>
                </c:pt>
                <c:pt idx="43">
                  <c:v>1605811.3761827559</c:v>
                </c:pt>
                <c:pt idx="44">
                  <c:v>1487559.9881418496</c:v>
                </c:pt>
                <c:pt idx="45">
                  <c:v>1688587.3478113902</c:v>
                </c:pt>
                <c:pt idx="46">
                  <c:v>1146525.2840062152</c:v>
                </c:pt>
                <c:pt idx="47">
                  <c:v>538622.40792499669</c:v>
                </c:pt>
                <c:pt idx="48">
                  <c:v>670882.47942889086</c:v>
                </c:pt>
                <c:pt idx="49">
                  <c:v>141388.48565851245</c:v>
                </c:pt>
                <c:pt idx="50">
                  <c:v>629185.39759772364</c:v>
                </c:pt>
                <c:pt idx="51">
                  <c:v>723003.83171784994</c:v>
                </c:pt>
                <c:pt idx="52">
                  <c:v>1771363.3194400244</c:v>
                </c:pt>
                <c:pt idx="53">
                  <c:v>775125.18400680902</c:v>
                </c:pt>
                <c:pt idx="54">
                  <c:v>458483.68871006172</c:v>
                </c:pt>
                <c:pt idx="55">
                  <c:v>406362.33642110263</c:v>
                </c:pt>
                <c:pt idx="56">
                  <c:v>183868.24380227807</c:v>
                </c:pt>
                <c:pt idx="57">
                  <c:v>913896.14440550259</c:v>
                </c:pt>
                <c:pt idx="58">
                  <c:v>893376.57204771531</c:v>
                </c:pt>
                <c:pt idx="59">
                  <c:v>841255.21975875623</c:v>
                </c:pt>
                <c:pt idx="60">
                  <c:v>1369308.6001009434</c:v>
                </c:pt>
                <c:pt idx="61">
                  <c:v>1229301.2556348494</c:v>
                </c:pt>
                <c:pt idx="62">
                  <c:v>789133.86746979714</c:v>
                </c:pt>
                <c:pt idx="63">
                  <c:v>354240.98413214355</c:v>
                </c:pt>
                <c:pt idx="64">
                  <c:v>302119.63184318424</c:v>
                </c:pt>
                <c:pt idx="65">
                  <c:v>747436.78563862969</c:v>
                </c:pt>
                <c:pt idx="66">
                  <c:v>1251057.2120600371</c:v>
                </c:pt>
                <c:pt idx="67">
                  <c:v>1011627.9600886215</c:v>
                </c:pt>
                <c:pt idx="68">
                  <c:v>959506.60779966239</c:v>
                </c:pt>
                <c:pt idx="69">
                  <c:v>907385.25551070331</c:v>
                </c:pt>
                <c:pt idx="70">
                  <c:v>795644.75636459631</c:v>
                </c:pt>
                <c:pt idx="71">
                  <c:v>1094403.9317172559</c:v>
                </c:pt>
                <c:pt idx="72">
                  <c:v>235989.59609123738</c:v>
                </c:pt>
                <c:pt idx="73">
                  <c:v>865688.17367953598</c:v>
                </c:pt>
                <c:pt idx="74">
                  <c:v>1042282.5794282968</c:v>
                </c:pt>
                <c:pt idx="75">
                  <c:v>990161.22713933769</c:v>
                </c:pt>
                <c:pt idx="76">
                  <c:v>1177179.9033458901</c:v>
                </c:pt>
                <c:pt idx="77">
                  <c:v>288110.94838019647</c:v>
                </c:pt>
                <c:pt idx="78">
                  <c:v>193509.83794747153</c:v>
                </c:pt>
                <c:pt idx="79">
                  <c:v>948464.14530817035</c:v>
                </c:pt>
                <c:pt idx="80">
                  <c:v>1125058.551056931</c:v>
                </c:pt>
                <c:pt idx="81">
                  <c:v>1072937.1987679719</c:v>
                </c:pt>
                <c:pt idx="82">
                  <c:v>1132805.824019131</c:v>
                </c:pt>
                <c:pt idx="83">
                  <c:v>340232.30066915555</c:v>
                </c:pt>
                <c:pt idx="84">
                  <c:v>1031240.1169368046</c:v>
                </c:pt>
                <c:pt idx="85">
                  <c:v>245631.19023643062</c:v>
                </c:pt>
                <c:pt idx="86">
                  <c:v>110733.86631883704</c:v>
                </c:pt>
                <c:pt idx="87">
                  <c:v>1014554.4359782247</c:v>
                </c:pt>
                <c:pt idx="88">
                  <c:v>677393.36832369014</c:v>
                </c:pt>
                <c:pt idx="89">
                  <c:v>162855.21860779612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C-40CA-8673-AE96B4C5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54272"/>
        <c:axId val="1150389408"/>
      </c:scatterChart>
      <c:valAx>
        <c:axId val="5075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389408"/>
        <c:crosses val="autoZero"/>
        <c:crossBetween val="midCat"/>
      </c:valAx>
      <c:valAx>
        <c:axId val="115038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5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2'!$F$26:$F$115</c:f>
              <c:numCache>
                <c:formatCode>General</c:formatCode>
                <c:ptCount val="90"/>
                <c:pt idx="0">
                  <c:v>9.4444444444444446</c:v>
                </c:pt>
                <c:pt idx="1">
                  <c:v>8.3333333333333339</c:v>
                </c:pt>
                <c:pt idx="2">
                  <c:v>73.8888888888889</c:v>
                </c:pt>
                <c:pt idx="3">
                  <c:v>19.444444444444446</c:v>
                </c:pt>
                <c:pt idx="4">
                  <c:v>71.666666666666671</c:v>
                </c:pt>
                <c:pt idx="5">
                  <c:v>30.555555555555557</c:v>
                </c:pt>
                <c:pt idx="6">
                  <c:v>72.777777777777786</c:v>
                </c:pt>
                <c:pt idx="7">
                  <c:v>70.555555555555557</c:v>
                </c:pt>
                <c:pt idx="8">
                  <c:v>69.444444444444443</c:v>
                </c:pt>
                <c:pt idx="9">
                  <c:v>18.333333333333336</c:v>
                </c:pt>
                <c:pt idx="10">
                  <c:v>60.555555555555557</c:v>
                </c:pt>
                <c:pt idx="11">
                  <c:v>75</c:v>
                </c:pt>
                <c:pt idx="12">
                  <c:v>59.44444444444445</c:v>
                </c:pt>
                <c:pt idx="13">
                  <c:v>58.333333333333336</c:v>
                </c:pt>
                <c:pt idx="14">
                  <c:v>76.111111111111114</c:v>
                </c:pt>
                <c:pt idx="15">
                  <c:v>68.333333333333343</c:v>
                </c:pt>
                <c:pt idx="16">
                  <c:v>61.666666666666671</c:v>
                </c:pt>
                <c:pt idx="17">
                  <c:v>57.222222222222229</c:v>
                </c:pt>
                <c:pt idx="18">
                  <c:v>62.777777777777786</c:v>
                </c:pt>
                <c:pt idx="19">
                  <c:v>7.2222222222222223</c:v>
                </c:pt>
                <c:pt idx="20">
                  <c:v>56.111111111111114</c:v>
                </c:pt>
                <c:pt idx="21">
                  <c:v>93.8888888888889</c:v>
                </c:pt>
                <c:pt idx="22">
                  <c:v>28.333333333333336</c:v>
                </c:pt>
                <c:pt idx="23">
                  <c:v>48.333333333333336</c:v>
                </c:pt>
                <c:pt idx="24">
                  <c:v>92.777777777777786</c:v>
                </c:pt>
                <c:pt idx="25">
                  <c:v>91.666666666666671</c:v>
                </c:pt>
                <c:pt idx="26">
                  <c:v>17.222222222222225</c:v>
                </c:pt>
                <c:pt idx="27">
                  <c:v>95</c:v>
                </c:pt>
                <c:pt idx="28">
                  <c:v>50.555555555555557</c:v>
                </c:pt>
                <c:pt idx="29">
                  <c:v>29.444444444444446</c:v>
                </c:pt>
                <c:pt idx="30">
                  <c:v>55.000000000000007</c:v>
                </c:pt>
                <c:pt idx="31">
                  <c:v>47.222222222222229</c:v>
                </c:pt>
                <c:pt idx="32">
                  <c:v>6.1111111111111107</c:v>
                </c:pt>
                <c:pt idx="33">
                  <c:v>49.44444444444445</c:v>
                </c:pt>
                <c:pt idx="34">
                  <c:v>46.111111111111114</c:v>
                </c:pt>
                <c:pt idx="35">
                  <c:v>16.111111111111114</c:v>
                </c:pt>
                <c:pt idx="36">
                  <c:v>96.111111111111114</c:v>
                </c:pt>
                <c:pt idx="37">
                  <c:v>90.555555555555557</c:v>
                </c:pt>
                <c:pt idx="38">
                  <c:v>26.111111111111114</c:v>
                </c:pt>
                <c:pt idx="39">
                  <c:v>27.222222222222225</c:v>
                </c:pt>
                <c:pt idx="40">
                  <c:v>39.44444444444445</c:v>
                </c:pt>
                <c:pt idx="41">
                  <c:v>45</c:v>
                </c:pt>
                <c:pt idx="42">
                  <c:v>37.222222222222229</c:v>
                </c:pt>
                <c:pt idx="43">
                  <c:v>83.8888888888889</c:v>
                </c:pt>
                <c:pt idx="44">
                  <c:v>85</c:v>
                </c:pt>
                <c:pt idx="45">
                  <c:v>82.777777777777786</c:v>
                </c:pt>
                <c:pt idx="46">
                  <c:v>43.888888888888893</c:v>
                </c:pt>
                <c:pt idx="47">
                  <c:v>38.333333333333336</c:v>
                </c:pt>
                <c:pt idx="48">
                  <c:v>15</c:v>
                </c:pt>
                <c:pt idx="49">
                  <c:v>53.888888888888893</c:v>
                </c:pt>
                <c:pt idx="50">
                  <c:v>5</c:v>
                </c:pt>
                <c:pt idx="51">
                  <c:v>25.000000000000004</c:v>
                </c:pt>
                <c:pt idx="52">
                  <c:v>81.666666666666671</c:v>
                </c:pt>
                <c:pt idx="53">
                  <c:v>36.111111111111114</c:v>
                </c:pt>
                <c:pt idx="54">
                  <c:v>77.222222222222229</c:v>
                </c:pt>
                <c:pt idx="55">
                  <c:v>63.888888888888893</c:v>
                </c:pt>
                <c:pt idx="56">
                  <c:v>41.666666666666671</c:v>
                </c:pt>
                <c:pt idx="57">
                  <c:v>97.222222222222229</c:v>
                </c:pt>
                <c:pt idx="58">
                  <c:v>35</c:v>
                </c:pt>
                <c:pt idx="59">
                  <c:v>23.888888888888893</c:v>
                </c:pt>
                <c:pt idx="60">
                  <c:v>86.111111111111114</c:v>
                </c:pt>
                <c:pt idx="61">
                  <c:v>42.777777777777779</c:v>
                </c:pt>
                <c:pt idx="62">
                  <c:v>13.888888888888889</c:v>
                </c:pt>
                <c:pt idx="63">
                  <c:v>51.666666666666671</c:v>
                </c:pt>
                <c:pt idx="64">
                  <c:v>40.555555555555557</c:v>
                </c:pt>
                <c:pt idx="65">
                  <c:v>3.8888888888888893</c:v>
                </c:pt>
                <c:pt idx="66">
                  <c:v>87.222222222222229</c:v>
                </c:pt>
                <c:pt idx="67">
                  <c:v>33.888888888888893</c:v>
                </c:pt>
                <c:pt idx="68">
                  <c:v>22.777777777777779</c:v>
                </c:pt>
                <c:pt idx="69">
                  <c:v>12.777777777777779</c:v>
                </c:pt>
                <c:pt idx="70">
                  <c:v>98.333333333333343</c:v>
                </c:pt>
                <c:pt idx="71">
                  <c:v>32.777777777777779</c:v>
                </c:pt>
                <c:pt idx="72">
                  <c:v>52.777777777777779</c:v>
                </c:pt>
                <c:pt idx="73">
                  <c:v>2.7777777777777777</c:v>
                </c:pt>
                <c:pt idx="74">
                  <c:v>21.666666666666668</c:v>
                </c:pt>
                <c:pt idx="75">
                  <c:v>11.666666666666666</c:v>
                </c:pt>
                <c:pt idx="76">
                  <c:v>31.666666666666671</c:v>
                </c:pt>
                <c:pt idx="77">
                  <c:v>65</c:v>
                </c:pt>
                <c:pt idx="78">
                  <c:v>67.222222222222229</c:v>
                </c:pt>
                <c:pt idx="79">
                  <c:v>1.6666666666666667</c:v>
                </c:pt>
                <c:pt idx="80">
                  <c:v>20.555555555555557</c:v>
                </c:pt>
                <c:pt idx="81">
                  <c:v>10.555555555555555</c:v>
                </c:pt>
                <c:pt idx="82">
                  <c:v>88.333333333333343</c:v>
                </c:pt>
                <c:pt idx="83">
                  <c:v>78.333333333333343</c:v>
                </c:pt>
                <c:pt idx="84">
                  <c:v>0.55555555555555558</c:v>
                </c:pt>
                <c:pt idx="85">
                  <c:v>80.555555555555557</c:v>
                </c:pt>
                <c:pt idx="86">
                  <c:v>66.111111111111114</c:v>
                </c:pt>
                <c:pt idx="87">
                  <c:v>89.444444444444443</c:v>
                </c:pt>
                <c:pt idx="88">
                  <c:v>99.444444444444457</c:v>
                </c:pt>
                <c:pt idx="89">
                  <c:v>79.444444444444443</c:v>
                </c:pt>
              </c:numCache>
            </c:numRef>
          </c:xVal>
          <c:yVal>
            <c:numRef>
              <c:f>'Regresión 2'!$G$26:$G$115</c:f>
              <c:numCache>
                <c:formatCode>General</c:formatCode>
                <c:ptCount val="90"/>
                <c:pt idx="0">
                  <c:v>231000</c:v>
                </c:pt>
                <c:pt idx="1">
                  <c:v>205000</c:v>
                </c:pt>
                <c:pt idx="2">
                  <c:v>1074000</c:v>
                </c:pt>
                <c:pt idx="3">
                  <c:v>387000</c:v>
                </c:pt>
                <c:pt idx="4">
                  <c:v>1022000</c:v>
                </c:pt>
                <c:pt idx="5">
                  <c:v>539000</c:v>
                </c:pt>
                <c:pt idx="6">
                  <c:v>1026000</c:v>
                </c:pt>
                <c:pt idx="7">
                  <c:v>992000</c:v>
                </c:pt>
                <c:pt idx="8">
                  <c:v>986000</c:v>
                </c:pt>
                <c:pt idx="9">
                  <c:v>376000</c:v>
                </c:pt>
                <c:pt idx="10">
                  <c:v>869000</c:v>
                </c:pt>
                <c:pt idx="11">
                  <c:v>1081000</c:v>
                </c:pt>
                <c:pt idx="12">
                  <c:v>868000</c:v>
                </c:pt>
                <c:pt idx="13">
                  <c:v>860000</c:v>
                </c:pt>
                <c:pt idx="14">
                  <c:v>1125000</c:v>
                </c:pt>
                <c:pt idx="15">
                  <c:v>958000</c:v>
                </c:pt>
                <c:pt idx="16">
                  <c:v>875000</c:v>
                </c:pt>
                <c:pt idx="17">
                  <c:v>845000</c:v>
                </c:pt>
                <c:pt idx="18">
                  <c:v>901000</c:v>
                </c:pt>
                <c:pt idx="19">
                  <c:v>182500</c:v>
                </c:pt>
                <c:pt idx="20">
                  <c:v>843000</c:v>
                </c:pt>
                <c:pt idx="21">
                  <c:v>1533000</c:v>
                </c:pt>
                <c:pt idx="22">
                  <c:v>502000</c:v>
                </c:pt>
                <c:pt idx="23">
                  <c:v>750000</c:v>
                </c:pt>
                <c:pt idx="24">
                  <c:v>1504000</c:v>
                </c:pt>
                <c:pt idx="25">
                  <c:v>1489000</c:v>
                </c:pt>
                <c:pt idx="26">
                  <c:v>350000</c:v>
                </c:pt>
                <c:pt idx="27">
                  <c:v>1575000</c:v>
                </c:pt>
                <c:pt idx="28">
                  <c:v>786000</c:v>
                </c:pt>
                <c:pt idx="29">
                  <c:v>528000</c:v>
                </c:pt>
                <c:pt idx="30">
                  <c:v>822000</c:v>
                </c:pt>
                <c:pt idx="31">
                  <c:v>745000</c:v>
                </c:pt>
                <c:pt idx="32">
                  <c:v>175000</c:v>
                </c:pt>
                <c:pt idx="33">
                  <c:v>772000</c:v>
                </c:pt>
                <c:pt idx="34">
                  <c:v>743000</c:v>
                </c:pt>
                <c:pt idx="35">
                  <c:v>331000</c:v>
                </c:pt>
                <c:pt idx="36">
                  <c:v>1586000</c:v>
                </c:pt>
                <c:pt idx="37">
                  <c:v>1464000</c:v>
                </c:pt>
                <c:pt idx="38">
                  <c:v>465000</c:v>
                </c:pt>
                <c:pt idx="39">
                  <c:v>497000</c:v>
                </c:pt>
                <c:pt idx="40">
                  <c:v>664000</c:v>
                </c:pt>
                <c:pt idx="41">
                  <c:v>741000</c:v>
                </c:pt>
                <c:pt idx="42">
                  <c:v>656000</c:v>
                </c:pt>
                <c:pt idx="43">
                  <c:v>1292000</c:v>
                </c:pt>
                <c:pt idx="44">
                  <c:v>1313000</c:v>
                </c:pt>
                <c:pt idx="45">
                  <c:v>1259000</c:v>
                </c:pt>
                <c:pt idx="46">
                  <c:v>727000</c:v>
                </c:pt>
                <c:pt idx="47">
                  <c:v>657000</c:v>
                </c:pt>
                <c:pt idx="48">
                  <c:v>281000</c:v>
                </c:pt>
                <c:pt idx="49">
                  <c:v>809000</c:v>
                </c:pt>
                <c:pt idx="50">
                  <c:v>164000</c:v>
                </c:pt>
                <c:pt idx="51">
                  <c:v>463000</c:v>
                </c:pt>
                <c:pt idx="52">
                  <c:v>1225500</c:v>
                </c:pt>
                <c:pt idx="53">
                  <c:v>621000</c:v>
                </c:pt>
                <c:pt idx="54">
                  <c:v>1140000</c:v>
                </c:pt>
                <c:pt idx="55">
                  <c:v>904000</c:v>
                </c:pt>
                <c:pt idx="56">
                  <c:v>701000</c:v>
                </c:pt>
                <c:pt idx="57">
                  <c:v>1621000</c:v>
                </c:pt>
                <c:pt idx="58">
                  <c:v>618000</c:v>
                </c:pt>
                <c:pt idx="59">
                  <c:v>438000</c:v>
                </c:pt>
                <c:pt idx="60">
                  <c:v>1318000</c:v>
                </c:pt>
                <c:pt idx="61">
                  <c:v>702500</c:v>
                </c:pt>
                <c:pt idx="62">
                  <c:v>272000</c:v>
                </c:pt>
                <c:pt idx="63">
                  <c:v>794000</c:v>
                </c:pt>
                <c:pt idx="64">
                  <c:v>693000</c:v>
                </c:pt>
                <c:pt idx="65">
                  <c:v>161500</c:v>
                </c:pt>
                <c:pt idx="66">
                  <c:v>1357000</c:v>
                </c:pt>
                <c:pt idx="67">
                  <c:v>611000</c:v>
                </c:pt>
                <c:pt idx="68">
                  <c:v>433000</c:v>
                </c:pt>
                <c:pt idx="69">
                  <c:v>265000</c:v>
                </c:pt>
                <c:pt idx="70">
                  <c:v>1661000</c:v>
                </c:pt>
                <c:pt idx="71">
                  <c:v>588000</c:v>
                </c:pt>
                <c:pt idx="72">
                  <c:v>805000</c:v>
                </c:pt>
                <c:pt idx="73">
                  <c:v>137500</c:v>
                </c:pt>
                <c:pt idx="74">
                  <c:v>427000</c:v>
                </c:pt>
                <c:pt idx="75">
                  <c:v>248000</c:v>
                </c:pt>
                <c:pt idx="76">
                  <c:v>579000</c:v>
                </c:pt>
                <c:pt idx="77">
                  <c:v>915000</c:v>
                </c:pt>
                <c:pt idx="78">
                  <c:v>927000</c:v>
                </c:pt>
                <c:pt idx="79">
                  <c:v>93000</c:v>
                </c:pt>
                <c:pt idx="80">
                  <c:v>402000</c:v>
                </c:pt>
                <c:pt idx="81">
                  <c:v>241000</c:v>
                </c:pt>
                <c:pt idx="82">
                  <c:v>1388500</c:v>
                </c:pt>
                <c:pt idx="83">
                  <c:v>1158000</c:v>
                </c:pt>
                <c:pt idx="84">
                  <c:v>82000</c:v>
                </c:pt>
                <c:pt idx="85">
                  <c:v>1162000</c:v>
                </c:pt>
                <c:pt idx="86">
                  <c:v>916000</c:v>
                </c:pt>
                <c:pt idx="87">
                  <c:v>1422000</c:v>
                </c:pt>
                <c:pt idx="88">
                  <c:v>1709000</c:v>
                </c:pt>
                <c:pt idx="89">
                  <c:v>1159000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5-4398-B591-6FCB3891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91648"/>
        <c:axId val="1150392208"/>
      </c:scatterChart>
      <c:valAx>
        <c:axId val="11503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392208"/>
        <c:crosses val="autoZero"/>
        <c:crossBetween val="midCat"/>
      </c:valAx>
      <c:valAx>
        <c:axId val="115039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39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1 RANGO 2-3'!$B$24:$B$131</c:f>
              <c:numCache>
                <c:formatCode>General</c:formatCode>
                <c:ptCount val="10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</c:numCache>
            </c:numRef>
          </c:xVal>
          <c:yVal>
            <c:numRef>
              <c:f>'Regresión 1'!$C$26:$C$133</c:f>
              <c:numCache>
                <c:formatCode>General</c:formatCode>
                <c:ptCount val="108"/>
                <c:pt idx="0">
                  <c:v>170594.43715750193</c:v>
                </c:pt>
                <c:pt idx="1">
                  <c:v>143072.7750393115</c:v>
                </c:pt>
                <c:pt idx="2">
                  <c:v>106670.69739157334</c:v>
                </c:pt>
                <c:pt idx="3">
                  <c:v>130418.85634000902</c:v>
                </c:pt>
                <c:pt idx="4">
                  <c:v>71268.619743835414</c:v>
                </c:pt>
                <c:pt idx="5">
                  <c:v>106397.19422181859</c:v>
                </c:pt>
                <c:pt idx="6">
                  <c:v>73495.116574080428</c:v>
                </c:pt>
                <c:pt idx="7">
                  <c:v>41866.542096097488</c:v>
                </c:pt>
                <c:pt idx="8">
                  <c:v>77789.621120017255</c:v>
                </c:pt>
                <c:pt idx="9">
                  <c:v>57267.959001826821</c:v>
                </c:pt>
                <c:pt idx="10">
                  <c:v>41593.038926342502</c:v>
                </c:pt>
                <c:pt idx="11">
                  <c:v>230111.39466317731</c:v>
                </c:pt>
                <c:pt idx="12">
                  <c:v>242574.85063818749</c:v>
                </c:pt>
                <c:pt idx="13">
                  <c:v>272038.30661319755</c:v>
                </c:pt>
                <c:pt idx="14">
                  <c:v>154647.93868816714</c:v>
                </c:pt>
                <c:pt idx="15">
                  <c:v>121184.48271315696</c:v>
                </c:pt>
                <c:pt idx="16">
                  <c:v>256501.76258820761</c:v>
                </c:pt>
                <c:pt idx="17">
                  <c:v>41253.077095027314</c:v>
                </c:pt>
                <c:pt idx="18">
                  <c:v>14464.464448359329</c:v>
                </c:pt>
                <c:pt idx="19">
                  <c:v>27865.881354088662</c:v>
                </c:pt>
                <c:pt idx="20">
                  <c:v>151513.47231091524</c:v>
                </c:pt>
                <c:pt idx="21">
                  <c:v>22190.961278604576</c:v>
                </c:pt>
                <c:pt idx="22">
                  <c:v>236326.18177071493</c:v>
                </c:pt>
                <c:pt idx="23">
                  <c:v>148976.92828592542</c:v>
                </c:pt>
                <c:pt idx="24">
                  <c:v>84586.560360894888</c:v>
                </c:pt>
                <c:pt idx="25">
                  <c:v>218057.90975821996</c:v>
                </c:pt>
                <c:pt idx="26">
                  <c:v>160440.38426093548</c:v>
                </c:pt>
                <c:pt idx="27">
                  <c:v>99050.016335905064</c:v>
                </c:pt>
                <c:pt idx="28">
                  <c:v>182049.58049269789</c:v>
                </c:pt>
                <c:pt idx="29">
                  <c:v>143586.12451768783</c:v>
                </c:pt>
                <c:pt idx="30">
                  <c:v>173013.03646770818</c:v>
                </c:pt>
                <c:pt idx="31">
                  <c:v>123622.66854267765</c:v>
                </c:pt>
                <c:pt idx="32">
                  <c:v>26731.414976836881</c:v>
                </c:pt>
                <c:pt idx="33">
                  <c:v>132903.84023594577</c:v>
                </c:pt>
                <c:pt idx="34">
                  <c:v>35716.533070037491</c:v>
                </c:pt>
                <c:pt idx="35">
                  <c:v>156837.45565021504</c:v>
                </c:pt>
                <c:pt idx="36">
                  <c:v>140569.1836377203</c:v>
                </c:pt>
                <c:pt idx="37">
                  <c:v>30194.870951847057</c:v>
                </c:pt>
                <c:pt idx="38">
                  <c:v>104728.25941845262</c:v>
                </c:pt>
                <c:pt idx="39">
                  <c:v>58915.549958653399</c:v>
                </c:pt>
                <c:pt idx="40">
                  <c:v>37988.638008633046</c:v>
                </c:pt>
                <c:pt idx="41">
                  <c:v>92060.854372198228</c:v>
                </c:pt>
                <c:pt idx="42">
                  <c:v>81459.987405957887</c:v>
                </c:pt>
                <c:pt idx="43">
                  <c:v>89524.310347208288</c:v>
                </c:pt>
                <c:pt idx="44">
                  <c:v>32452.093983643223</c:v>
                </c:pt>
                <c:pt idx="45">
                  <c:v>77348.729529715609</c:v>
                </c:pt>
                <c:pt idx="46">
                  <c:v>19721.026738146786</c:v>
                </c:pt>
                <c:pt idx="47">
                  <c:v>37379.005933663575</c:v>
                </c:pt>
                <c:pt idx="48">
                  <c:v>6788.8836308664177</c:v>
                </c:pt>
                <c:pt idx="49">
                  <c:v>16792.793304108898</c:v>
                </c:pt>
                <c:pt idx="50">
                  <c:v>36159.212567667477</c:v>
                </c:pt>
                <c:pt idx="51">
                  <c:v>63080.457517220639</c:v>
                </c:pt>
                <c:pt idx="52">
                  <c:v>44597.398397188168</c:v>
                </c:pt>
                <c:pt idx="53">
                  <c:v>29842.461908673635</c:v>
                </c:pt>
                <c:pt idx="54">
                  <c:v>8123.1043858847115</c:v>
                </c:pt>
                <c:pt idx="55">
                  <c:v>4329.337329098722</c:v>
                </c:pt>
                <c:pt idx="56">
                  <c:v>17133.942422178108</c:v>
                </c:pt>
                <c:pt idx="57">
                  <c:v>2390.7156563709723</c:v>
                </c:pt>
                <c:pt idx="58">
                  <c:v>-536.19629364926368</c:v>
                </c:pt>
                <c:pt idx="59">
                  <c:v>-5804.2434073426994</c:v>
                </c:pt>
                <c:pt idx="60">
                  <c:v>-5341.673073142767</c:v>
                </c:pt>
                <c:pt idx="61">
                  <c:v>-12694.082116316073</c:v>
                </c:pt>
                <c:pt idx="62">
                  <c:v>-5820.0109549523331</c:v>
                </c:pt>
                <c:pt idx="63">
                  <c:v>-16682.372393608675</c:v>
                </c:pt>
                <c:pt idx="64">
                  <c:v>-8474.8179663771298</c:v>
                </c:pt>
                <c:pt idx="65">
                  <c:v>-12743.750720880926</c:v>
                </c:pt>
                <c:pt idx="66">
                  <c:v>-16280.294745870749</c:v>
                </c:pt>
                <c:pt idx="67">
                  <c:v>-15878.217098132591</c:v>
                </c:pt>
                <c:pt idx="68">
                  <c:v>-21145.828368618852</c:v>
                </c:pt>
                <c:pt idx="69">
                  <c:v>-48869.662933809217</c:v>
                </c:pt>
                <c:pt idx="70">
                  <c:v>-24356.554979942157</c:v>
                </c:pt>
                <c:pt idx="71">
                  <c:v>-9938.2739413871896</c:v>
                </c:pt>
                <c:pt idx="72">
                  <c:v>-13340.351589125348</c:v>
                </c:pt>
                <c:pt idx="73">
                  <c:v>-11613.194016871508</c:v>
                </c:pt>
                <c:pt idx="74">
                  <c:v>-78137.934946303954</c:v>
                </c:pt>
                <c:pt idx="75">
                  <c:v>-19072.740318639204</c:v>
                </c:pt>
                <c:pt idx="76">
                  <c:v>-53218.916418598499</c:v>
                </c:pt>
                <c:pt idx="77">
                  <c:v>-21742.429236863274</c:v>
                </c:pt>
                <c:pt idx="78">
                  <c:v>-57816.838770860573</c:v>
                </c:pt>
                <c:pt idx="79">
                  <c:v>-82329.513552832184</c:v>
                </c:pt>
                <c:pt idx="80">
                  <c:v>-77755.460443588439</c:v>
                </c:pt>
                <c:pt idx="81">
                  <c:v>-63414.761123122415</c:v>
                </c:pt>
                <c:pt idx="82">
                  <c:v>-89353.382795850514</c:v>
                </c:pt>
                <c:pt idx="83">
                  <c:v>-76893.099004931981</c:v>
                </c:pt>
                <c:pt idx="84">
                  <c:v>-100951.30514811235</c:v>
                </c:pt>
                <c:pt idx="85">
                  <c:v>-132292.00446857826</c:v>
                </c:pt>
                <c:pt idx="86">
                  <c:v>-13937.613199378597</c:v>
                </c:pt>
                <c:pt idx="87">
                  <c:v>-147889.92682084034</c:v>
                </c:pt>
                <c:pt idx="88">
                  <c:v>-119429.64302992192</c:v>
                </c:pt>
                <c:pt idx="89">
                  <c:v>-132792.96952784236</c:v>
                </c:pt>
                <c:pt idx="90">
                  <c:v>-176467.58528607106</c:v>
                </c:pt>
                <c:pt idx="91">
                  <c:v>-163487.84917310218</c:v>
                </c:pt>
                <c:pt idx="92">
                  <c:v>-210735.85729856603</c:v>
                </c:pt>
                <c:pt idx="93">
                  <c:v>-194065.50763833337</c:v>
                </c:pt>
                <c:pt idx="94">
                  <c:v>-230333.7796508281</c:v>
                </c:pt>
                <c:pt idx="95">
                  <c:v>-186966.18705491174</c:v>
                </c:pt>
                <c:pt idx="96">
                  <c:v>-212663.42999059521</c:v>
                </c:pt>
                <c:pt idx="97">
                  <c:v>-120767.69938235288</c:v>
                </c:pt>
                <c:pt idx="98">
                  <c:v>-249931.70200308994</c:v>
                </c:pt>
                <c:pt idx="99">
                  <c:v>-238141.76787240466</c:v>
                </c:pt>
                <c:pt idx="100">
                  <c:v>-277410.03988489951</c:v>
                </c:pt>
                <c:pt idx="101">
                  <c:v>-261256.42550285254</c:v>
                </c:pt>
                <c:pt idx="102">
                  <c:v>-171731.15535736294</c:v>
                </c:pt>
                <c:pt idx="103">
                  <c:v>-166601.92013737117</c:v>
                </c:pt>
                <c:pt idx="104">
                  <c:v>-321719.8814778626</c:v>
                </c:pt>
                <c:pt idx="105">
                  <c:v>-321590.64625787083</c:v>
                </c:pt>
                <c:pt idx="106">
                  <c:v>-173926.33931987826</c:v>
                </c:pt>
                <c:pt idx="107">
                  <c:v>-333915.06544037792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B-49B7-9FBE-48E771EA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94448"/>
        <c:axId val="1150395008"/>
      </c:scatterChart>
      <c:valAx>
        <c:axId val="115039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395008"/>
        <c:crosses val="autoZero"/>
        <c:crossBetween val="midCat"/>
      </c:valAx>
      <c:valAx>
        <c:axId val="115039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39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1 RANGO 2-3'!$C$24:$C$131</c:f>
              <c:numCache>
                <c:formatCode>General</c:formatCode>
                <c:ptCount val="108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  <c:pt idx="11">
                  <c:v>93</c:v>
                </c:pt>
                <c:pt idx="12">
                  <c:v>3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100</c:v>
                </c:pt>
                <c:pt idx="23">
                  <c:v>93</c:v>
                </c:pt>
                <c:pt idx="24">
                  <c:v>3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100</c:v>
                </c:pt>
                <c:pt idx="35">
                  <c:v>93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100</c:v>
                </c:pt>
                <c:pt idx="47">
                  <c:v>93</c:v>
                </c:pt>
                <c:pt idx="48">
                  <c:v>3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100</c:v>
                </c:pt>
                <c:pt idx="59">
                  <c:v>93</c:v>
                </c:pt>
                <c:pt idx="60">
                  <c:v>3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100</c:v>
                </c:pt>
                <c:pt idx="71">
                  <c:v>93</c:v>
                </c:pt>
                <c:pt idx="72">
                  <c:v>3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100</c:v>
                </c:pt>
                <c:pt idx="83">
                  <c:v>93</c:v>
                </c:pt>
                <c:pt idx="84">
                  <c:v>3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100</c:v>
                </c:pt>
                <c:pt idx="95">
                  <c:v>93</c:v>
                </c:pt>
                <c:pt idx="96">
                  <c:v>3</c:v>
                </c:pt>
                <c:pt idx="97">
                  <c:v>8</c:v>
                </c:pt>
                <c:pt idx="98">
                  <c:v>15</c:v>
                </c:pt>
                <c:pt idx="99">
                  <c:v>25</c:v>
                </c:pt>
                <c:pt idx="100">
                  <c:v>35</c:v>
                </c:pt>
                <c:pt idx="101">
                  <c:v>45</c:v>
                </c:pt>
                <c:pt idx="102">
                  <c:v>55</c:v>
                </c:pt>
                <c:pt idx="103">
                  <c:v>65</c:v>
                </c:pt>
                <c:pt idx="104">
                  <c:v>75</c:v>
                </c:pt>
                <c:pt idx="105">
                  <c:v>85</c:v>
                </c:pt>
                <c:pt idx="106">
                  <c:v>100</c:v>
                </c:pt>
                <c:pt idx="107">
                  <c:v>93</c:v>
                </c:pt>
              </c:numCache>
            </c:numRef>
          </c:xVal>
          <c:yVal>
            <c:numRef>
              <c:f>'Regresión 1'!$C$26:$C$133</c:f>
              <c:numCache>
                <c:formatCode>General</c:formatCode>
                <c:ptCount val="108"/>
                <c:pt idx="0">
                  <c:v>170594.43715750193</c:v>
                </c:pt>
                <c:pt idx="1">
                  <c:v>143072.7750393115</c:v>
                </c:pt>
                <c:pt idx="2">
                  <c:v>106670.69739157334</c:v>
                </c:pt>
                <c:pt idx="3">
                  <c:v>130418.85634000902</c:v>
                </c:pt>
                <c:pt idx="4">
                  <c:v>71268.619743835414</c:v>
                </c:pt>
                <c:pt idx="5">
                  <c:v>106397.19422181859</c:v>
                </c:pt>
                <c:pt idx="6">
                  <c:v>73495.116574080428</c:v>
                </c:pt>
                <c:pt idx="7">
                  <c:v>41866.542096097488</c:v>
                </c:pt>
                <c:pt idx="8">
                  <c:v>77789.621120017255</c:v>
                </c:pt>
                <c:pt idx="9">
                  <c:v>57267.959001826821</c:v>
                </c:pt>
                <c:pt idx="10">
                  <c:v>41593.038926342502</c:v>
                </c:pt>
                <c:pt idx="11">
                  <c:v>230111.39466317731</c:v>
                </c:pt>
                <c:pt idx="12">
                  <c:v>242574.85063818749</c:v>
                </c:pt>
                <c:pt idx="13">
                  <c:v>272038.30661319755</c:v>
                </c:pt>
                <c:pt idx="14">
                  <c:v>154647.93868816714</c:v>
                </c:pt>
                <c:pt idx="15">
                  <c:v>121184.48271315696</c:v>
                </c:pt>
                <c:pt idx="16">
                  <c:v>256501.76258820761</c:v>
                </c:pt>
                <c:pt idx="17">
                  <c:v>41253.077095027314</c:v>
                </c:pt>
                <c:pt idx="18">
                  <c:v>14464.464448359329</c:v>
                </c:pt>
                <c:pt idx="19">
                  <c:v>27865.881354088662</c:v>
                </c:pt>
                <c:pt idx="20">
                  <c:v>151513.47231091524</c:v>
                </c:pt>
                <c:pt idx="21">
                  <c:v>22190.961278604576</c:v>
                </c:pt>
                <c:pt idx="22">
                  <c:v>236326.18177071493</c:v>
                </c:pt>
                <c:pt idx="23">
                  <c:v>148976.92828592542</c:v>
                </c:pt>
                <c:pt idx="24">
                  <c:v>84586.560360894888</c:v>
                </c:pt>
                <c:pt idx="25">
                  <c:v>218057.90975821996</c:v>
                </c:pt>
                <c:pt idx="26">
                  <c:v>160440.38426093548</c:v>
                </c:pt>
                <c:pt idx="27">
                  <c:v>99050.016335905064</c:v>
                </c:pt>
                <c:pt idx="28">
                  <c:v>182049.58049269789</c:v>
                </c:pt>
                <c:pt idx="29">
                  <c:v>143586.12451768783</c:v>
                </c:pt>
                <c:pt idx="30">
                  <c:v>173013.03646770818</c:v>
                </c:pt>
                <c:pt idx="31">
                  <c:v>123622.66854267765</c:v>
                </c:pt>
                <c:pt idx="32">
                  <c:v>26731.414976836881</c:v>
                </c:pt>
                <c:pt idx="33">
                  <c:v>132903.84023594577</c:v>
                </c:pt>
                <c:pt idx="34">
                  <c:v>35716.533070037491</c:v>
                </c:pt>
                <c:pt idx="35">
                  <c:v>156837.45565021504</c:v>
                </c:pt>
                <c:pt idx="36">
                  <c:v>140569.1836377203</c:v>
                </c:pt>
                <c:pt idx="37">
                  <c:v>30194.870951847057</c:v>
                </c:pt>
                <c:pt idx="38">
                  <c:v>104728.25941845262</c:v>
                </c:pt>
                <c:pt idx="39">
                  <c:v>58915.549958653399</c:v>
                </c:pt>
                <c:pt idx="40">
                  <c:v>37988.638008633046</c:v>
                </c:pt>
                <c:pt idx="41">
                  <c:v>92060.854372198228</c:v>
                </c:pt>
                <c:pt idx="42">
                  <c:v>81459.987405957887</c:v>
                </c:pt>
                <c:pt idx="43">
                  <c:v>89524.310347208288</c:v>
                </c:pt>
                <c:pt idx="44">
                  <c:v>32452.093983643223</c:v>
                </c:pt>
                <c:pt idx="45">
                  <c:v>77348.729529715609</c:v>
                </c:pt>
                <c:pt idx="46">
                  <c:v>19721.026738146786</c:v>
                </c:pt>
                <c:pt idx="47">
                  <c:v>37379.005933663575</c:v>
                </c:pt>
                <c:pt idx="48">
                  <c:v>6788.8836308664177</c:v>
                </c:pt>
                <c:pt idx="49">
                  <c:v>16792.793304108898</c:v>
                </c:pt>
                <c:pt idx="50">
                  <c:v>36159.212567667477</c:v>
                </c:pt>
                <c:pt idx="51">
                  <c:v>63080.457517220639</c:v>
                </c:pt>
                <c:pt idx="52">
                  <c:v>44597.398397188168</c:v>
                </c:pt>
                <c:pt idx="53">
                  <c:v>29842.461908673635</c:v>
                </c:pt>
                <c:pt idx="54">
                  <c:v>8123.1043858847115</c:v>
                </c:pt>
                <c:pt idx="55">
                  <c:v>4329.337329098722</c:v>
                </c:pt>
                <c:pt idx="56">
                  <c:v>17133.942422178108</c:v>
                </c:pt>
                <c:pt idx="57">
                  <c:v>2390.7156563709723</c:v>
                </c:pt>
                <c:pt idx="58">
                  <c:v>-536.19629364926368</c:v>
                </c:pt>
                <c:pt idx="59">
                  <c:v>-5804.2434073426994</c:v>
                </c:pt>
                <c:pt idx="60">
                  <c:v>-5341.673073142767</c:v>
                </c:pt>
                <c:pt idx="61">
                  <c:v>-12694.082116316073</c:v>
                </c:pt>
                <c:pt idx="62">
                  <c:v>-5820.0109549523331</c:v>
                </c:pt>
                <c:pt idx="63">
                  <c:v>-16682.372393608675</c:v>
                </c:pt>
                <c:pt idx="64">
                  <c:v>-8474.8179663771298</c:v>
                </c:pt>
                <c:pt idx="65">
                  <c:v>-12743.750720880926</c:v>
                </c:pt>
                <c:pt idx="66">
                  <c:v>-16280.294745870749</c:v>
                </c:pt>
                <c:pt idx="67">
                  <c:v>-15878.217098132591</c:v>
                </c:pt>
                <c:pt idx="68">
                  <c:v>-21145.828368618852</c:v>
                </c:pt>
                <c:pt idx="69">
                  <c:v>-48869.662933809217</c:v>
                </c:pt>
                <c:pt idx="70">
                  <c:v>-24356.554979942157</c:v>
                </c:pt>
                <c:pt idx="71">
                  <c:v>-9938.2739413871896</c:v>
                </c:pt>
                <c:pt idx="72">
                  <c:v>-13340.351589125348</c:v>
                </c:pt>
                <c:pt idx="73">
                  <c:v>-11613.194016871508</c:v>
                </c:pt>
                <c:pt idx="74">
                  <c:v>-78137.934946303954</c:v>
                </c:pt>
                <c:pt idx="75">
                  <c:v>-19072.740318639204</c:v>
                </c:pt>
                <c:pt idx="76">
                  <c:v>-53218.916418598499</c:v>
                </c:pt>
                <c:pt idx="77">
                  <c:v>-21742.429236863274</c:v>
                </c:pt>
                <c:pt idx="78">
                  <c:v>-57816.838770860573</c:v>
                </c:pt>
                <c:pt idx="79">
                  <c:v>-82329.513552832184</c:v>
                </c:pt>
                <c:pt idx="80">
                  <c:v>-77755.460443588439</c:v>
                </c:pt>
                <c:pt idx="81">
                  <c:v>-63414.761123122415</c:v>
                </c:pt>
                <c:pt idx="82">
                  <c:v>-89353.382795850514</c:v>
                </c:pt>
                <c:pt idx="83">
                  <c:v>-76893.099004931981</c:v>
                </c:pt>
                <c:pt idx="84">
                  <c:v>-100951.30514811235</c:v>
                </c:pt>
                <c:pt idx="85">
                  <c:v>-132292.00446857826</c:v>
                </c:pt>
                <c:pt idx="86">
                  <c:v>-13937.613199378597</c:v>
                </c:pt>
                <c:pt idx="87">
                  <c:v>-147889.92682084034</c:v>
                </c:pt>
                <c:pt idx="88">
                  <c:v>-119429.64302992192</c:v>
                </c:pt>
                <c:pt idx="89">
                  <c:v>-132792.96952784236</c:v>
                </c:pt>
                <c:pt idx="90">
                  <c:v>-176467.58528607106</c:v>
                </c:pt>
                <c:pt idx="91">
                  <c:v>-163487.84917310218</c:v>
                </c:pt>
                <c:pt idx="92">
                  <c:v>-210735.85729856603</c:v>
                </c:pt>
                <c:pt idx="93">
                  <c:v>-194065.50763833337</c:v>
                </c:pt>
                <c:pt idx="94">
                  <c:v>-230333.7796508281</c:v>
                </c:pt>
                <c:pt idx="95">
                  <c:v>-186966.18705491174</c:v>
                </c:pt>
                <c:pt idx="96">
                  <c:v>-212663.42999059521</c:v>
                </c:pt>
                <c:pt idx="97">
                  <c:v>-120767.69938235288</c:v>
                </c:pt>
                <c:pt idx="98">
                  <c:v>-249931.70200308994</c:v>
                </c:pt>
                <c:pt idx="99">
                  <c:v>-238141.76787240466</c:v>
                </c:pt>
                <c:pt idx="100">
                  <c:v>-277410.03988489951</c:v>
                </c:pt>
                <c:pt idx="101">
                  <c:v>-261256.42550285254</c:v>
                </c:pt>
                <c:pt idx="102">
                  <c:v>-171731.15535736294</c:v>
                </c:pt>
                <c:pt idx="103">
                  <c:v>-166601.92013737117</c:v>
                </c:pt>
                <c:pt idx="104">
                  <c:v>-321719.8814778626</c:v>
                </c:pt>
                <c:pt idx="105">
                  <c:v>-321590.64625787083</c:v>
                </c:pt>
                <c:pt idx="106">
                  <c:v>-173926.33931987826</c:v>
                </c:pt>
                <c:pt idx="107">
                  <c:v>-333915.06544037792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7-4057-AE9A-D19F3321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27376"/>
        <c:axId val="899527936"/>
      </c:scatterChart>
      <c:valAx>
        <c:axId val="89952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27936"/>
        <c:crosses val="autoZero"/>
        <c:crossBetween val="midCat"/>
      </c:valAx>
      <c:valAx>
        <c:axId val="89952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2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1 RANGO 2-3'!$B$24:$B$131</c:f>
              <c:numCache>
                <c:formatCode>General</c:formatCode>
                <c:ptCount val="10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</c:numCache>
            </c:numRef>
          </c:xVal>
          <c:yVal>
            <c:numRef>
              <c:f>'datos Regresión 1 RANGO 2-3'!$D$24:$D$131</c:f>
              <c:numCache>
                <c:formatCode>General</c:formatCode>
                <c:ptCount val="108"/>
                <c:pt idx="0">
                  <c:v>809000</c:v>
                </c:pt>
                <c:pt idx="1">
                  <c:v>786000</c:v>
                </c:pt>
                <c:pt idx="2">
                  <c:v>750000</c:v>
                </c:pt>
                <c:pt idx="3">
                  <c:v>693000</c:v>
                </c:pt>
                <c:pt idx="4">
                  <c:v>611000</c:v>
                </c:pt>
                <c:pt idx="5">
                  <c:v>539000</c:v>
                </c:pt>
                <c:pt idx="6">
                  <c:v>433000</c:v>
                </c:pt>
                <c:pt idx="7">
                  <c:v>350000</c:v>
                </c:pt>
                <c:pt idx="8">
                  <c:v>231000</c:v>
                </c:pt>
                <c:pt idx="9">
                  <c:v>143000</c:v>
                </c:pt>
                <c:pt idx="10">
                  <c:v>49000</c:v>
                </c:pt>
                <c:pt idx="11">
                  <c:v>96000</c:v>
                </c:pt>
                <c:pt idx="12">
                  <c:v>868000</c:v>
                </c:pt>
                <c:pt idx="13">
                  <c:v>843000</c:v>
                </c:pt>
                <c:pt idx="14">
                  <c:v>805000</c:v>
                </c:pt>
                <c:pt idx="15">
                  <c:v>743000</c:v>
                </c:pt>
                <c:pt idx="16">
                  <c:v>656000</c:v>
                </c:pt>
                <c:pt idx="17">
                  <c:v>579000</c:v>
                </c:pt>
                <c:pt idx="18">
                  <c:v>465000</c:v>
                </c:pt>
                <c:pt idx="19">
                  <c:v>376000</c:v>
                </c:pt>
                <c:pt idx="20">
                  <c:v>248000</c:v>
                </c:pt>
                <c:pt idx="21">
                  <c:v>154000</c:v>
                </c:pt>
                <c:pt idx="22">
                  <c:v>53000</c:v>
                </c:pt>
                <c:pt idx="23">
                  <c:v>103500</c:v>
                </c:pt>
                <c:pt idx="24">
                  <c:v>927000</c:v>
                </c:pt>
                <c:pt idx="25">
                  <c:v>901000</c:v>
                </c:pt>
                <c:pt idx="26">
                  <c:v>860000</c:v>
                </c:pt>
                <c:pt idx="27">
                  <c:v>794000</c:v>
                </c:pt>
                <c:pt idx="28">
                  <c:v>701000</c:v>
                </c:pt>
                <c:pt idx="29">
                  <c:v>618000</c:v>
                </c:pt>
                <c:pt idx="30">
                  <c:v>497000</c:v>
                </c:pt>
                <c:pt idx="31">
                  <c:v>402000</c:v>
                </c:pt>
                <c:pt idx="32">
                  <c:v>265000</c:v>
                </c:pt>
                <c:pt idx="33">
                  <c:v>164000</c:v>
                </c:pt>
                <c:pt idx="34">
                  <c:v>56000</c:v>
                </c:pt>
                <c:pt idx="35">
                  <c:v>110000</c:v>
                </c:pt>
                <c:pt idx="36">
                  <c:v>986000</c:v>
                </c:pt>
                <c:pt idx="37">
                  <c:v>958000</c:v>
                </c:pt>
                <c:pt idx="38">
                  <c:v>915000</c:v>
                </c:pt>
                <c:pt idx="39">
                  <c:v>845000</c:v>
                </c:pt>
                <c:pt idx="40">
                  <c:v>745000</c:v>
                </c:pt>
                <c:pt idx="41">
                  <c:v>657000</c:v>
                </c:pt>
                <c:pt idx="42">
                  <c:v>528000</c:v>
                </c:pt>
                <c:pt idx="43">
                  <c:v>427000</c:v>
                </c:pt>
                <c:pt idx="44">
                  <c:v>281000</c:v>
                </c:pt>
                <c:pt idx="45">
                  <c:v>175000</c:v>
                </c:pt>
                <c:pt idx="46">
                  <c:v>60000</c:v>
                </c:pt>
                <c:pt idx="47">
                  <c:v>117500</c:v>
                </c:pt>
                <c:pt idx="48">
                  <c:v>1158000</c:v>
                </c:pt>
                <c:pt idx="49">
                  <c:v>1125000</c:v>
                </c:pt>
                <c:pt idx="50">
                  <c:v>1074000</c:v>
                </c:pt>
                <c:pt idx="51">
                  <c:v>992000</c:v>
                </c:pt>
                <c:pt idx="52">
                  <c:v>875000</c:v>
                </c:pt>
                <c:pt idx="53">
                  <c:v>772000</c:v>
                </c:pt>
                <c:pt idx="54">
                  <c:v>621000</c:v>
                </c:pt>
                <c:pt idx="55">
                  <c:v>502000</c:v>
                </c:pt>
                <c:pt idx="56">
                  <c:v>331000</c:v>
                </c:pt>
                <c:pt idx="57">
                  <c:v>205000</c:v>
                </c:pt>
                <c:pt idx="58">
                  <c:v>70000</c:v>
                </c:pt>
                <c:pt idx="59">
                  <c:v>137500</c:v>
                </c:pt>
                <c:pt idx="60">
                  <c:v>1357000</c:v>
                </c:pt>
                <c:pt idx="61">
                  <c:v>1318000</c:v>
                </c:pt>
                <c:pt idx="62">
                  <c:v>1259000</c:v>
                </c:pt>
                <c:pt idx="63">
                  <c:v>1162000</c:v>
                </c:pt>
                <c:pt idx="64">
                  <c:v>1026000</c:v>
                </c:pt>
                <c:pt idx="65">
                  <c:v>904000</c:v>
                </c:pt>
                <c:pt idx="66">
                  <c:v>727000</c:v>
                </c:pt>
                <c:pt idx="67">
                  <c:v>588000</c:v>
                </c:pt>
                <c:pt idx="68">
                  <c:v>387000</c:v>
                </c:pt>
                <c:pt idx="69">
                  <c:v>241000</c:v>
                </c:pt>
                <c:pt idx="70">
                  <c:v>82000</c:v>
                </c:pt>
                <c:pt idx="71">
                  <c:v>161500</c:v>
                </c:pt>
                <c:pt idx="72">
                  <c:v>1533000</c:v>
                </c:pt>
                <c:pt idx="73">
                  <c:v>1489000</c:v>
                </c:pt>
                <c:pt idx="74">
                  <c:v>1422000</c:v>
                </c:pt>
                <c:pt idx="75">
                  <c:v>1313000</c:v>
                </c:pt>
                <c:pt idx="76">
                  <c:v>1159000</c:v>
                </c:pt>
                <c:pt idx="77">
                  <c:v>1022000</c:v>
                </c:pt>
                <c:pt idx="78">
                  <c:v>822000</c:v>
                </c:pt>
                <c:pt idx="79">
                  <c:v>664000</c:v>
                </c:pt>
                <c:pt idx="80">
                  <c:v>438000</c:v>
                </c:pt>
                <c:pt idx="81">
                  <c:v>272000</c:v>
                </c:pt>
                <c:pt idx="82">
                  <c:v>93000</c:v>
                </c:pt>
                <c:pt idx="83">
                  <c:v>182500</c:v>
                </c:pt>
                <c:pt idx="84">
                  <c:v>1709000</c:v>
                </c:pt>
                <c:pt idx="85">
                  <c:v>1661000</c:v>
                </c:pt>
                <c:pt idx="86">
                  <c:v>1586000</c:v>
                </c:pt>
                <c:pt idx="87">
                  <c:v>1464000</c:v>
                </c:pt>
                <c:pt idx="88">
                  <c:v>1292000</c:v>
                </c:pt>
                <c:pt idx="89">
                  <c:v>1140000</c:v>
                </c:pt>
                <c:pt idx="90">
                  <c:v>916000</c:v>
                </c:pt>
                <c:pt idx="91">
                  <c:v>741000</c:v>
                </c:pt>
                <c:pt idx="92">
                  <c:v>488000</c:v>
                </c:pt>
                <c:pt idx="93">
                  <c:v>303000</c:v>
                </c:pt>
                <c:pt idx="94">
                  <c:v>104000</c:v>
                </c:pt>
                <c:pt idx="95">
                  <c:v>203500</c:v>
                </c:pt>
                <c:pt idx="96">
                  <c:v>1621000</c:v>
                </c:pt>
                <c:pt idx="97">
                  <c:v>1575000</c:v>
                </c:pt>
                <c:pt idx="98">
                  <c:v>1504000</c:v>
                </c:pt>
                <c:pt idx="99">
                  <c:v>1388500</c:v>
                </c:pt>
                <c:pt idx="100">
                  <c:v>1225500</c:v>
                </c:pt>
                <c:pt idx="101">
                  <c:v>1081000</c:v>
                </c:pt>
                <c:pt idx="102">
                  <c:v>869000</c:v>
                </c:pt>
                <c:pt idx="103">
                  <c:v>702500</c:v>
                </c:pt>
                <c:pt idx="104">
                  <c:v>463000</c:v>
                </c:pt>
                <c:pt idx="105">
                  <c:v>287500</c:v>
                </c:pt>
                <c:pt idx="106">
                  <c:v>98500</c:v>
                </c:pt>
                <c:pt idx="107">
                  <c:v>193000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9-447C-A536-E6ABD6F37969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1 RANGO 2-3'!$B$24:$B$131</c:f>
              <c:numCache>
                <c:formatCode>General</c:formatCode>
                <c:ptCount val="10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</c:numCache>
            </c:numRef>
          </c:xVal>
          <c:yVal>
            <c:numRef>
              <c:f>'Regresión 1'!$B$26:$B$133</c:f>
              <c:numCache>
                <c:formatCode>General</c:formatCode>
                <c:ptCount val="108"/>
                <c:pt idx="0">
                  <c:v>-121594.43715750193</c:v>
                </c:pt>
                <c:pt idx="1">
                  <c:v>-90072.775039311498</c:v>
                </c:pt>
                <c:pt idx="2">
                  <c:v>-50670.69739157334</c:v>
                </c:pt>
                <c:pt idx="3">
                  <c:v>-34418.856340009021</c:v>
                </c:pt>
                <c:pt idx="4">
                  <c:v>-11268.619743835414</c:v>
                </c:pt>
                <c:pt idx="5">
                  <c:v>-2897.1942218185868</c:v>
                </c:pt>
                <c:pt idx="6">
                  <c:v>36504.883425919572</c:v>
                </c:pt>
                <c:pt idx="7">
                  <c:v>28133.457903902512</c:v>
                </c:pt>
                <c:pt idx="8">
                  <c:v>65210.378879982745</c:v>
                </c:pt>
                <c:pt idx="9">
                  <c:v>96732.040998173179</c:v>
                </c:pt>
                <c:pt idx="10">
                  <c:v>75906.961073657498</c:v>
                </c:pt>
                <c:pt idx="11">
                  <c:v>791888.60533682269</c:v>
                </c:pt>
                <c:pt idx="12">
                  <c:v>916425.14936181251</c:v>
                </c:pt>
                <c:pt idx="13">
                  <c:v>1040961.6933868024</c:v>
                </c:pt>
                <c:pt idx="14">
                  <c:v>667352.06131183286</c:v>
                </c:pt>
                <c:pt idx="15">
                  <c:v>542815.51728684304</c:v>
                </c:pt>
                <c:pt idx="16">
                  <c:v>1165498.2374117924</c:v>
                </c:pt>
                <c:pt idx="17">
                  <c:v>189746.92290497269</c:v>
                </c:pt>
                <c:pt idx="18">
                  <c:v>67535.535551640671</c:v>
                </c:pt>
                <c:pt idx="19">
                  <c:v>136134.11864591134</c:v>
                </c:pt>
                <c:pt idx="20">
                  <c:v>752486.52768908476</c:v>
                </c:pt>
                <c:pt idx="21">
                  <c:v>115309.03872139542</c:v>
                </c:pt>
                <c:pt idx="22">
                  <c:v>1252673.8182292851</c:v>
                </c:pt>
                <c:pt idx="23">
                  <c:v>877023.07171407458</c:v>
                </c:pt>
                <c:pt idx="24">
                  <c:v>503413.43963910511</c:v>
                </c:pt>
                <c:pt idx="25">
                  <c:v>1314942.09024178</c:v>
                </c:pt>
                <c:pt idx="26">
                  <c:v>1001559.6157390645</c:v>
                </c:pt>
                <c:pt idx="27">
                  <c:v>627949.98366409494</c:v>
                </c:pt>
                <c:pt idx="28">
                  <c:v>1206450.4195073021</c:v>
                </c:pt>
                <c:pt idx="29">
                  <c:v>1081913.8754823122</c:v>
                </c:pt>
                <c:pt idx="30">
                  <c:v>1330986.9635322918</c:v>
                </c:pt>
                <c:pt idx="31">
                  <c:v>957377.33145732235</c:v>
                </c:pt>
                <c:pt idx="32">
                  <c:v>221268.58502316312</c:v>
                </c:pt>
                <c:pt idx="33">
                  <c:v>1126096.1597640542</c:v>
                </c:pt>
                <c:pt idx="34">
                  <c:v>314283.46692996251</c:v>
                </c:pt>
                <c:pt idx="35">
                  <c:v>1418162.544349785</c:v>
                </c:pt>
                <c:pt idx="36">
                  <c:v>1480430.8163622797</c:v>
                </c:pt>
                <c:pt idx="37">
                  <c:v>345805.12904815294</c:v>
                </c:pt>
                <c:pt idx="38">
                  <c:v>1213271.7405815474</c:v>
                </c:pt>
                <c:pt idx="39">
                  <c:v>713084.4500413466</c:v>
                </c:pt>
                <c:pt idx="40">
                  <c:v>464011.36199136695</c:v>
                </c:pt>
                <c:pt idx="41">
                  <c:v>1371939.1456278018</c:v>
                </c:pt>
                <c:pt idx="42">
                  <c:v>1275540.0125940421</c:v>
                </c:pt>
                <c:pt idx="43">
                  <c:v>1496475.6896527917</c:v>
                </c:pt>
                <c:pt idx="44">
                  <c:v>588547.90601635678</c:v>
                </c:pt>
                <c:pt idx="45">
                  <c:v>1583651.2704702844</c:v>
                </c:pt>
                <c:pt idx="46">
                  <c:v>418278.97326185321</c:v>
                </c:pt>
                <c:pt idx="47">
                  <c:v>837620.99406633643</c:v>
                </c:pt>
                <c:pt idx="48">
                  <c:v>154711.11636913358</c:v>
                </c:pt>
                <c:pt idx="49">
                  <c:v>385207.2066958911</c:v>
                </c:pt>
                <c:pt idx="50">
                  <c:v>832840.78743233252</c:v>
                </c:pt>
                <c:pt idx="51">
                  <c:v>1645919.5424827794</c:v>
                </c:pt>
                <c:pt idx="52">
                  <c:v>1247402.6016028118</c:v>
                </c:pt>
                <c:pt idx="53">
                  <c:v>962157.53809132637</c:v>
                </c:pt>
                <c:pt idx="54">
                  <c:v>378876.89561411529</c:v>
                </c:pt>
                <c:pt idx="55">
                  <c:v>260670.66267090128</c:v>
                </c:pt>
                <c:pt idx="56">
                  <c:v>1122866.0575778219</c:v>
                </c:pt>
                <c:pt idx="57">
                  <c:v>424609.28434362903</c:v>
                </c:pt>
                <c:pt idx="58">
                  <c:v>175536.19629364926</c:v>
                </c:pt>
                <c:pt idx="59">
                  <c:v>708304.2434073427</c:v>
                </c:pt>
                <c:pt idx="60">
                  <c:v>470341.67307314277</c:v>
                </c:pt>
                <c:pt idx="61">
                  <c:v>1086694.0821163161</c:v>
                </c:pt>
                <c:pt idx="62">
                  <c:v>438820.01095495233</c:v>
                </c:pt>
                <c:pt idx="63">
                  <c:v>673682.37239360868</c:v>
                </c:pt>
                <c:pt idx="64">
                  <c:v>339474.81796637713</c:v>
                </c:pt>
                <c:pt idx="65">
                  <c:v>509743.75072088093</c:v>
                </c:pt>
                <c:pt idx="66">
                  <c:v>634280.29474587075</c:v>
                </c:pt>
                <c:pt idx="67">
                  <c:v>594878.21709813259</c:v>
                </c:pt>
                <c:pt idx="68">
                  <c:v>549145.82836861885</c:v>
                </c:pt>
                <c:pt idx="69">
                  <c:v>1173869.6629338092</c:v>
                </c:pt>
                <c:pt idx="70">
                  <c:v>563356.55497994216</c:v>
                </c:pt>
                <c:pt idx="71">
                  <c:v>214938.27394138719</c:v>
                </c:pt>
                <c:pt idx="72">
                  <c:v>254340.35158912535</c:v>
                </c:pt>
                <c:pt idx="73">
                  <c:v>194113.19401687151</c:v>
                </c:pt>
                <c:pt idx="74">
                  <c:v>1236137.934946304</c:v>
                </c:pt>
                <c:pt idx="75">
                  <c:v>300072.7403186392</c:v>
                </c:pt>
                <c:pt idx="76">
                  <c:v>798218.9164185985</c:v>
                </c:pt>
                <c:pt idx="77">
                  <c:v>293742.42923686327</c:v>
                </c:pt>
                <c:pt idx="78">
                  <c:v>758816.83877086057</c:v>
                </c:pt>
                <c:pt idx="79">
                  <c:v>998329.51355283218</c:v>
                </c:pt>
                <c:pt idx="80">
                  <c:v>922755.46044358844</c:v>
                </c:pt>
                <c:pt idx="81">
                  <c:v>719414.76112312241</c:v>
                </c:pt>
                <c:pt idx="82">
                  <c:v>883353.38279585051</c:v>
                </c:pt>
                <c:pt idx="83">
                  <c:v>687893.09900493198</c:v>
                </c:pt>
                <c:pt idx="84">
                  <c:v>843951.30514811235</c:v>
                </c:pt>
                <c:pt idx="85">
                  <c:v>1047292.0044685783</c:v>
                </c:pt>
                <c:pt idx="86">
                  <c:v>106937.6131993786</c:v>
                </c:pt>
                <c:pt idx="87">
                  <c:v>1007889.9268208403</c:v>
                </c:pt>
                <c:pt idx="88">
                  <c:v>812429.64302992192</c:v>
                </c:pt>
                <c:pt idx="89">
                  <c:v>873792.96952784236</c:v>
                </c:pt>
                <c:pt idx="90">
                  <c:v>1134467.5852860711</c:v>
                </c:pt>
                <c:pt idx="91">
                  <c:v>968487.84917310218</c:v>
                </c:pt>
                <c:pt idx="92">
                  <c:v>1196735.857298566</c:v>
                </c:pt>
                <c:pt idx="93">
                  <c:v>1095065.5076383334</c:v>
                </c:pt>
                <c:pt idx="94">
                  <c:v>1157333.7796508281</c:v>
                </c:pt>
                <c:pt idx="95">
                  <c:v>936966.18705491174</c:v>
                </c:pt>
                <c:pt idx="96">
                  <c:v>1055663.4299905952</c:v>
                </c:pt>
                <c:pt idx="97">
                  <c:v>583767.69938235288</c:v>
                </c:pt>
                <c:pt idx="98">
                  <c:v>1117931.7020030899</c:v>
                </c:pt>
                <c:pt idx="99">
                  <c:v>1024141.7678724047</c:v>
                </c:pt>
                <c:pt idx="100">
                  <c:v>1086410.0398848995</c:v>
                </c:pt>
                <c:pt idx="101">
                  <c:v>749256.42550285254</c:v>
                </c:pt>
                <c:pt idx="102">
                  <c:v>459231.15535736294</c:v>
                </c:pt>
                <c:pt idx="103">
                  <c:v>359601.92013737117</c:v>
                </c:pt>
                <c:pt idx="104">
                  <c:v>624719.8814778626</c:v>
                </c:pt>
                <c:pt idx="105">
                  <c:v>525090.64625787083</c:v>
                </c:pt>
                <c:pt idx="106">
                  <c:v>272426.33931987826</c:v>
                </c:pt>
                <c:pt idx="107">
                  <c:v>437915.06544037792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9-447C-A536-E6ABD6F3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0736"/>
        <c:axId val="899531296"/>
      </c:scatterChart>
      <c:valAx>
        <c:axId val="8995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31296"/>
        <c:crosses val="autoZero"/>
        <c:crossBetween val="midCat"/>
      </c:valAx>
      <c:valAx>
        <c:axId val="89953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3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1 RANGO 2-3'!$C$24:$C$131</c:f>
              <c:numCache>
                <c:formatCode>General</c:formatCode>
                <c:ptCount val="108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  <c:pt idx="11">
                  <c:v>93</c:v>
                </c:pt>
                <c:pt idx="12">
                  <c:v>3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100</c:v>
                </c:pt>
                <c:pt idx="23">
                  <c:v>93</c:v>
                </c:pt>
                <c:pt idx="24">
                  <c:v>3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100</c:v>
                </c:pt>
                <c:pt idx="35">
                  <c:v>93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100</c:v>
                </c:pt>
                <c:pt idx="47">
                  <c:v>93</c:v>
                </c:pt>
                <c:pt idx="48">
                  <c:v>3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100</c:v>
                </c:pt>
                <c:pt idx="59">
                  <c:v>93</c:v>
                </c:pt>
                <c:pt idx="60">
                  <c:v>3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100</c:v>
                </c:pt>
                <c:pt idx="71">
                  <c:v>93</c:v>
                </c:pt>
                <c:pt idx="72">
                  <c:v>3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100</c:v>
                </c:pt>
                <c:pt idx="83">
                  <c:v>93</c:v>
                </c:pt>
                <c:pt idx="84">
                  <c:v>3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100</c:v>
                </c:pt>
                <c:pt idx="95">
                  <c:v>93</c:v>
                </c:pt>
                <c:pt idx="96">
                  <c:v>3</c:v>
                </c:pt>
                <c:pt idx="97">
                  <c:v>8</c:v>
                </c:pt>
                <c:pt idx="98">
                  <c:v>15</c:v>
                </c:pt>
                <c:pt idx="99">
                  <c:v>25</c:v>
                </c:pt>
                <c:pt idx="100">
                  <c:v>35</c:v>
                </c:pt>
                <c:pt idx="101">
                  <c:v>45</c:v>
                </c:pt>
                <c:pt idx="102">
                  <c:v>55</c:v>
                </c:pt>
                <c:pt idx="103">
                  <c:v>65</c:v>
                </c:pt>
                <c:pt idx="104">
                  <c:v>75</c:v>
                </c:pt>
                <c:pt idx="105">
                  <c:v>85</c:v>
                </c:pt>
                <c:pt idx="106">
                  <c:v>100</c:v>
                </c:pt>
                <c:pt idx="107">
                  <c:v>93</c:v>
                </c:pt>
              </c:numCache>
            </c:numRef>
          </c:xVal>
          <c:yVal>
            <c:numRef>
              <c:f>'datos Regresión 1 RANGO 2-3'!$D$24:$D$131</c:f>
              <c:numCache>
                <c:formatCode>General</c:formatCode>
                <c:ptCount val="108"/>
                <c:pt idx="0">
                  <c:v>809000</c:v>
                </c:pt>
                <c:pt idx="1">
                  <c:v>786000</c:v>
                </c:pt>
                <c:pt idx="2">
                  <c:v>750000</c:v>
                </c:pt>
                <c:pt idx="3">
                  <c:v>693000</c:v>
                </c:pt>
                <c:pt idx="4">
                  <c:v>611000</c:v>
                </c:pt>
                <c:pt idx="5">
                  <c:v>539000</c:v>
                </c:pt>
                <c:pt idx="6">
                  <c:v>433000</c:v>
                </c:pt>
                <c:pt idx="7">
                  <c:v>350000</c:v>
                </c:pt>
                <c:pt idx="8">
                  <c:v>231000</c:v>
                </c:pt>
                <c:pt idx="9">
                  <c:v>143000</c:v>
                </c:pt>
                <c:pt idx="10">
                  <c:v>49000</c:v>
                </c:pt>
                <c:pt idx="11">
                  <c:v>96000</c:v>
                </c:pt>
                <c:pt idx="12">
                  <c:v>868000</c:v>
                </c:pt>
                <c:pt idx="13">
                  <c:v>843000</c:v>
                </c:pt>
                <c:pt idx="14">
                  <c:v>805000</c:v>
                </c:pt>
                <c:pt idx="15">
                  <c:v>743000</c:v>
                </c:pt>
                <c:pt idx="16">
                  <c:v>656000</c:v>
                </c:pt>
                <c:pt idx="17">
                  <c:v>579000</c:v>
                </c:pt>
                <c:pt idx="18">
                  <c:v>465000</c:v>
                </c:pt>
                <c:pt idx="19">
                  <c:v>376000</c:v>
                </c:pt>
                <c:pt idx="20">
                  <c:v>248000</c:v>
                </c:pt>
                <c:pt idx="21">
                  <c:v>154000</c:v>
                </c:pt>
                <c:pt idx="22">
                  <c:v>53000</c:v>
                </c:pt>
                <c:pt idx="23">
                  <c:v>103500</c:v>
                </c:pt>
                <c:pt idx="24">
                  <c:v>927000</c:v>
                </c:pt>
                <c:pt idx="25">
                  <c:v>901000</c:v>
                </c:pt>
                <c:pt idx="26">
                  <c:v>860000</c:v>
                </c:pt>
                <c:pt idx="27">
                  <c:v>794000</c:v>
                </c:pt>
                <c:pt idx="28">
                  <c:v>701000</c:v>
                </c:pt>
                <c:pt idx="29">
                  <c:v>618000</c:v>
                </c:pt>
                <c:pt idx="30">
                  <c:v>497000</c:v>
                </c:pt>
                <c:pt idx="31">
                  <c:v>402000</c:v>
                </c:pt>
                <c:pt idx="32">
                  <c:v>265000</c:v>
                </c:pt>
                <c:pt idx="33">
                  <c:v>164000</c:v>
                </c:pt>
                <c:pt idx="34">
                  <c:v>56000</c:v>
                </c:pt>
                <c:pt idx="35">
                  <c:v>110000</c:v>
                </c:pt>
                <c:pt idx="36">
                  <c:v>986000</c:v>
                </c:pt>
                <c:pt idx="37">
                  <c:v>958000</c:v>
                </c:pt>
                <c:pt idx="38">
                  <c:v>915000</c:v>
                </c:pt>
                <c:pt idx="39">
                  <c:v>845000</c:v>
                </c:pt>
                <c:pt idx="40">
                  <c:v>745000</c:v>
                </c:pt>
                <c:pt idx="41">
                  <c:v>657000</c:v>
                </c:pt>
                <c:pt idx="42">
                  <c:v>528000</c:v>
                </c:pt>
                <c:pt idx="43">
                  <c:v>427000</c:v>
                </c:pt>
                <c:pt idx="44">
                  <c:v>281000</c:v>
                </c:pt>
                <c:pt idx="45">
                  <c:v>175000</c:v>
                </c:pt>
                <c:pt idx="46">
                  <c:v>60000</c:v>
                </c:pt>
                <c:pt idx="47">
                  <c:v>117500</c:v>
                </c:pt>
                <c:pt idx="48">
                  <c:v>1158000</c:v>
                </c:pt>
                <c:pt idx="49">
                  <c:v>1125000</c:v>
                </c:pt>
                <c:pt idx="50">
                  <c:v>1074000</c:v>
                </c:pt>
                <c:pt idx="51">
                  <c:v>992000</c:v>
                </c:pt>
                <c:pt idx="52">
                  <c:v>875000</c:v>
                </c:pt>
                <c:pt idx="53">
                  <c:v>772000</c:v>
                </c:pt>
                <c:pt idx="54">
                  <c:v>621000</c:v>
                </c:pt>
                <c:pt idx="55">
                  <c:v>502000</c:v>
                </c:pt>
                <c:pt idx="56">
                  <c:v>331000</c:v>
                </c:pt>
                <c:pt idx="57">
                  <c:v>205000</c:v>
                </c:pt>
                <c:pt idx="58">
                  <c:v>70000</c:v>
                </c:pt>
                <c:pt idx="59">
                  <c:v>137500</c:v>
                </c:pt>
                <c:pt idx="60">
                  <c:v>1357000</c:v>
                </c:pt>
                <c:pt idx="61">
                  <c:v>1318000</c:v>
                </c:pt>
                <c:pt idx="62">
                  <c:v>1259000</c:v>
                </c:pt>
                <c:pt idx="63">
                  <c:v>1162000</c:v>
                </c:pt>
                <c:pt idx="64">
                  <c:v>1026000</c:v>
                </c:pt>
                <c:pt idx="65">
                  <c:v>904000</c:v>
                </c:pt>
                <c:pt idx="66">
                  <c:v>727000</c:v>
                </c:pt>
                <c:pt idx="67">
                  <c:v>588000</c:v>
                </c:pt>
                <c:pt idx="68">
                  <c:v>387000</c:v>
                </c:pt>
                <c:pt idx="69">
                  <c:v>241000</c:v>
                </c:pt>
                <c:pt idx="70">
                  <c:v>82000</c:v>
                </c:pt>
                <c:pt idx="71">
                  <c:v>161500</c:v>
                </c:pt>
                <c:pt idx="72">
                  <c:v>1533000</c:v>
                </c:pt>
                <c:pt idx="73">
                  <c:v>1489000</c:v>
                </c:pt>
                <c:pt idx="74">
                  <c:v>1422000</c:v>
                </c:pt>
                <c:pt idx="75">
                  <c:v>1313000</c:v>
                </c:pt>
                <c:pt idx="76">
                  <c:v>1159000</c:v>
                </c:pt>
                <c:pt idx="77">
                  <c:v>1022000</c:v>
                </c:pt>
                <c:pt idx="78">
                  <c:v>822000</c:v>
                </c:pt>
                <c:pt idx="79">
                  <c:v>664000</c:v>
                </c:pt>
                <c:pt idx="80">
                  <c:v>438000</c:v>
                </c:pt>
                <c:pt idx="81">
                  <c:v>272000</c:v>
                </c:pt>
                <c:pt idx="82">
                  <c:v>93000</c:v>
                </c:pt>
                <c:pt idx="83">
                  <c:v>182500</c:v>
                </c:pt>
                <c:pt idx="84">
                  <c:v>1709000</c:v>
                </c:pt>
                <c:pt idx="85">
                  <c:v>1661000</c:v>
                </c:pt>
                <c:pt idx="86">
                  <c:v>1586000</c:v>
                </c:pt>
                <c:pt idx="87">
                  <c:v>1464000</c:v>
                </c:pt>
                <c:pt idx="88">
                  <c:v>1292000</c:v>
                </c:pt>
                <c:pt idx="89">
                  <c:v>1140000</c:v>
                </c:pt>
                <c:pt idx="90">
                  <c:v>916000</c:v>
                </c:pt>
                <c:pt idx="91">
                  <c:v>741000</c:v>
                </c:pt>
                <c:pt idx="92">
                  <c:v>488000</c:v>
                </c:pt>
                <c:pt idx="93">
                  <c:v>303000</c:v>
                </c:pt>
                <c:pt idx="94">
                  <c:v>104000</c:v>
                </c:pt>
                <c:pt idx="95">
                  <c:v>203500</c:v>
                </c:pt>
                <c:pt idx="96">
                  <c:v>1621000</c:v>
                </c:pt>
                <c:pt idx="97">
                  <c:v>1575000</c:v>
                </c:pt>
                <c:pt idx="98">
                  <c:v>1504000</c:v>
                </c:pt>
                <c:pt idx="99">
                  <c:v>1388500</c:v>
                </c:pt>
                <c:pt idx="100">
                  <c:v>1225500</c:v>
                </c:pt>
                <c:pt idx="101">
                  <c:v>1081000</c:v>
                </c:pt>
                <c:pt idx="102">
                  <c:v>869000</c:v>
                </c:pt>
                <c:pt idx="103">
                  <c:v>702500</c:v>
                </c:pt>
                <c:pt idx="104">
                  <c:v>463000</c:v>
                </c:pt>
                <c:pt idx="105">
                  <c:v>287500</c:v>
                </c:pt>
                <c:pt idx="106">
                  <c:v>98500</c:v>
                </c:pt>
                <c:pt idx="107">
                  <c:v>193000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E-481C-B301-317D539AEF81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1 RANGO 2-3'!$C$24:$C$131</c:f>
              <c:numCache>
                <c:formatCode>General</c:formatCode>
                <c:ptCount val="108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100</c:v>
                </c:pt>
                <c:pt idx="11">
                  <c:v>93</c:v>
                </c:pt>
                <c:pt idx="12">
                  <c:v>3</c:v>
                </c:pt>
                <c:pt idx="13">
                  <c:v>8</c:v>
                </c:pt>
                <c:pt idx="14">
                  <c:v>15</c:v>
                </c:pt>
                <c:pt idx="15">
                  <c:v>25</c:v>
                </c:pt>
                <c:pt idx="16">
                  <c:v>35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  <c:pt idx="20">
                  <c:v>75</c:v>
                </c:pt>
                <c:pt idx="21">
                  <c:v>85</c:v>
                </c:pt>
                <c:pt idx="22">
                  <c:v>100</c:v>
                </c:pt>
                <c:pt idx="23">
                  <c:v>93</c:v>
                </c:pt>
                <c:pt idx="24">
                  <c:v>3</c:v>
                </c:pt>
                <c:pt idx="25">
                  <c:v>8</c:v>
                </c:pt>
                <c:pt idx="26">
                  <c:v>15</c:v>
                </c:pt>
                <c:pt idx="27">
                  <c:v>25</c:v>
                </c:pt>
                <c:pt idx="28">
                  <c:v>35</c:v>
                </c:pt>
                <c:pt idx="29">
                  <c:v>45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85</c:v>
                </c:pt>
                <c:pt idx="34">
                  <c:v>100</c:v>
                </c:pt>
                <c:pt idx="35">
                  <c:v>93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25</c:v>
                </c:pt>
                <c:pt idx="40">
                  <c:v>35</c:v>
                </c:pt>
                <c:pt idx="41">
                  <c:v>45</c:v>
                </c:pt>
                <c:pt idx="42">
                  <c:v>55</c:v>
                </c:pt>
                <c:pt idx="43">
                  <c:v>65</c:v>
                </c:pt>
                <c:pt idx="44">
                  <c:v>75</c:v>
                </c:pt>
                <c:pt idx="45">
                  <c:v>85</c:v>
                </c:pt>
                <c:pt idx="46">
                  <c:v>100</c:v>
                </c:pt>
                <c:pt idx="47">
                  <c:v>93</c:v>
                </c:pt>
                <c:pt idx="48">
                  <c:v>3</c:v>
                </c:pt>
                <c:pt idx="49">
                  <c:v>8</c:v>
                </c:pt>
                <c:pt idx="50">
                  <c:v>15</c:v>
                </c:pt>
                <c:pt idx="51">
                  <c:v>25</c:v>
                </c:pt>
                <c:pt idx="52">
                  <c:v>35</c:v>
                </c:pt>
                <c:pt idx="53">
                  <c:v>45</c:v>
                </c:pt>
                <c:pt idx="54">
                  <c:v>55</c:v>
                </c:pt>
                <c:pt idx="55">
                  <c:v>65</c:v>
                </c:pt>
                <c:pt idx="56">
                  <c:v>75</c:v>
                </c:pt>
                <c:pt idx="57">
                  <c:v>85</c:v>
                </c:pt>
                <c:pt idx="58">
                  <c:v>100</c:v>
                </c:pt>
                <c:pt idx="59">
                  <c:v>93</c:v>
                </c:pt>
                <c:pt idx="60">
                  <c:v>3</c:v>
                </c:pt>
                <c:pt idx="61">
                  <c:v>8</c:v>
                </c:pt>
                <c:pt idx="62">
                  <c:v>15</c:v>
                </c:pt>
                <c:pt idx="63">
                  <c:v>25</c:v>
                </c:pt>
                <c:pt idx="64">
                  <c:v>35</c:v>
                </c:pt>
                <c:pt idx="65">
                  <c:v>45</c:v>
                </c:pt>
                <c:pt idx="66">
                  <c:v>55</c:v>
                </c:pt>
                <c:pt idx="67">
                  <c:v>65</c:v>
                </c:pt>
                <c:pt idx="68">
                  <c:v>75</c:v>
                </c:pt>
                <c:pt idx="69">
                  <c:v>85</c:v>
                </c:pt>
                <c:pt idx="70">
                  <c:v>100</c:v>
                </c:pt>
                <c:pt idx="71">
                  <c:v>93</c:v>
                </c:pt>
                <c:pt idx="72">
                  <c:v>3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75</c:v>
                </c:pt>
                <c:pt idx="81">
                  <c:v>85</c:v>
                </c:pt>
                <c:pt idx="82">
                  <c:v>100</c:v>
                </c:pt>
                <c:pt idx="83">
                  <c:v>93</c:v>
                </c:pt>
                <c:pt idx="84">
                  <c:v>3</c:v>
                </c:pt>
                <c:pt idx="85">
                  <c:v>8</c:v>
                </c:pt>
                <c:pt idx="86">
                  <c:v>15</c:v>
                </c:pt>
                <c:pt idx="87">
                  <c:v>25</c:v>
                </c:pt>
                <c:pt idx="88">
                  <c:v>35</c:v>
                </c:pt>
                <c:pt idx="89">
                  <c:v>45</c:v>
                </c:pt>
                <c:pt idx="90">
                  <c:v>55</c:v>
                </c:pt>
                <c:pt idx="91">
                  <c:v>65</c:v>
                </c:pt>
                <c:pt idx="92">
                  <c:v>75</c:v>
                </c:pt>
                <c:pt idx="93">
                  <c:v>85</c:v>
                </c:pt>
                <c:pt idx="94">
                  <c:v>100</c:v>
                </c:pt>
                <c:pt idx="95">
                  <c:v>93</c:v>
                </c:pt>
                <c:pt idx="96">
                  <c:v>3</c:v>
                </c:pt>
                <c:pt idx="97">
                  <c:v>8</c:v>
                </c:pt>
                <c:pt idx="98">
                  <c:v>15</c:v>
                </c:pt>
                <c:pt idx="99">
                  <c:v>25</c:v>
                </c:pt>
                <c:pt idx="100">
                  <c:v>35</c:v>
                </c:pt>
                <c:pt idx="101">
                  <c:v>45</c:v>
                </c:pt>
                <c:pt idx="102">
                  <c:v>55</c:v>
                </c:pt>
                <c:pt idx="103">
                  <c:v>65</c:v>
                </c:pt>
                <c:pt idx="104">
                  <c:v>75</c:v>
                </c:pt>
                <c:pt idx="105">
                  <c:v>85</c:v>
                </c:pt>
                <c:pt idx="106">
                  <c:v>100</c:v>
                </c:pt>
                <c:pt idx="107">
                  <c:v>93</c:v>
                </c:pt>
              </c:numCache>
            </c:numRef>
          </c:xVal>
          <c:yVal>
            <c:numRef>
              <c:f>'Regresión 1'!$B$26:$B$133</c:f>
              <c:numCache>
                <c:formatCode>General</c:formatCode>
                <c:ptCount val="108"/>
                <c:pt idx="0">
                  <c:v>-121594.43715750193</c:v>
                </c:pt>
                <c:pt idx="1">
                  <c:v>-90072.775039311498</c:v>
                </c:pt>
                <c:pt idx="2">
                  <c:v>-50670.69739157334</c:v>
                </c:pt>
                <c:pt idx="3">
                  <c:v>-34418.856340009021</c:v>
                </c:pt>
                <c:pt idx="4">
                  <c:v>-11268.619743835414</c:v>
                </c:pt>
                <c:pt idx="5">
                  <c:v>-2897.1942218185868</c:v>
                </c:pt>
                <c:pt idx="6">
                  <c:v>36504.883425919572</c:v>
                </c:pt>
                <c:pt idx="7">
                  <c:v>28133.457903902512</c:v>
                </c:pt>
                <c:pt idx="8">
                  <c:v>65210.378879982745</c:v>
                </c:pt>
                <c:pt idx="9">
                  <c:v>96732.040998173179</c:v>
                </c:pt>
                <c:pt idx="10">
                  <c:v>75906.961073657498</c:v>
                </c:pt>
                <c:pt idx="11">
                  <c:v>791888.60533682269</c:v>
                </c:pt>
                <c:pt idx="12">
                  <c:v>916425.14936181251</c:v>
                </c:pt>
                <c:pt idx="13">
                  <c:v>1040961.6933868024</c:v>
                </c:pt>
                <c:pt idx="14">
                  <c:v>667352.06131183286</c:v>
                </c:pt>
                <c:pt idx="15">
                  <c:v>542815.51728684304</c:v>
                </c:pt>
                <c:pt idx="16">
                  <c:v>1165498.2374117924</c:v>
                </c:pt>
                <c:pt idx="17">
                  <c:v>189746.92290497269</c:v>
                </c:pt>
                <c:pt idx="18">
                  <c:v>67535.535551640671</c:v>
                </c:pt>
                <c:pt idx="19">
                  <c:v>136134.11864591134</c:v>
                </c:pt>
                <c:pt idx="20">
                  <c:v>752486.52768908476</c:v>
                </c:pt>
                <c:pt idx="21">
                  <c:v>115309.03872139542</c:v>
                </c:pt>
                <c:pt idx="22">
                  <c:v>1252673.8182292851</c:v>
                </c:pt>
                <c:pt idx="23">
                  <c:v>877023.07171407458</c:v>
                </c:pt>
                <c:pt idx="24">
                  <c:v>503413.43963910511</c:v>
                </c:pt>
                <c:pt idx="25">
                  <c:v>1314942.09024178</c:v>
                </c:pt>
                <c:pt idx="26">
                  <c:v>1001559.6157390645</c:v>
                </c:pt>
                <c:pt idx="27">
                  <c:v>627949.98366409494</c:v>
                </c:pt>
                <c:pt idx="28">
                  <c:v>1206450.4195073021</c:v>
                </c:pt>
                <c:pt idx="29">
                  <c:v>1081913.8754823122</c:v>
                </c:pt>
                <c:pt idx="30">
                  <c:v>1330986.9635322918</c:v>
                </c:pt>
                <c:pt idx="31">
                  <c:v>957377.33145732235</c:v>
                </c:pt>
                <c:pt idx="32">
                  <c:v>221268.58502316312</c:v>
                </c:pt>
                <c:pt idx="33">
                  <c:v>1126096.1597640542</c:v>
                </c:pt>
                <c:pt idx="34">
                  <c:v>314283.46692996251</c:v>
                </c:pt>
                <c:pt idx="35">
                  <c:v>1418162.544349785</c:v>
                </c:pt>
                <c:pt idx="36">
                  <c:v>1480430.8163622797</c:v>
                </c:pt>
                <c:pt idx="37">
                  <c:v>345805.12904815294</c:v>
                </c:pt>
                <c:pt idx="38">
                  <c:v>1213271.7405815474</c:v>
                </c:pt>
                <c:pt idx="39">
                  <c:v>713084.4500413466</c:v>
                </c:pt>
                <c:pt idx="40">
                  <c:v>464011.36199136695</c:v>
                </c:pt>
                <c:pt idx="41">
                  <c:v>1371939.1456278018</c:v>
                </c:pt>
                <c:pt idx="42">
                  <c:v>1275540.0125940421</c:v>
                </c:pt>
                <c:pt idx="43">
                  <c:v>1496475.6896527917</c:v>
                </c:pt>
                <c:pt idx="44">
                  <c:v>588547.90601635678</c:v>
                </c:pt>
                <c:pt idx="45">
                  <c:v>1583651.2704702844</c:v>
                </c:pt>
                <c:pt idx="46">
                  <c:v>418278.97326185321</c:v>
                </c:pt>
                <c:pt idx="47">
                  <c:v>837620.99406633643</c:v>
                </c:pt>
                <c:pt idx="48">
                  <c:v>154711.11636913358</c:v>
                </c:pt>
                <c:pt idx="49">
                  <c:v>385207.2066958911</c:v>
                </c:pt>
                <c:pt idx="50">
                  <c:v>832840.78743233252</c:v>
                </c:pt>
                <c:pt idx="51">
                  <c:v>1645919.5424827794</c:v>
                </c:pt>
                <c:pt idx="52">
                  <c:v>1247402.6016028118</c:v>
                </c:pt>
                <c:pt idx="53">
                  <c:v>962157.53809132637</c:v>
                </c:pt>
                <c:pt idx="54">
                  <c:v>378876.89561411529</c:v>
                </c:pt>
                <c:pt idx="55">
                  <c:v>260670.66267090128</c:v>
                </c:pt>
                <c:pt idx="56">
                  <c:v>1122866.0575778219</c:v>
                </c:pt>
                <c:pt idx="57">
                  <c:v>424609.28434362903</c:v>
                </c:pt>
                <c:pt idx="58">
                  <c:v>175536.19629364926</c:v>
                </c:pt>
                <c:pt idx="59">
                  <c:v>708304.2434073427</c:v>
                </c:pt>
                <c:pt idx="60">
                  <c:v>470341.67307314277</c:v>
                </c:pt>
                <c:pt idx="61">
                  <c:v>1086694.0821163161</c:v>
                </c:pt>
                <c:pt idx="62">
                  <c:v>438820.01095495233</c:v>
                </c:pt>
                <c:pt idx="63">
                  <c:v>673682.37239360868</c:v>
                </c:pt>
                <c:pt idx="64">
                  <c:v>339474.81796637713</c:v>
                </c:pt>
                <c:pt idx="65">
                  <c:v>509743.75072088093</c:v>
                </c:pt>
                <c:pt idx="66">
                  <c:v>634280.29474587075</c:v>
                </c:pt>
                <c:pt idx="67">
                  <c:v>594878.21709813259</c:v>
                </c:pt>
                <c:pt idx="68">
                  <c:v>549145.82836861885</c:v>
                </c:pt>
                <c:pt idx="69">
                  <c:v>1173869.6629338092</c:v>
                </c:pt>
                <c:pt idx="70">
                  <c:v>563356.55497994216</c:v>
                </c:pt>
                <c:pt idx="71">
                  <c:v>214938.27394138719</c:v>
                </c:pt>
                <c:pt idx="72">
                  <c:v>254340.35158912535</c:v>
                </c:pt>
                <c:pt idx="73">
                  <c:v>194113.19401687151</c:v>
                </c:pt>
                <c:pt idx="74">
                  <c:v>1236137.934946304</c:v>
                </c:pt>
                <c:pt idx="75">
                  <c:v>300072.7403186392</c:v>
                </c:pt>
                <c:pt idx="76">
                  <c:v>798218.9164185985</c:v>
                </c:pt>
                <c:pt idx="77">
                  <c:v>293742.42923686327</c:v>
                </c:pt>
                <c:pt idx="78">
                  <c:v>758816.83877086057</c:v>
                </c:pt>
                <c:pt idx="79">
                  <c:v>998329.51355283218</c:v>
                </c:pt>
                <c:pt idx="80">
                  <c:v>922755.46044358844</c:v>
                </c:pt>
                <c:pt idx="81">
                  <c:v>719414.76112312241</c:v>
                </c:pt>
                <c:pt idx="82">
                  <c:v>883353.38279585051</c:v>
                </c:pt>
                <c:pt idx="83">
                  <c:v>687893.09900493198</c:v>
                </c:pt>
                <c:pt idx="84">
                  <c:v>843951.30514811235</c:v>
                </c:pt>
                <c:pt idx="85">
                  <c:v>1047292.0044685783</c:v>
                </c:pt>
                <c:pt idx="86">
                  <c:v>106937.6131993786</c:v>
                </c:pt>
                <c:pt idx="87">
                  <c:v>1007889.9268208403</c:v>
                </c:pt>
                <c:pt idx="88">
                  <c:v>812429.64302992192</c:v>
                </c:pt>
                <c:pt idx="89">
                  <c:v>873792.96952784236</c:v>
                </c:pt>
                <c:pt idx="90">
                  <c:v>1134467.5852860711</c:v>
                </c:pt>
                <c:pt idx="91">
                  <c:v>968487.84917310218</c:v>
                </c:pt>
                <c:pt idx="92">
                  <c:v>1196735.857298566</c:v>
                </c:pt>
                <c:pt idx="93">
                  <c:v>1095065.5076383334</c:v>
                </c:pt>
                <c:pt idx="94">
                  <c:v>1157333.7796508281</c:v>
                </c:pt>
                <c:pt idx="95">
                  <c:v>936966.18705491174</c:v>
                </c:pt>
                <c:pt idx="96">
                  <c:v>1055663.4299905952</c:v>
                </c:pt>
                <c:pt idx="97">
                  <c:v>583767.69938235288</c:v>
                </c:pt>
                <c:pt idx="98">
                  <c:v>1117931.7020030899</c:v>
                </c:pt>
                <c:pt idx="99">
                  <c:v>1024141.7678724047</c:v>
                </c:pt>
                <c:pt idx="100">
                  <c:v>1086410.0398848995</c:v>
                </c:pt>
                <c:pt idx="101">
                  <c:v>749256.42550285254</c:v>
                </c:pt>
                <c:pt idx="102">
                  <c:v>459231.15535736294</c:v>
                </c:pt>
                <c:pt idx="103">
                  <c:v>359601.92013737117</c:v>
                </c:pt>
                <c:pt idx="104">
                  <c:v>624719.8814778626</c:v>
                </c:pt>
                <c:pt idx="105">
                  <c:v>525090.64625787083</c:v>
                </c:pt>
                <c:pt idx="106">
                  <c:v>272426.33931987826</c:v>
                </c:pt>
                <c:pt idx="107">
                  <c:v>437915.06544037792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E-481C-B301-317D539A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4096"/>
        <c:axId val="899534656"/>
      </c:scatterChart>
      <c:valAx>
        <c:axId val="89953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34656"/>
        <c:crosses val="autoZero"/>
        <c:crossBetween val="midCat"/>
      </c:valAx>
      <c:valAx>
        <c:axId val="89953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3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'Regresión 1'!$F$26:$F$133</c:f>
              <c:numCache>
                <c:formatCode>General</c:formatCode>
                <c:ptCount val="108"/>
                <c:pt idx="0">
                  <c:v>9.7222222222222232</c:v>
                </c:pt>
                <c:pt idx="1">
                  <c:v>20.833333333333332</c:v>
                </c:pt>
                <c:pt idx="2">
                  <c:v>31.944444444444443</c:v>
                </c:pt>
                <c:pt idx="3">
                  <c:v>10.648148148148149</c:v>
                </c:pt>
                <c:pt idx="4">
                  <c:v>43.055555555555557</c:v>
                </c:pt>
                <c:pt idx="5">
                  <c:v>21.75925925925926</c:v>
                </c:pt>
                <c:pt idx="6">
                  <c:v>32.870370370370367</c:v>
                </c:pt>
                <c:pt idx="7">
                  <c:v>54.166666666666664</c:v>
                </c:pt>
                <c:pt idx="8">
                  <c:v>8.7962962962962976</c:v>
                </c:pt>
                <c:pt idx="9">
                  <c:v>19.907407407407405</c:v>
                </c:pt>
                <c:pt idx="10">
                  <c:v>43.981481481481481</c:v>
                </c:pt>
                <c:pt idx="11">
                  <c:v>71.759259259259252</c:v>
                </c:pt>
                <c:pt idx="12">
                  <c:v>70.833333333333329</c:v>
                </c:pt>
                <c:pt idx="13">
                  <c:v>69.907407407407405</c:v>
                </c:pt>
                <c:pt idx="14">
                  <c:v>72.68518518518519</c:v>
                </c:pt>
                <c:pt idx="15">
                  <c:v>73.611111111111114</c:v>
                </c:pt>
                <c:pt idx="16">
                  <c:v>68.981481481481481</c:v>
                </c:pt>
                <c:pt idx="17">
                  <c:v>7.8703703703703702</c:v>
                </c:pt>
                <c:pt idx="18">
                  <c:v>65.277777777777771</c:v>
                </c:pt>
                <c:pt idx="19">
                  <c:v>31.018518518518519</c:v>
                </c:pt>
                <c:pt idx="20">
                  <c:v>60.648148148148145</c:v>
                </c:pt>
                <c:pt idx="21">
                  <c:v>55.092592592592595</c:v>
                </c:pt>
                <c:pt idx="22">
                  <c:v>68.055555555555557</c:v>
                </c:pt>
                <c:pt idx="23">
                  <c:v>59.722222222222221</c:v>
                </c:pt>
                <c:pt idx="24">
                  <c:v>62.5</c:v>
                </c:pt>
                <c:pt idx="25">
                  <c:v>67.129629629629633</c:v>
                </c:pt>
                <c:pt idx="26">
                  <c:v>58.796296296296298</c:v>
                </c:pt>
                <c:pt idx="27">
                  <c:v>61.574074074074076</c:v>
                </c:pt>
                <c:pt idx="28">
                  <c:v>92.129629629629633</c:v>
                </c:pt>
                <c:pt idx="29">
                  <c:v>93.055555555555557</c:v>
                </c:pt>
                <c:pt idx="30">
                  <c:v>91.203703703703709</c:v>
                </c:pt>
                <c:pt idx="31">
                  <c:v>93.981481481481481</c:v>
                </c:pt>
                <c:pt idx="32">
                  <c:v>18.981481481481481</c:v>
                </c:pt>
                <c:pt idx="33">
                  <c:v>57.870370370370367</c:v>
                </c:pt>
                <c:pt idx="34">
                  <c:v>6.9444444444444446</c:v>
                </c:pt>
                <c:pt idx="35">
                  <c:v>90.277777777777771</c:v>
                </c:pt>
                <c:pt idx="36">
                  <c:v>89.351851851851848</c:v>
                </c:pt>
                <c:pt idx="37">
                  <c:v>18.055555555555554</c:v>
                </c:pt>
                <c:pt idx="38">
                  <c:v>56.944444444444443</c:v>
                </c:pt>
                <c:pt idx="39">
                  <c:v>49.537037037037038</c:v>
                </c:pt>
                <c:pt idx="40">
                  <c:v>51.388888888888886</c:v>
                </c:pt>
                <c:pt idx="41">
                  <c:v>81.018518518518519</c:v>
                </c:pt>
                <c:pt idx="42">
                  <c:v>56.018518518518519</c:v>
                </c:pt>
                <c:pt idx="43">
                  <c:v>80.092592592592595</c:v>
                </c:pt>
                <c:pt idx="44">
                  <c:v>50.462962962962962</c:v>
                </c:pt>
                <c:pt idx="45">
                  <c:v>79.166666666666671</c:v>
                </c:pt>
                <c:pt idx="46">
                  <c:v>74.537037037037038</c:v>
                </c:pt>
                <c:pt idx="47">
                  <c:v>48.611111111111107</c:v>
                </c:pt>
                <c:pt idx="48">
                  <c:v>66.203703703703709</c:v>
                </c:pt>
                <c:pt idx="49">
                  <c:v>29.166666666666664</c:v>
                </c:pt>
                <c:pt idx="50">
                  <c:v>94.907407407407405</c:v>
                </c:pt>
                <c:pt idx="51">
                  <c:v>78.240740740740733</c:v>
                </c:pt>
                <c:pt idx="52">
                  <c:v>81.944444444444443</c:v>
                </c:pt>
                <c:pt idx="53">
                  <c:v>47.685185185185183</c:v>
                </c:pt>
                <c:pt idx="54">
                  <c:v>63.425925925925924</c:v>
                </c:pt>
                <c:pt idx="55">
                  <c:v>30.092592592592592</c:v>
                </c:pt>
                <c:pt idx="56">
                  <c:v>82.870370370370367</c:v>
                </c:pt>
                <c:pt idx="57">
                  <c:v>40.277777777777779</c:v>
                </c:pt>
                <c:pt idx="58">
                  <c:v>42.129629629629626</c:v>
                </c:pt>
                <c:pt idx="59">
                  <c:v>95.833333333333329</c:v>
                </c:pt>
                <c:pt idx="60">
                  <c:v>17.12962962962963</c:v>
                </c:pt>
                <c:pt idx="61">
                  <c:v>46.75925925925926</c:v>
                </c:pt>
                <c:pt idx="62">
                  <c:v>6.0185185185185182</c:v>
                </c:pt>
                <c:pt idx="63">
                  <c:v>38.425925925925924</c:v>
                </c:pt>
                <c:pt idx="64">
                  <c:v>52.314814814814817</c:v>
                </c:pt>
                <c:pt idx="65">
                  <c:v>28.24074074074074</c:v>
                </c:pt>
                <c:pt idx="66">
                  <c:v>27.314814814814813</c:v>
                </c:pt>
                <c:pt idx="67">
                  <c:v>16.203703703703702</c:v>
                </c:pt>
                <c:pt idx="68">
                  <c:v>39.351851851851848</c:v>
                </c:pt>
                <c:pt idx="69">
                  <c:v>45.833333333333336</c:v>
                </c:pt>
                <c:pt idx="70">
                  <c:v>5.0925925925925926</c:v>
                </c:pt>
                <c:pt idx="71">
                  <c:v>53.24074074074074</c:v>
                </c:pt>
                <c:pt idx="72">
                  <c:v>64.351851851851848</c:v>
                </c:pt>
                <c:pt idx="73">
                  <c:v>77.31481481481481</c:v>
                </c:pt>
                <c:pt idx="74">
                  <c:v>44.907407407407405</c:v>
                </c:pt>
                <c:pt idx="75">
                  <c:v>41.203703703703702</c:v>
                </c:pt>
                <c:pt idx="76">
                  <c:v>37.5</c:v>
                </c:pt>
                <c:pt idx="77">
                  <c:v>75.462962962962962</c:v>
                </c:pt>
                <c:pt idx="78">
                  <c:v>26.388888888888889</c:v>
                </c:pt>
                <c:pt idx="79">
                  <c:v>83.796296296296291</c:v>
                </c:pt>
                <c:pt idx="80">
                  <c:v>36.574074074074076</c:v>
                </c:pt>
                <c:pt idx="81">
                  <c:v>15.277777777777779</c:v>
                </c:pt>
                <c:pt idx="82">
                  <c:v>25.462962962962962</c:v>
                </c:pt>
                <c:pt idx="83">
                  <c:v>4.166666666666667</c:v>
                </c:pt>
                <c:pt idx="84">
                  <c:v>14.351851851851853</c:v>
                </c:pt>
                <c:pt idx="85">
                  <c:v>35.648148148148145</c:v>
                </c:pt>
                <c:pt idx="86">
                  <c:v>76.388888888888886</c:v>
                </c:pt>
                <c:pt idx="87">
                  <c:v>24.537037037037035</c:v>
                </c:pt>
                <c:pt idx="88">
                  <c:v>3.2407407407407405</c:v>
                </c:pt>
                <c:pt idx="89">
                  <c:v>84.722222222222229</c:v>
                </c:pt>
                <c:pt idx="90">
                  <c:v>34.722222222222221</c:v>
                </c:pt>
                <c:pt idx="91">
                  <c:v>13.425925925925927</c:v>
                </c:pt>
                <c:pt idx="92">
                  <c:v>33.796296296296298</c:v>
                </c:pt>
                <c:pt idx="93">
                  <c:v>23.611111111111111</c:v>
                </c:pt>
                <c:pt idx="94">
                  <c:v>22.685185185185183</c:v>
                </c:pt>
                <c:pt idx="95">
                  <c:v>2.3148148148148149</c:v>
                </c:pt>
                <c:pt idx="96">
                  <c:v>12.5</c:v>
                </c:pt>
                <c:pt idx="97">
                  <c:v>96.759259259259252</c:v>
                </c:pt>
                <c:pt idx="98">
                  <c:v>11.574074074074074</c:v>
                </c:pt>
                <c:pt idx="99">
                  <c:v>1.3888888888888888</c:v>
                </c:pt>
                <c:pt idx="100">
                  <c:v>0.46296296296296297</c:v>
                </c:pt>
                <c:pt idx="101">
                  <c:v>85.648148148148152</c:v>
                </c:pt>
                <c:pt idx="102">
                  <c:v>97.68518518518519</c:v>
                </c:pt>
                <c:pt idx="103">
                  <c:v>99.537037037037038</c:v>
                </c:pt>
                <c:pt idx="104">
                  <c:v>86.574074074074076</c:v>
                </c:pt>
                <c:pt idx="105">
                  <c:v>88.425925925925924</c:v>
                </c:pt>
                <c:pt idx="106">
                  <c:v>98.611111111111114</c:v>
                </c:pt>
                <c:pt idx="107">
                  <c:v>87.5</c:v>
                </c:pt>
              </c:numCache>
            </c:numRef>
          </c:xVal>
          <c:yVal>
            <c:numRef>
              <c:f>'Regresión 1'!$G$26:$G$133</c:f>
              <c:numCache>
                <c:formatCode>General</c:formatCode>
                <c:ptCount val="108"/>
                <c:pt idx="0">
                  <c:v>104000</c:v>
                </c:pt>
                <c:pt idx="1">
                  <c:v>205000</c:v>
                </c:pt>
                <c:pt idx="2">
                  <c:v>387000</c:v>
                </c:pt>
                <c:pt idx="3">
                  <c:v>110000</c:v>
                </c:pt>
                <c:pt idx="4">
                  <c:v>579000</c:v>
                </c:pt>
                <c:pt idx="5">
                  <c:v>231000</c:v>
                </c:pt>
                <c:pt idx="6">
                  <c:v>402000</c:v>
                </c:pt>
                <c:pt idx="7">
                  <c:v>741000</c:v>
                </c:pt>
                <c:pt idx="8">
                  <c:v>103500</c:v>
                </c:pt>
                <c:pt idx="9">
                  <c:v>203500</c:v>
                </c:pt>
                <c:pt idx="10">
                  <c:v>588000</c:v>
                </c:pt>
                <c:pt idx="11">
                  <c:v>916000</c:v>
                </c:pt>
                <c:pt idx="12">
                  <c:v>915000</c:v>
                </c:pt>
                <c:pt idx="13">
                  <c:v>904000</c:v>
                </c:pt>
                <c:pt idx="14">
                  <c:v>927000</c:v>
                </c:pt>
                <c:pt idx="15">
                  <c:v>958000</c:v>
                </c:pt>
                <c:pt idx="16">
                  <c:v>901000</c:v>
                </c:pt>
                <c:pt idx="17">
                  <c:v>98500</c:v>
                </c:pt>
                <c:pt idx="18">
                  <c:v>860000</c:v>
                </c:pt>
                <c:pt idx="19">
                  <c:v>376000</c:v>
                </c:pt>
                <c:pt idx="20">
                  <c:v>805000</c:v>
                </c:pt>
                <c:pt idx="21">
                  <c:v>743000</c:v>
                </c:pt>
                <c:pt idx="22">
                  <c:v>875000</c:v>
                </c:pt>
                <c:pt idx="23">
                  <c:v>794000</c:v>
                </c:pt>
                <c:pt idx="24">
                  <c:v>822000</c:v>
                </c:pt>
                <c:pt idx="25">
                  <c:v>869000</c:v>
                </c:pt>
                <c:pt idx="26">
                  <c:v>786000</c:v>
                </c:pt>
                <c:pt idx="27">
                  <c:v>809000</c:v>
                </c:pt>
                <c:pt idx="28">
                  <c:v>1464000</c:v>
                </c:pt>
                <c:pt idx="29">
                  <c:v>1489000</c:v>
                </c:pt>
                <c:pt idx="30">
                  <c:v>1422000</c:v>
                </c:pt>
                <c:pt idx="31">
                  <c:v>1504000</c:v>
                </c:pt>
                <c:pt idx="32">
                  <c:v>193000</c:v>
                </c:pt>
                <c:pt idx="33">
                  <c:v>772000</c:v>
                </c:pt>
                <c:pt idx="34">
                  <c:v>96000</c:v>
                </c:pt>
                <c:pt idx="35">
                  <c:v>1388500</c:v>
                </c:pt>
                <c:pt idx="36">
                  <c:v>1357000</c:v>
                </c:pt>
                <c:pt idx="37">
                  <c:v>182500</c:v>
                </c:pt>
                <c:pt idx="38">
                  <c:v>750000</c:v>
                </c:pt>
                <c:pt idx="39">
                  <c:v>664000</c:v>
                </c:pt>
                <c:pt idx="40">
                  <c:v>701000</c:v>
                </c:pt>
                <c:pt idx="41">
                  <c:v>1140000</c:v>
                </c:pt>
                <c:pt idx="42">
                  <c:v>745000</c:v>
                </c:pt>
                <c:pt idx="43">
                  <c:v>1125000</c:v>
                </c:pt>
                <c:pt idx="44">
                  <c:v>693000</c:v>
                </c:pt>
                <c:pt idx="45">
                  <c:v>1081000</c:v>
                </c:pt>
                <c:pt idx="46">
                  <c:v>986000</c:v>
                </c:pt>
                <c:pt idx="47">
                  <c:v>657000</c:v>
                </c:pt>
                <c:pt idx="48">
                  <c:v>868000</c:v>
                </c:pt>
                <c:pt idx="49">
                  <c:v>331000</c:v>
                </c:pt>
                <c:pt idx="50">
                  <c:v>1533000</c:v>
                </c:pt>
                <c:pt idx="51">
                  <c:v>1074000</c:v>
                </c:pt>
                <c:pt idx="52">
                  <c:v>1158000</c:v>
                </c:pt>
                <c:pt idx="53">
                  <c:v>656000</c:v>
                </c:pt>
                <c:pt idx="54">
                  <c:v>843000</c:v>
                </c:pt>
                <c:pt idx="55">
                  <c:v>350000</c:v>
                </c:pt>
                <c:pt idx="56">
                  <c:v>1159000</c:v>
                </c:pt>
                <c:pt idx="57">
                  <c:v>502000</c:v>
                </c:pt>
                <c:pt idx="58">
                  <c:v>539000</c:v>
                </c:pt>
                <c:pt idx="59">
                  <c:v>1575000</c:v>
                </c:pt>
                <c:pt idx="60">
                  <c:v>175000</c:v>
                </c:pt>
                <c:pt idx="61">
                  <c:v>621000</c:v>
                </c:pt>
                <c:pt idx="62">
                  <c:v>93000</c:v>
                </c:pt>
                <c:pt idx="63">
                  <c:v>488000</c:v>
                </c:pt>
                <c:pt idx="64">
                  <c:v>702500</c:v>
                </c:pt>
                <c:pt idx="65">
                  <c:v>303000</c:v>
                </c:pt>
                <c:pt idx="66">
                  <c:v>287500</c:v>
                </c:pt>
                <c:pt idx="67">
                  <c:v>164000</c:v>
                </c:pt>
                <c:pt idx="68">
                  <c:v>497000</c:v>
                </c:pt>
                <c:pt idx="69">
                  <c:v>618000</c:v>
                </c:pt>
                <c:pt idx="70">
                  <c:v>82000</c:v>
                </c:pt>
                <c:pt idx="71">
                  <c:v>727000</c:v>
                </c:pt>
                <c:pt idx="72">
                  <c:v>845000</c:v>
                </c:pt>
                <c:pt idx="73">
                  <c:v>1026000</c:v>
                </c:pt>
                <c:pt idx="74">
                  <c:v>611000</c:v>
                </c:pt>
                <c:pt idx="75">
                  <c:v>528000</c:v>
                </c:pt>
                <c:pt idx="76">
                  <c:v>465000</c:v>
                </c:pt>
                <c:pt idx="77">
                  <c:v>992000</c:v>
                </c:pt>
                <c:pt idx="78">
                  <c:v>281000</c:v>
                </c:pt>
                <c:pt idx="79">
                  <c:v>1162000</c:v>
                </c:pt>
                <c:pt idx="80">
                  <c:v>463000</c:v>
                </c:pt>
                <c:pt idx="81">
                  <c:v>161500</c:v>
                </c:pt>
                <c:pt idx="82">
                  <c:v>272000</c:v>
                </c:pt>
                <c:pt idx="83">
                  <c:v>70000</c:v>
                </c:pt>
                <c:pt idx="84">
                  <c:v>154000</c:v>
                </c:pt>
                <c:pt idx="85">
                  <c:v>438000</c:v>
                </c:pt>
                <c:pt idx="86">
                  <c:v>1022000</c:v>
                </c:pt>
                <c:pt idx="87">
                  <c:v>265000</c:v>
                </c:pt>
                <c:pt idx="88">
                  <c:v>60000</c:v>
                </c:pt>
                <c:pt idx="89">
                  <c:v>1225500</c:v>
                </c:pt>
                <c:pt idx="90">
                  <c:v>433000</c:v>
                </c:pt>
                <c:pt idx="91">
                  <c:v>143000</c:v>
                </c:pt>
                <c:pt idx="92">
                  <c:v>427000</c:v>
                </c:pt>
                <c:pt idx="93">
                  <c:v>248000</c:v>
                </c:pt>
                <c:pt idx="94">
                  <c:v>241000</c:v>
                </c:pt>
                <c:pt idx="95">
                  <c:v>56000</c:v>
                </c:pt>
                <c:pt idx="96">
                  <c:v>137500</c:v>
                </c:pt>
                <c:pt idx="97">
                  <c:v>1586000</c:v>
                </c:pt>
                <c:pt idx="98">
                  <c:v>117500</c:v>
                </c:pt>
                <c:pt idx="99">
                  <c:v>53000</c:v>
                </c:pt>
                <c:pt idx="100">
                  <c:v>49000</c:v>
                </c:pt>
                <c:pt idx="101">
                  <c:v>1259000</c:v>
                </c:pt>
                <c:pt idx="102">
                  <c:v>1621000</c:v>
                </c:pt>
                <c:pt idx="103">
                  <c:v>1709000</c:v>
                </c:pt>
                <c:pt idx="104">
                  <c:v>1292000</c:v>
                </c:pt>
                <c:pt idx="105">
                  <c:v>1318000</c:v>
                </c:pt>
                <c:pt idx="106">
                  <c:v>1661000</c:v>
                </c:pt>
                <c:pt idx="107">
                  <c:v>1313000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1-4C53-98F8-A4036C87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6896"/>
        <c:axId val="899537456"/>
      </c:scatterChart>
      <c:valAx>
        <c:axId val="8995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37456"/>
        <c:crosses val="autoZero"/>
        <c:crossBetween val="midCat"/>
      </c:valAx>
      <c:valAx>
        <c:axId val="89953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5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Variación frente a tabla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'Regresión 1'!$K$25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'Regresión 1'!$K$26:$K$133</c:f>
              <c:numCache>
                <c:formatCode>0%</c:formatCode>
                <c:ptCount val="108"/>
                <c:pt idx="0">
                  <c:v>-3.4815191256633047</c:v>
                </c:pt>
                <c:pt idx="1">
                  <c:v>-2.6994863214964435</c:v>
                </c:pt>
                <c:pt idx="2">
                  <c:v>-1.9048338819923811</c:v>
                </c:pt>
                <c:pt idx="3">
                  <c:v>-1.3585297535417606</c:v>
                </c:pt>
                <c:pt idx="4">
                  <c:v>-1.1878103290639235</c:v>
                </c:pt>
                <c:pt idx="5">
                  <c:v>-1.0279922147035612</c:v>
                </c:pt>
                <c:pt idx="6">
                  <c:v>-0.66813742340073112</c:v>
                </c:pt>
                <c:pt idx="7">
                  <c:v>-0.59809345851567841</c:v>
                </c:pt>
                <c:pt idx="8">
                  <c:v>-0.5439833644756451</c:v>
                </c:pt>
                <c:pt idx="9">
                  <c:v>-0.37186986364822611</c:v>
                </c:pt>
                <c:pt idx="10">
                  <c:v>-0.35398331001142558</c:v>
                </c:pt>
                <c:pt idx="11">
                  <c:v>-0.22515792041406782</c:v>
                </c:pt>
                <c:pt idx="12">
                  <c:v>-0.20929667872147326</c:v>
                </c:pt>
                <c:pt idx="13">
                  <c:v>-0.20718835233297606</c:v>
                </c:pt>
                <c:pt idx="14">
                  <c:v>-0.18813617845275807</c:v>
                </c:pt>
                <c:pt idx="15">
                  <c:v>-0.18250675107403158</c:v>
                </c:pt>
                <c:pt idx="16">
                  <c:v>-0.1803809863489505</c:v>
                </c:pt>
                <c:pt idx="17">
                  <c:v>-0.17858474932912258</c:v>
                </c:pt>
                <c:pt idx="18">
                  <c:v>-0.17639590790682108</c:v>
                </c:pt>
                <c:pt idx="19">
                  <c:v>-0.16991391069566258</c:v>
                </c:pt>
                <c:pt idx="20">
                  <c:v>-0.16760339857402129</c:v>
                </c:pt>
                <c:pt idx="21">
                  <c:v>-0.16138880929894237</c:v>
                </c:pt>
                <c:pt idx="22">
                  <c:v>-0.15871469561498652</c:v>
                </c:pt>
                <c:pt idx="23">
                  <c:v>-0.14520168448920606</c:v>
                </c:pt>
                <c:pt idx="24">
                  <c:v>-0.14385469449131782</c:v>
                </c:pt>
                <c:pt idx="25">
                  <c:v>-0.1422426025820091</c:v>
                </c:pt>
                <c:pt idx="26">
                  <c:v>-0.13807261984589972</c:v>
                </c:pt>
                <c:pt idx="27">
                  <c:v>-0.13624486428597671</c:v>
                </c:pt>
                <c:pt idx="28">
                  <c:v>-0.13111240942938271</c:v>
                </c:pt>
                <c:pt idx="29">
                  <c:v>-0.11716534028371101</c:v>
                </c:pt>
                <c:pt idx="30">
                  <c:v>-0.11503526360884853</c:v>
                </c:pt>
                <c:pt idx="31">
                  <c:v>-0.11435954536787941</c:v>
                </c:pt>
                <c:pt idx="32">
                  <c:v>-0.10778796361627774</c:v>
                </c:pt>
                <c:pt idx="33">
                  <c:v>-0.10556301845587432</c:v>
                </c:pt>
                <c:pt idx="34">
                  <c:v>-0.10204723734296425</c:v>
                </c:pt>
                <c:pt idx="35">
                  <c:v>-9.957933692077145E-2</c:v>
                </c:pt>
                <c:pt idx="36">
                  <c:v>-8.671757164572505E-2</c:v>
                </c:pt>
                <c:pt idx="37">
                  <c:v>-8.0305507850657071E-2</c:v>
                </c:pt>
                <c:pt idx="38">
                  <c:v>-7.9459984384258442E-2</c:v>
                </c:pt>
                <c:pt idx="39">
                  <c:v>-7.6315479221053625E-2</c:v>
                </c:pt>
                <c:pt idx="40">
                  <c:v>-7.567457770644033E-2</c:v>
                </c:pt>
                <c:pt idx="41">
                  <c:v>-6.2883097248769282E-2</c:v>
                </c:pt>
                <c:pt idx="42">
                  <c:v>-6.0029467506232781E-2</c:v>
                </c:pt>
                <c:pt idx="43">
                  <c:v>-5.6446601732161594E-2</c:v>
                </c:pt>
                <c:pt idx="44">
                  <c:v>-5.2257800295721774E-2</c:v>
                </c:pt>
                <c:pt idx="45">
                  <c:v>-4.6567567447149676E-2</c:v>
                </c:pt>
                <c:pt idx="46">
                  <c:v>-4.5025175201248366E-2</c:v>
                </c:pt>
                <c:pt idx="47">
                  <c:v>-4.2718863924186945E-2</c:v>
                </c:pt>
                <c:pt idx="48">
                  <c:v>-4.2036431150875651E-2</c:v>
                </c:pt>
                <c:pt idx="49">
                  <c:v>-4.1773117671912684E-2</c:v>
                </c:pt>
                <c:pt idx="50">
                  <c:v>-4.1610141044496521E-2</c:v>
                </c:pt>
                <c:pt idx="51">
                  <c:v>-3.6910741671866962E-2</c:v>
                </c:pt>
                <c:pt idx="52">
                  <c:v>-3.4518110214541924E-2</c:v>
                </c:pt>
                <c:pt idx="53">
                  <c:v>-3.0083126924066166E-2</c:v>
                </c:pt>
                <c:pt idx="54">
                  <c:v>-2.0989933813655586E-2</c:v>
                </c:pt>
                <c:pt idx="55">
                  <c:v>-1.6337121996598952E-2</c:v>
                </c:pt>
                <c:pt idx="56">
                  <c:v>-1.50297740545422E-2</c:v>
                </c:pt>
                <c:pt idx="57">
                  <c:v>-5.5988657057868202E-3</c:v>
                </c:pt>
                <c:pt idx="58">
                  <c:v>3.0639788208529353E-3</c:v>
                </c:pt>
                <c:pt idx="59">
                  <c:v>8.2622681955056218E-3</c:v>
                </c:pt>
                <c:pt idx="60">
                  <c:v>1.1487468974500575E-2</c:v>
                </c:pt>
                <c:pt idx="61">
                  <c:v>1.181944331128126E-2</c:v>
                </c:pt>
                <c:pt idx="62">
                  <c:v>1.3441133845155504E-2</c:v>
                </c:pt>
                <c:pt idx="63">
                  <c:v>2.5391738803057343E-2</c:v>
                </c:pt>
                <c:pt idx="64">
                  <c:v>2.5603679656728488E-2</c:v>
                </c:pt>
                <c:pt idx="65">
                  <c:v>2.5641349538995828E-2</c:v>
                </c:pt>
                <c:pt idx="66">
                  <c:v>2.634351900626335E-2</c:v>
                </c:pt>
                <c:pt idx="67">
                  <c:v>2.7423518304201366E-2</c:v>
                </c:pt>
                <c:pt idx="68">
                  <c:v>4.004891736480843E-2</c:v>
                </c:pt>
                <c:pt idx="69">
                  <c:v>4.3439700385608196E-2</c:v>
                </c:pt>
                <c:pt idx="70">
                  <c:v>4.5188413691914946E-2</c:v>
                </c:pt>
                <c:pt idx="71">
                  <c:v>4.8479385079937508E-2</c:v>
                </c:pt>
                <c:pt idx="72">
                  <c:v>5.5354155971474472E-2</c:v>
                </c:pt>
                <c:pt idx="73">
                  <c:v>6.3633939818474011E-2</c:v>
                </c:pt>
                <c:pt idx="74">
                  <c:v>6.7476627760193392E-2</c:v>
                </c:pt>
                <c:pt idx="75">
                  <c:v>6.7874520706901087E-2</c:v>
                </c:pt>
                <c:pt idx="76">
                  <c:v>7.1434787139058389E-2</c:v>
                </c:pt>
                <c:pt idx="77">
                  <c:v>7.9935401606114981E-2</c:v>
                </c:pt>
                <c:pt idx="78">
                  <c:v>8.2477658731612807E-2</c:v>
                </c:pt>
                <c:pt idx="79">
                  <c:v>8.9879381607895395E-2</c:v>
                </c:pt>
                <c:pt idx="80">
                  <c:v>9.2018296382944897E-2</c:v>
                </c:pt>
                <c:pt idx="81">
                  <c:v>9.6668843175491487E-2</c:v>
                </c:pt>
                <c:pt idx="82">
                  <c:v>0.11253574659427017</c:v>
                </c:pt>
                <c:pt idx="83">
                  <c:v>0.12584795254489686</c:v>
                </c:pt>
                <c:pt idx="84">
                  <c:v>0.13586985888036657</c:v>
                </c:pt>
                <c:pt idx="85">
                  <c:v>0.14458142564871942</c:v>
                </c:pt>
                <c:pt idx="86">
                  <c:v>0.14986680859546878</c:v>
                </c:pt>
                <c:pt idx="87">
                  <c:v>0.17196503118702364</c:v>
                </c:pt>
                <c:pt idx="88">
                  <c:v>0.17233714722932456</c:v>
                </c:pt>
                <c:pt idx="89">
                  <c:v>0.1792077861374391</c:v>
                </c:pt>
                <c:pt idx="90">
                  <c:v>0.18420416000633721</c:v>
                </c:pt>
                <c:pt idx="91">
                  <c:v>0.20309049586720768</c:v>
                </c:pt>
                <c:pt idx="92">
                  <c:v>0.21372804999854567</c:v>
                </c:pt>
                <c:pt idx="93">
                  <c:v>0.21538902068627455</c:v>
                </c:pt>
                <c:pt idx="94">
                  <c:v>0.24847225420801305</c:v>
                </c:pt>
                <c:pt idx="95">
                  <c:v>0.24928824940654901</c:v>
                </c:pt>
                <c:pt idx="96">
                  <c:v>0.25226978646571196</c:v>
                </c:pt>
                <c:pt idx="97">
                  <c:v>0.26083736367678806</c:v>
                </c:pt>
                <c:pt idx="98">
                  <c:v>0.2879397488514861</c:v>
                </c:pt>
                <c:pt idx="99">
                  <c:v>0.30297934843817387</c:v>
                </c:pt>
                <c:pt idx="100">
                  <c:v>0.34290487006786097</c:v>
                </c:pt>
                <c:pt idx="101">
                  <c:v>0.53536152766977974</c:v>
                </c:pt>
                <c:pt idx="102">
                  <c:v>0.59732575776474062</c:v>
                </c:pt>
                <c:pt idx="103">
                  <c:v>0.8632223841314568</c:v>
                </c:pt>
                <c:pt idx="104">
                  <c:v>1.0617817870556521</c:v>
                </c:pt>
                <c:pt idx="105">
                  <c:v>1.5802980160091933</c:v>
                </c:pt>
                <c:pt idx="106">
                  <c:v>1.7657496377652615</c:v>
                </c:pt>
                <c:pt idx="107">
                  <c:v>3.2107217830805568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9-40DC-8A92-7F3D0C04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9696"/>
        <c:axId val="899540256"/>
      </c:scatterChart>
      <c:valAx>
        <c:axId val="8995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9540256"/>
        <c:crosses val="autoZero"/>
        <c:crossBetween val="midCat"/>
      </c:valAx>
      <c:valAx>
        <c:axId val="899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95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Hoja3!$C$3:$C$62</c:f>
              <c:numCache>
                <c:formatCode>General</c:formatCode>
                <c:ptCount val="60"/>
                <c:pt idx="0">
                  <c:v>35</c:v>
                </c:pt>
                <c:pt idx="1">
                  <c:v>45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15</c:v>
                </c:pt>
                <c:pt idx="6">
                  <c:v>35</c:v>
                </c:pt>
                <c:pt idx="7">
                  <c:v>25</c:v>
                </c:pt>
                <c:pt idx="8">
                  <c:v>65</c:v>
                </c:pt>
                <c:pt idx="9">
                  <c:v>35</c:v>
                </c:pt>
                <c:pt idx="10">
                  <c:v>15</c:v>
                </c:pt>
                <c:pt idx="11">
                  <c:v>45</c:v>
                </c:pt>
                <c:pt idx="12">
                  <c:v>25</c:v>
                </c:pt>
                <c:pt idx="13">
                  <c:v>8</c:v>
                </c:pt>
                <c:pt idx="14">
                  <c:v>55</c:v>
                </c:pt>
                <c:pt idx="15">
                  <c:v>45</c:v>
                </c:pt>
                <c:pt idx="16">
                  <c:v>55</c:v>
                </c:pt>
                <c:pt idx="17">
                  <c:v>55</c:v>
                </c:pt>
                <c:pt idx="18">
                  <c:v>15</c:v>
                </c:pt>
                <c:pt idx="19">
                  <c:v>55</c:v>
                </c:pt>
                <c:pt idx="20">
                  <c:v>8</c:v>
                </c:pt>
                <c:pt idx="21">
                  <c:v>65</c:v>
                </c:pt>
                <c:pt idx="22">
                  <c:v>35</c:v>
                </c:pt>
                <c:pt idx="23">
                  <c:v>65</c:v>
                </c:pt>
                <c:pt idx="24">
                  <c:v>100</c:v>
                </c:pt>
                <c:pt idx="25">
                  <c:v>45</c:v>
                </c:pt>
                <c:pt idx="26">
                  <c:v>65</c:v>
                </c:pt>
                <c:pt idx="27">
                  <c:v>65</c:v>
                </c:pt>
                <c:pt idx="28">
                  <c:v>55</c:v>
                </c:pt>
                <c:pt idx="29">
                  <c:v>25</c:v>
                </c:pt>
                <c:pt idx="30">
                  <c:v>15</c:v>
                </c:pt>
                <c:pt idx="31">
                  <c:v>65</c:v>
                </c:pt>
                <c:pt idx="32">
                  <c:v>55</c:v>
                </c:pt>
                <c:pt idx="33">
                  <c:v>1</c:v>
                </c:pt>
                <c:pt idx="34">
                  <c:v>8</c:v>
                </c:pt>
                <c:pt idx="35">
                  <c:v>65</c:v>
                </c:pt>
                <c:pt idx="36">
                  <c:v>35</c:v>
                </c:pt>
                <c:pt idx="37">
                  <c:v>25</c:v>
                </c:pt>
                <c:pt idx="38">
                  <c:v>85</c:v>
                </c:pt>
                <c:pt idx="39">
                  <c:v>35</c:v>
                </c:pt>
                <c:pt idx="40">
                  <c:v>1</c:v>
                </c:pt>
                <c:pt idx="41">
                  <c:v>8</c:v>
                </c:pt>
                <c:pt idx="42">
                  <c:v>55</c:v>
                </c:pt>
                <c:pt idx="43">
                  <c:v>25</c:v>
                </c:pt>
                <c:pt idx="44">
                  <c:v>15</c:v>
                </c:pt>
                <c:pt idx="45">
                  <c:v>25</c:v>
                </c:pt>
                <c:pt idx="46">
                  <c:v>15</c:v>
                </c:pt>
                <c:pt idx="47">
                  <c:v>35</c:v>
                </c:pt>
                <c:pt idx="48">
                  <c:v>1</c:v>
                </c:pt>
                <c:pt idx="49">
                  <c:v>75</c:v>
                </c:pt>
                <c:pt idx="50">
                  <c:v>45</c:v>
                </c:pt>
                <c:pt idx="51">
                  <c:v>8</c:v>
                </c:pt>
                <c:pt idx="52">
                  <c:v>8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15</c:v>
                </c:pt>
                <c:pt idx="57">
                  <c:v>8</c:v>
                </c:pt>
                <c:pt idx="58">
                  <c:v>1</c:v>
                </c:pt>
                <c:pt idx="59">
                  <c:v>8</c:v>
                </c:pt>
              </c:numCache>
            </c:numRef>
          </c:xVal>
          <c:yVal>
            <c:numRef>
              <c:f>Hoja3!$D$3:$D$62</c:f>
              <c:numCache>
                <c:formatCode>General</c:formatCode>
                <c:ptCount val="60"/>
                <c:pt idx="0">
                  <c:v>1694000</c:v>
                </c:pt>
                <c:pt idx="1">
                  <c:v>1396000</c:v>
                </c:pt>
                <c:pt idx="2">
                  <c:v>1857000</c:v>
                </c:pt>
                <c:pt idx="3">
                  <c:v>1638000</c:v>
                </c:pt>
                <c:pt idx="4">
                  <c:v>1347000</c:v>
                </c:pt>
                <c:pt idx="5">
                  <c:v>2079000</c:v>
                </c:pt>
                <c:pt idx="6">
                  <c:v>1583000</c:v>
                </c:pt>
                <c:pt idx="7">
                  <c:v>1793000</c:v>
                </c:pt>
                <c:pt idx="8">
                  <c:v>744000</c:v>
                </c:pt>
                <c:pt idx="9">
                  <c:v>1527000</c:v>
                </c:pt>
                <c:pt idx="10">
                  <c:v>2011000</c:v>
                </c:pt>
                <c:pt idx="11">
                  <c:v>1280000</c:v>
                </c:pt>
                <c:pt idx="12">
                  <c:v>1730000</c:v>
                </c:pt>
                <c:pt idx="13">
                  <c:v>2177000</c:v>
                </c:pt>
                <c:pt idx="14">
                  <c:v>1201000</c:v>
                </c:pt>
                <c:pt idx="15">
                  <c:v>1145000</c:v>
                </c:pt>
                <c:pt idx="16">
                  <c:v>1162000</c:v>
                </c:pt>
                <c:pt idx="17">
                  <c:v>1122000</c:v>
                </c:pt>
                <c:pt idx="18">
                  <c:v>1942000</c:v>
                </c:pt>
                <c:pt idx="19">
                  <c:v>1083000</c:v>
                </c:pt>
                <c:pt idx="20">
                  <c:v>2105000</c:v>
                </c:pt>
                <c:pt idx="21">
                  <c:v>875000</c:v>
                </c:pt>
                <c:pt idx="22">
                  <c:v>1451000</c:v>
                </c:pt>
                <c:pt idx="23">
                  <c:v>907000</c:v>
                </c:pt>
                <c:pt idx="24">
                  <c:v>128700.00000000001</c:v>
                </c:pt>
                <c:pt idx="25">
                  <c:v>1212000</c:v>
                </c:pt>
                <c:pt idx="26">
                  <c:v>939000</c:v>
                </c:pt>
                <c:pt idx="27">
                  <c:v>971000</c:v>
                </c:pt>
                <c:pt idx="28">
                  <c:v>920000</c:v>
                </c:pt>
                <c:pt idx="29">
                  <c:v>1644000</c:v>
                </c:pt>
                <c:pt idx="30">
                  <c:v>1874000</c:v>
                </c:pt>
                <c:pt idx="31">
                  <c:v>832000</c:v>
                </c:pt>
                <c:pt idx="32">
                  <c:v>1028000</c:v>
                </c:pt>
                <c:pt idx="33">
                  <c:v>2241000</c:v>
                </c:pt>
                <c:pt idx="34">
                  <c:v>2034000</c:v>
                </c:pt>
                <c:pt idx="35">
                  <c:v>788000</c:v>
                </c:pt>
                <c:pt idx="36">
                  <c:v>1298000</c:v>
                </c:pt>
                <c:pt idx="37">
                  <c:v>1983000</c:v>
                </c:pt>
                <c:pt idx="38">
                  <c:v>305000</c:v>
                </c:pt>
                <c:pt idx="39">
                  <c:v>1374000</c:v>
                </c:pt>
                <c:pt idx="40">
                  <c:v>2167000</c:v>
                </c:pt>
                <c:pt idx="41">
                  <c:v>1962000</c:v>
                </c:pt>
                <c:pt idx="42">
                  <c:v>974000</c:v>
                </c:pt>
                <c:pt idx="43">
                  <c:v>1557000</c:v>
                </c:pt>
                <c:pt idx="44">
                  <c:v>2147000</c:v>
                </c:pt>
                <c:pt idx="45">
                  <c:v>1471000</c:v>
                </c:pt>
                <c:pt idx="46">
                  <c:v>1780000</c:v>
                </c:pt>
                <c:pt idx="47">
                  <c:v>1750000</c:v>
                </c:pt>
                <c:pt idx="48">
                  <c:v>2094000</c:v>
                </c:pt>
                <c:pt idx="49">
                  <c:v>490000</c:v>
                </c:pt>
                <c:pt idx="50">
                  <c:v>1543000</c:v>
                </c:pt>
                <c:pt idx="51">
                  <c:v>2248000</c:v>
                </c:pt>
                <c:pt idx="52">
                  <c:v>1864000</c:v>
                </c:pt>
                <c:pt idx="53">
                  <c:v>2020000</c:v>
                </c:pt>
                <c:pt idx="54">
                  <c:v>1687000</c:v>
                </c:pt>
                <c:pt idx="55">
                  <c:v>2314000</c:v>
                </c:pt>
                <c:pt idx="56">
                  <c:v>1593000</c:v>
                </c:pt>
                <c:pt idx="57">
                  <c:v>1766000</c:v>
                </c:pt>
                <c:pt idx="58">
                  <c:v>1919000</c:v>
                </c:pt>
                <c:pt idx="59">
                  <c:v>1668000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8-4A09-B1AC-DE96729CF489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Hoja3!$C$3:$C$62</c:f>
              <c:numCache>
                <c:formatCode>General</c:formatCode>
                <c:ptCount val="60"/>
                <c:pt idx="0">
                  <c:v>35</c:v>
                </c:pt>
                <c:pt idx="1">
                  <c:v>45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15</c:v>
                </c:pt>
                <c:pt idx="6">
                  <c:v>35</c:v>
                </c:pt>
                <c:pt idx="7">
                  <c:v>25</c:v>
                </c:pt>
                <c:pt idx="8">
                  <c:v>65</c:v>
                </c:pt>
                <c:pt idx="9">
                  <c:v>35</c:v>
                </c:pt>
                <c:pt idx="10">
                  <c:v>15</c:v>
                </c:pt>
                <c:pt idx="11">
                  <c:v>45</c:v>
                </c:pt>
                <c:pt idx="12">
                  <c:v>25</c:v>
                </c:pt>
                <c:pt idx="13">
                  <c:v>8</c:v>
                </c:pt>
                <c:pt idx="14">
                  <c:v>55</c:v>
                </c:pt>
                <c:pt idx="15">
                  <c:v>45</c:v>
                </c:pt>
                <c:pt idx="16">
                  <c:v>55</c:v>
                </c:pt>
                <c:pt idx="17">
                  <c:v>55</c:v>
                </c:pt>
                <c:pt idx="18">
                  <c:v>15</c:v>
                </c:pt>
                <c:pt idx="19">
                  <c:v>55</c:v>
                </c:pt>
                <c:pt idx="20">
                  <c:v>8</c:v>
                </c:pt>
                <c:pt idx="21">
                  <c:v>65</c:v>
                </c:pt>
                <c:pt idx="22">
                  <c:v>35</c:v>
                </c:pt>
                <c:pt idx="23">
                  <c:v>65</c:v>
                </c:pt>
                <c:pt idx="24">
                  <c:v>100</c:v>
                </c:pt>
                <c:pt idx="25">
                  <c:v>45</c:v>
                </c:pt>
                <c:pt idx="26">
                  <c:v>65</c:v>
                </c:pt>
                <c:pt idx="27">
                  <c:v>65</c:v>
                </c:pt>
                <c:pt idx="28">
                  <c:v>55</c:v>
                </c:pt>
                <c:pt idx="29">
                  <c:v>25</c:v>
                </c:pt>
                <c:pt idx="30">
                  <c:v>15</c:v>
                </c:pt>
                <c:pt idx="31">
                  <c:v>65</c:v>
                </c:pt>
                <c:pt idx="32">
                  <c:v>55</c:v>
                </c:pt>
                <c:pt idx="33">
                  <c:v>1</c:v>
                </c:pt>
                <c:pt idx="34">
                  <c:v>8</c:v>
                </c:pt>
                <c:pt idx="35">
                  <c:v>65</c:v>
                </c:pt>
                <c:pt idx="36">
                  <c:v>35</c:v>
                </c:pt>
                <c:pt idx="37">
                  <c:v>25</c:v>
                </c:pt>
                <c:pt idx="38">
                  <c:v>85</c:v>
                </c:pt>
                <c:pt idx="39">
                  <c:v>35</c:v>
                </c:pt>
                <c:pt idx="40">
                  <c:v>1</c:v>
                </c:pt>
                <c:pt idx="41">
                  <c:v>8</c:v>
                </c:pt>
                <c:pt idx="42">
                  <c:v>55</c:v>
                </c:pt>
                <c:pt idx="43">
                  <c:v>25</c:v>
                </c:pt>
                <c:pt idx="44">
                  <c:v>15</c:v>
                </c:pt>
                <c:pt idx="45">
                  <c:v>25</c:v>
                </c:pt>
                <c:pt idx="46">
                  <c:v>15</c:v>
                </c:pt>
                <c:pt idx="47">
                  <c:v>35</c:v>
                </c:pt>
                <c:pt idx="48">
                  <c:v>1</c:v>
                </c:pt>
                <c:pt idx="49">
                  <c:v>75</c:v>
                </c:pt>
                <c:pt idx="50">
                  <c:v>45</c:v>
                </c:pt>
                <c:pt idx="51">
                  <c:v>8</c:v>
                </c:pt>
                <c:pt idx="52">
                  <c:v>8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15</c:v>
                </c:pt>
                <c:pt idx="57">
                  <c:v>8</c:v>
                </c:pt>
                <c:pt idx="58">
                  <c:v>1</c:v>
                </c:pt>
                <c:pt idx="59">
                  <c:v>8</c:v>
                </c:pt>
              </c:numCache>
            </c:numRef>
          </c:xVal>
          <c:yVal>
            <c:numRef>
              <c:f>'Tabla rango 6'!$B$27:$B$85</c:f>
              <c:numCache>
                <c:formatCode>_(* #,##0_);_(* \(#,##0\);_(* "-"??_);_(@_)</c:formatCode>
                <c:ptCount val="59"/>
                <c:pt idx="0">
                  <c:v>1557345.4851490078</c:v>
                </c:pt>
                <c:pt idx="1">
                  <c:v>1315512.5378128476</c:v>
                </c:pt>
                <c:pt idx="2">
                  <c:v>1718062.9010541136</c:v>
                </c:pt>
                <c:pt idx="3">
                  <c:v>1530306.9746719897</c:v>
                </c:pt>
                <c:pt idx="4">
                  <c:v>1288474.0273358291</c:v>
                </c:pt>
                <c:pt idx="5">
                  <c:v>1932857.3379132552</c:v>
                </c:pt>
                <c:pt idx="6">
                  <c:v>1503268.4641949711</c:v>
                </c:pt>
                <c:pt idx="7">
                  <c:v>1691024.3905770951</c:v>
                </c:pt>
                <c:pt idx="8">
                  <c:v>685838.68656462687</c:v>
                </c:pt>
                <c:pt idx="9">
                  <c:v>1476229.9537179526</c:v>
                </c:pt>
                <c:pt idx="10">
                  <c:v>1905818.8274362371</c:v>
                </c:pt>
                <c:pt idx="11">
                  <c:v>1261435.5168588106</c:v>
                </c:pt>
                <c:pt idx="12">
                  <c:v>1663985.8801000766</c:v>
                </c:pt>
                <c:pt idx="13">
                  <c:v>2064286.4863807419</c:v>
                </c:pt>
                <c:pt idx="14">
                  <c:v>1181833.6323847603</c:v>
                </c:pt>
                <c:pt idx="15">
                  <c:v>1061350.5393288741</c:v>
                </c:pt>
                <c:pt idx="16">
                  <c:v>1154795.1219077422</c:v>
                </c:pt>
                <c:pt idx="17">
                  <c:v>1127756.6114307237</c:v>
                </c:pt>
                <c:pt idx="18">
                  <c:v>1878780.3169592186</c:v>
                </c:pt>
                <c:pt idx="19">
                  <c:v>1100718.1009537051</c:v>
                </c:pt>
                <c:pt idx="20">
                  <c:v>2037247.9759037239</c:v>
                </c:pt>
                <c:pt idx="21">
                  <c:v>912962.17457158165</c:v>
                </c:pt>
                <c:pt idx="22">
                  <c:v>1449191.4432409341</c:v>
                </c:pt>
                <c:pt idx="23">
                  <c:v>940000.68504860019</c:v>
                </c:pt>
                <c:pt idx="24">
                  <c:v>228777.92175712995</c:v>
                </c:pt>
                <c:pt idx="25">
                  <c:v>1234397.006381792</c:v>
                </c:pt>
                <c:pt idx="26">
                  <c:v>967039.19552561874</c:v>
                </c:pt>
                <c:pt idx="27">
                  <c:v>994077.70600263681</c:v>
                </c:pt>
                <c:pt idx="28">
                  <c:v>873594.61294675048</c:v>
                </c:pt>
                <c:pt idx="29">
                  <c:v>1636947.369623058</c:v>
                </c:pt>
                <c:pt idx="30">
                  <c:v>1851741.8064822</c:v>
                </c:pt>
                <c:pt idx="31">
                  <c:v>885923.66409456311</c:v>
                </c:pt>
                <c:pt idx="32">
                  <c:v>1073679.5904766866</c:v>
                </c:pt>
                <c:pt idx="33">
                  <c:v>2010209.4654267053</c:v>
                </c:pt>
                <c:pt idx="34">
                  <c:v>858885.1536175448</c:v>
                </c:pt>
                <c:pt idx="35">
                  <c:v>1249106.465710998</c:v>
                </c:pt>
                <c:pt idx="36">
                  <c:v>1972224.8995380867</c:v>
                </c:pt>
                <c:pt idx="37">
                  <c:v>310326.83380037942</c:v>
                </c:pt>
                <c:pt idx="38">
                  <c:v>1422152.932763916</c:v>
                </c:pt>
                <c:pt idx="39">
                  <c:v>2168677.1243712106</c:v>
                </c:pt>
                <c:pt idx="40">
                  <c:v>1983170.9549496868</c:v>
                </c:pt>
                <c:pt idx="41">
                  <c:v>1046641.0799996684</c:v>
                </c:pt>
                <c:pt idx="42">
                  <c:v>1609908.8591460395</c:v>
                </c:pt>
                <c:pt idx="43">
                  <c:v>2159980.8259202102</c:v>
                </c:pt>
                <c:pt idx="44">
                  <c:v>1436862.3920931215</c:v>
                </c:pt>
                <c:pt idx="45">
                  <c:v>1824703.2960051815</c:v>
                </c:pt>
                <c:pt idx="46">
                  <c:v>1784468.9731559628</c:v>
                </c:pt>
                <c:pt idx="47">
                  <c:v>2141638.613894192</c:v>
                </c:pt>
                <c:pt idx="48">
                  <c:v>498082.76018250291</c:v>
                </c:pt>
                <c:pt idx="49">
                  <c:v>1596713.0467738393</c:v>
                </c:pt>
                <c:pt idx="50">
                  <c:v>2291409.9743876969</c:v>
                </c:pt>
                <c:pt idx="51">
                  <c:v>1956132.4444726682</c:v>
                </c:pt>
                <c:pt idx="52">
                  <c:v>2114600.1034171735</c:v>
                </c:pt>
                <c:pt idx="53">
                  <c:v>1797664.7855281634</c:v>
                </c:pt>
                <c:pt idx="54">
                  <c:v>2422839.1228551837</c:v>
                </c:pt>
                <c:pt idx="55">
                  <c:v>1624618.3184752455</c:v>
                </c:pt>
                <c:pt idx="56">
                  <c:v>1929093.9339956499</c:v>
                </c:pt>
                <c:pt idx="57">
                  <c:v>2087561.592940155</c:v>
                </c:pt>
                <c:pt idx="58">
                  <c:v>1756047.466942732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8-4A09-B1AC-DE96729C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49104"/>
        <c:axId val="560149664"/>
      </c:scatterChart>
      <c:valAx>
        <c:axId val="5601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149664"/>
        <c:crosses val="autoZero"/>
        <c:crossBetween val="midCat"/>
      </c:valAx>
      <c:valAx>
        <c:axId val="56014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14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'Tabla rango 6'!$F$27:$F$85</c:f>
              <c:numCache>
                <c:formatCode>General</c:formatCode>
                <c:ptCount val="59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57.500000000000007</c:v>
                </c:pt>
                <c:pt idx="34">
                  <c:v>59.166666666666671</c:v>
                </c:pt>
                <c:pt idx="35">
                  <c:v>60.833333333333336</c:v>
                </c:pt>
                <c:pt idx="36">
                  <c:v>62.500000000000007</c:v>
                </c:pt>
                <c:pt idx="37">
                  <c:v>64.166666666666671</c:v>
                </c:pt>
                <c:pt idx="38">
                  <c:v>65.833333333333329</c:v>
                </c:pt>
                <c:pt idx="39">
                  <c:v>67.5</c:v>
                </c:pt>
                <c:pt idx="40">
                  <c:v>69.166666666666671</c:v>
                </c:pt>
                <c:pt idx="41">
                  <c:v>70.833333333333329</c:v>
                </c:pt>
                <c:pt idx="42">
                  <c:v>72.5</c:v>
                </c:pt>
                <c:pt idx="43">
                  <c:v>74.166666666666671</c:v>
                </c:pt>
                <c:pt idx="44">
                  <c:v>75.833333333333329</c:v>
                </c:pt>
                <c:pt idx="45">
                  <c:v>77.5</c:v>
                </c:pt>
                <c:pt idx="46">
                  <c:v>79.166666666666671</c:v>
                </c:pt>
                <c:pt idx="47">
                  <c:v>80.833333333333329</c:v>
                </c:pt>
                <c:pt idx="48">
                  <c:v>82.5</c:v>
                </c:pt>
                <c:pt idx="49">
                  <c:v>84.166666666666671</c:v>
                </c:pt>
                <c:pt idx="50">
                  <c:v>85.833333333333329</c:v>
                </c:pt>
                <c:pt idx="51">
                  <c:v>87.5</c:v>
                </c:pt>
                <c:pt idx="52">
                  <c:v>89.166666666666671</c:v>
                </c:pt>
                <c:pt idx="53">
                  <c:v>90.833333333333329</c:v>
                </c:pt>
                <c:pt idx="54">
                  <c:v>92.5</c:v>
                </c:pt>
                <c:pt idx="55">
                  <c:v>94.166666666666671</c:v>
                </c:pt>
                <c:pt idx="56">
                  <c:v>95.833333333333329</c:v>
                </c:pt>
                <c:pt idx="57">
                  <c:v>97.5</c:v>
                </c:pt>
                <c:pt idx="58">
                  <c:v>99.166666666666671</c:v>
                </c:pt>
              </c:numCache>
            </c:numRef>
          </c:xVal>
          <c:yVal>
            <c:numRef>
              <c:f>'Tabla rango 6'!$G$27:$G$85</c:f>
              <c:numCache>
                <c:formatCode>General</c:formatCode>
                <c:ptCount val="59"/>
                <c:pt idx="0">
                  <c:v>128700.00000000001</c:v>
                </c:pt>
                <c:pt idx="1">
                  <c:v>305000</c:v>
                </c:pt>
                <c:pt idx="2">
                  <c:v>490000</c:v>
                </c:pt>
                <c:pt idx="3">
                  <c:v>744000</c:v>
                </c:pt>
                <c:pt idx="4">
                  <c:v>788000</c:v>
                </c:pt>
                <c:pt idx="5">
                  <c:v>832000</c:v>
                </c:pt>
                <c:pt idx="6">
                  <c:v>875000</c:v>
                </c:pt>
                <c:pt idx="7">
                  <c:v>907000</c:v>
                </c:pt>
                <c:pt idx="8">
                  <c:v>920000</c:v>
                </c:pt>
                <c:pt idx="9">
                  <c:v>939000</c:v>
                </c:pt>
                <c:pt idx="10">
                  <c:v>971000</c:v>
                </c:pt>
                <c:pt idx="11">
                  <c:v>974000</c:v>
                </c:pt>
                <c:pt idx="12">
                  <c:v>1028000</c:v>
                </c:pt>
                <c:pt idx="13">
                  <c:v>1083000</c:v>
                </c:pt>
                <c:pt idx="14">
                  <c:v>1122000</c:v>
                </c:pt>
                <c:pt idx="15">
                  <c:v>1145000</c:v>
                </c:pt>
                <c:pt idx="16">
                  <c:v>1162000</c:v>
                </c:pt>
                <c:pt idx="17">
                  <c:v>1201000</c:v>
                </c:pt>
                <c:pt idx="18">
                  <c:v>1212000</c:v>
                </c:pt>
                <c:pt idx="19">
                  <c:v>1280000</c:v>
                </c:pt>
                <c:pt idx="20">
                  <c:v>1298000</c:v>
                </c:pt>
                <c:pt idx="21">
                  <c:v>1347000</c:v>
                </c:pt>
                <c:pt idx="22">
                  <c:v>1374000</c:v>
                </c:pt>
                <c:pt idx="23">
                  <c:v>1396000</c:v>
                </c:pt>
                <c:pt idx="24">
                  <c:v>1451000</c:v>
                </c:pt>
                <c:pt idx="25">
                  <c:v>1471000</c:v>
                </c:pt>
                <c:pt idx="26">
                  <c:v>1527000</c:v>
                </c:pt>
                <c:pt idx="27">
                  <c:v>1543000</c:v>
                </c:pt>
                <c:pt idx="28">
                  <c:v>1557000</c:v>
                </c:pt>
                <c:pt idx="29">
                  <c:v>1583000</c:v>
                </c:pt>
                <c:pt idx="30">
                  <c:v>1593000</c:v>
                </c:pt>
                <c:pt idx="31">
                  <c:v>1638000</c:v>
                </c:pt>
                <c:pt idx="32">
                  <c:v>1644000</c:v>
                </c:pt>
                <c:pt idx="33">
                  <c:v>1687000</c:v>
                </c:pt>
                <c:pt idx="34">
                  <c:v>1694000</c:v>
                </c:pt>
                <c:pt idx="35">
                  <c:v>1730000</c:v>
                </c:pt>
                <c:pt idx="36">
                  <c:v>1750000</c:v>
                </c:pt>
                <c:pt idx="37">
                  <c:v>1766000</c:v>
                </c:pt>
                <c:pt idx="38">
                  <c:v>1780000</c:v>
                </c:pt>
                <c:pt idx="39">
                  <c:v>1793000</c:v>
                </c:pt>
                <c:pt idx="40">
                  <c:v>1857000</c:v>
                </c:pt>
                <c:pt idx="41">
                  <c:v>1864000</c:v>
                </c:pt>
                <c:pt idx="42">
                  <c:v>1874000</c:v>
                </c:pt>
                <c:pt idx="43">
                  <c:v>1919000</c:v>
                </c:pt>
                <c:pt idx="44">
                  <c:v>1942000</c:v>
                </c:pt>
                <c:pt idx="45">
                  <c:v>1962000</c:v>
                </c:pt>
                <c:pt idx="46">
                  <c:v>1983000</c:v>
                </c:pt>
                <c:pt idx="47">
                  <c:v>2011000</c:v>
                </c:pt>
                <c:pt idx="48">
                  <c:v>2020000</c:v>
                </c:pt>
                <c:pt idx="49">
                  <c:v>2034000</c:v>
                </c:pt>
                <c:pt idx="50">
                  <c:v>2079000</c:v>
                </c:pt>
                <c:pt idx="51">
                  <c:v>2094000</c:v>
                </c:pt>
                <c:pt idx="52">
                  <c:v>2105000</c:v>
                </c:pt>
                <c:pt idx="53">
                  <c:v>2147000</c:v>
                </c:pt>
                <c:pt idx="54">
                  <c:v>2167000</c:v>
                </c:pt>
                <c:pt idx="55">
                  <c:v>2177000</c:v>
                </c:pt>
                <c:pt idx="56">
                  <c:v>2241000</c:v>
                </c:pt>
                <c:pt idx="57">
                  <c:v>2248000</c:v>
                </c:pt>
                <c:pt idx="58">
                  <c:v>2314000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53C-B9CD-60551A25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51904"/>
        <c:axId val="1180190544"/>
      </c:scatterChart>
      <c:valAx>
        <c:axId val="56015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190544"/>
        <c:crosses val="autoZero"/>
        <c:crossBetween val="midCat"/>
      </c:valAx>
      <c:valAx>
        <c:axId val="118019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15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2 RANGO 6'!$B$21:$B$101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</c:numCache>
            </c:numRef>
          </c:xVal>
          <c:yVal>
            <c:numRef>
              <c:f>'Regresión 2 RANGO 6'!$C$26:$C$106</c:f>
              <c:numCache>
                <c:formatCode>General</c:formatCode>
                <c:ptCount val="81"/>
                <c:pt idx="0">
                  <c:v>128935.40004128544</c:v>
                </c:pt>
                <c:pt idx="1">
                  <c:v>29579.011038735756</c:v>
                </c:pt>
                <c:pt idx="2">
                  <c:v>154190.40147453686</c:v>
                </c:pt>
                <c:pt idx="3">
                  <c:v>185567.48540505813</c:v>
                </c:pt>
                <c:pt idx="4">
                  <c:v>137605.51954916352</c:v>
                </c:pt>
                <c:pt idx="5">
                  <c:v>156878.9434397975</c:v>
                </c:pt>
                <c:pt idx="6">
                  <c:v>121020.63762379019</c:v>
                </c:pt>
                <c:pt idx="7">
                  <c:v>154982.6034796848</c:v>
                </c:pt>
                <c:pt idx="8">
                  <c:v>133294.06151442416</c:v>
                </c:pt>
                <c:pt idx="9">
                  <c:v>104435.75569841638</c:v>
                </c:pt>
                <c:pt idx="10">
                  <c:v>147256.02737031877</c:v>
                </c:pt>
                <c:pt idx="11">
                  <c:v>110709.17958905082</c:v>
                </c:pt>
                <c:pt idx="12">
                  <c:v>123397.72155431146</c:v>
                </c:pt>
                <c:pt idx="13">
                  <c:v>45168.214911177056</c:v>
                </c:pt>
                <c:pt idx="14">
                  <c:v>87124.297663677018</c:v>
                </c:pt>
                <c:pt idx="15">
                  <c:v>111671.14544494543</c:v>
                </c:pt>
                <c:pt idx="16">
                  <c:v>69850.873773043044</c:v>
                </c:pt>
                <c:pt idx="17">
                  <c:v>92812.839628937654</c:v>
                </c:pt>
                <c:pt idx="18">
                  <c:v>107138.00674600131</c:v>
                </c:pt>
                <c:pt idx="19">
                  <c:v>58501.859509275993</c:v>
                </c:pt>
                <c:pt idx="20">
                  <c:v>51545.298841698561</c:v>
                </c:pt>
                <c:pt idx="21">
                  <c:v>51916.977583902655</c:v>
                </c:pt>
                <c:pt idx="22">
                  <c:v>44332.095658529317</c:v>
                </c:pt>
                <c:pt idx="23">
                  <c:v>75086.263519572094</c:v>
                </c:pt>
                <c:pt idx="24">
                  <c:v>37747.213733155513</c:v>
                </c:pt>
                <c:pt idx="25">
                  <c:v>67553.124820627971</c:v>
                </c:pt>
                <c:pt idx="26">
                  <c:v>27058.671767894877</c:v>
                </c:pt>
                <c:pt idx="27">
                  <c:v>43539.41573830368</c:v>
                </c:pt>
                <c:pt idx="28">
                  <c:v>26643.553693268681</c:v>
                </c:pt>
                <c:pt idx="29">
                  <c:v>3763.8929641090945</c:v>
                </c:pt>
                <c:pt idx="30">
                  <c:v>34265.991847669706</c:v>
                </c:pt>
                <c:pt idx="31">
                  <c:v>26228.435618642019</c:v>
                </c:pt>
                <c:pt idx="32">
                  <c:v>25813.317544015357</c:v>
                </c:pt>
                <c:pt idx="33">
                  <c:v>23856.756876437692</c:v>
                </c:pt>
                <c:pt idx="34">
                  <c:v>39227.957703564316</c:v>
                </c:pt>
                <c:pt idx="35">
                  <c:v>39501.38159419829</c:v>
                </c:pt>
                <c:pt idx="36">
                  <c:v>16473.789842521539</c:v>
                </c:pt>
                <c:pt idx="37">
                  <c:v>15162.331807782175</c:v>
                </c:pt>
                <c:pt idx="38">
                  <c:v>33019.986121683847</c:v>
                </c:pt>
                <c:pt idx="39">
                  <c:v>28968.242895254632</c:v>
                </c:pt>
                <c:pt idx="40">
                  <c:v>4888.9079171482008</c:v>
                </c:pt>
                <c:pt idx="41">
                  <c:v>7233.8408069591969</c:v>
                </c:pt>
                <c:pt idx="42">
                  <c:v>8695.6116528222337</c:v>
                </c:pt>
                <c:pt idx="43">
                  <c:v>791.13098065578379</c:v>
                </c:pt>
                <c:pt idx="44">
                  <c:v>-1045.4661870696582</c:v>
                </c:pt>
                <c:pt idx="45">
                  <c:v>-8564.895803689491</c:v>
                </c:pt>
                <c:pt idx="46">
                  <c:v>-10616.639030119171</c:v>
                </c:pt>
                <c:pt idx="47">
                  <c:v>-6422.5501175911631</c:v>
                </c:pt>
                <c:pt idx="48">
                  <c:v>-15356.924221809022</c:v>
                </c:pt>
                <c:pt idx="49">
                  <c:v>-24615.84638191713</c:v>
                </c:pt>
                <c:pt idx="50">
                  <c:v>-17077.617227780167</c:v>
                </c:pt>
                <c:pt idx="51">
                  <c:v>-22083.500331175048</c:v>
                </c:pt>
                <c:pt idx="52">
                  <c:v>-26992.930312438402</c:v>
                </c:pt>
                <c:pt idx="53">
                  <c:v>-49149.777729062829</c:v>
                </c:pt>
                <c:pt idx="54">
                  <c:v>-11520.32705408358</c:v>
                </c:pt>
                <c:pt idx="55">
                  <c:v>-36681.472277699038</c:v>
                </c:pt>
                <c:pt idx="56">
                  <c:v>-61733.867006234359</c:v>
                </c:pt>
                <c:pt idx="57">
                  <c:v>-76201.52095549251</c:v>
                </c:pt>
                <c:pt idx="58">
                  <c:v>-90734.659654436633</c:v>
                </c:pt>
                <c:pt idx="59">
                  <c:v>-82668.382256548386</c:v>
                </c:pt>
                <c:pt idx="60">
                  <c:v>-133851.88763055205</c:v>
                </c:pt>
                <c:pt idx="61">
                  <c:v>-92389.075262519531</c:v>
                </c:pt>
                <c:pt idx="62">
                  <c:v>-141786.40288086585</c:v>
                </c:pt>
                <c:pt idx="63">
                  <c:v>-159319.54157980997</c:v>
                </c:pt>
                <c:pt idx="64">
                  <c:v>-155507.09588683699</c:v>
                </c:pt>
                <c:pt idx="65">
                  <c:v>-142370.01424295991</c:v>
                </c:pt>
                <c:pt idx="66">
                  <c:v>-227904.42350518331</c:v>
                </c:pt>
                <c:pt idx="67">
                  <c:v>-73629.870197365759</c:v>
                </c:pt>
                <c:pt idx="68">
                  <c:v>-70214.752122739097</c:v>
                </c:pt>
                <c:pt idx="69">
                  <c:v>-66799.634048112435</c:v>
                </c:pt>
                <c:pt idx="70">
                  <c:v>-85044.988271991955</c:v>
                </c:pt>
                <c:pt idx="71">
                  <c:v>-244625.11651115445</c:v>
                </c:pt>
                <c:pt idx="72">
                  <c:v>-96460.106346618617</c:v>
                </c:pt>
                <c:pt idx="73">
                  <c:v>-22051.225110517582</c:v>
                </c:pt>
                <c:pt idx="74">
                  <c:v>-107875.22442124528</c:v>
                </c:pt>
                <c:pt idx="75">
                  <c:v>-93636.473710950464</c:v>
                </c:pt>
                <c:pt idx="76">
                  <c:v>-182058.55620822054</c:v>
                </c:pt>
                <c:pt idx="77">
                  <c:v>-65488.176013373071</c:v>
                </c:pt>
                <c:pt idx="78">
                  <c:v>-80903.294087999733</c:v>
                </c:pt>
                <c:pt idx="79">
                  <c:v>-95318.412162626395</c:v>
                </c:pt>
                <c:pt idx="80">
                  <c:v>-114733.53023725259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F-4117-AE46-B70FEB81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92784"/>
        <c:axId val="1180193344"/>
      </c:scatterChart>
      <c:valAx>
        <c:axId val="118019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193344"/>
        <c:crosses val="autoZero"/>
        <c:crossBetween val="midCat"/>
      </c:valAx>
      <c:valAx>
        <c:axId val="118019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19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'datos Regresión 2 RANGO 6'!$C$21:$C$101</c:f>
              <c:numCache>
                <c:formatCode>General</c:formatCode>
                <c:ptCount val="81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25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65</c:v>
                </c:pt>
                <c:pt idx="18">
                  <c:v>75</c:v>
                </c:pt>
                <c:pt idx="19">
                  <c:v>85</c:v>
                </c:pt>
                <c:pt idx="20">
                  <c:v>100</c:v>
                </c:pt>
                <c:pt idx="21">
                  <c:v>1</c:v>
                </c:pt>
                <c:pt idx="22">
                  <c:v>8</c:v>
                </c:pt>
                <c:pt idx="23">
                  <c:v>15</c:v>
                </c:pt>
                <c:pt idx="24">
                  <c:v>25</c:v>
                </c:pt>
                <c:pt idx="25">
                  <c:v>35</c:v>
                </c:pt>
                <c:pt idx="26">
                  <c:v>45</c:v>
                </c:pt>
                <c:pt idx="27">
                  <c:v>55</c:v>
                </c:pt>
                <c:pt idx="28">
                  <c:v>65</c:v>
                </c:pt>
                <c:pt idx="29">
                  <c:v>75</c:v>
                </c:pt>
                <c:pt idx="30">
                  <c:v>85</c:v>
                </c:pt>
                <c:pt idx="31">
                  <c:v>100</c:v>
                </c:pt>
                <c:pt idx="32">
                  <c:v>1</c:v>
                </c:pt>
                <c:pt idx="33">
                  <c:v>8</c:v>
                </c:pt>
                <c:pt idx="34">
                  <c:v>15</c:v>
                </c:pt>
                <c:pt idx="35">
                  <c:v>25</c:v>
                </c:pt>
                <c:pt idx="36">
                  <c:v>35</c:v>
                </c:pt>
                <c:pt idx="37">
                  <c:v>45</c:v>
                </c:pt>
                <c:pt idx="38">
                  <c:v>55</c:v>
                </c:pt>
                <c:pt idx="39">
                  <c:v>65</c:v>
                </c:pt>
                <c:pt idx="40">
                  <c:v>75</c:v>
                </c:pt>
                <c:pt idx="41">
                  <c:v>85</c:v>
                </c:pt>
                <c:pt idx="42">
                  <c:v>100</c:v>
                </c:pt>
                <c:pt idx="43">
                  <c:v>1</c:v>
                </c:pt>
                <c:pt idx="44">
                  <c:v>8</c:v>
                </c:pt>
                <c:pt idx="45">
                  <c:v>15</c:v>
                </c:pt>
                <c:pt idx="46">
                  <c:v>25</c:v>
                </c:pt>
                <c:pt idx="47">
                  <c:v>35</c:v>
                </c:pt>
                <c:pt idx="48">
                  <c:v>45</c:v>
                </c:pt>
                <c:pt idx="49">
                  <c:v>55</c:v>
                </c:pt>
                <c:pt idx="50">
                  <c:v>65</c:v>
                </c:pt>
                <c:pt idx="51">
                  <c:v>75</c:v>
                </c:pt>
                <c:pt idx="52">
                  <c:v>85</c:v>
                </c:pt>
                <c:pt idx="53">
                  <c:v>1</c:v>
                </c:pt>
                <c:pt idx="54">
                  <c:v>8</c:v>
                </c:pt>
                <c:pt idx="55">
                  <c:v>15</c:v>
                </c:pt>
                <c:pt idx="56">
                  <c:v>25</c:v>
                </c:pt>
                <c:pt idx="57">
                  <c:v>35</c:v>
                </c:pt>
                <c:pt idx="58">
                  <c:v>45</c:v>
                </c:pt>
                <c:pt idx="59">
                  <c:v>55</c:v>
                </c:pt>
                <c:pt idx="60">
                  <c:v>65</c:v>
                </c:pt>
                <c:pt idx="61">
                  <c:v>75</c:v>
                </c:pt>
                <c:pt idx="62">
                  <c:v>1</c:v>
                </c:pt>
                <c:pt idx="63">
                  <c:v>8</c:v>
                </c:pt>
                <c:pt idx="64">
                  <c:v>15</c:v>
                </c:pt>
                <c:pt idx="65">
                  <c:v>25</c:v>
                </c:pt>
                <c:pt idx="66">
                  <c:v>35</c:v>
                </c:pt>
                <c:pt idx="67">
                  <c:v>45</c:v>
                </c:pt>
                <c:pt idx="68">
                  <c:v>55</c:v>
                </c:pt>
                <c:pt idx="69">
                  <c:v>65</c:v>
                </c:pt>
                <c:pt idx="70">
                  <c:v>75</c:v>
                </c:pt>
                <c:pt idx="71">
                  <c:v>93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93</c:v>
                </c:pt>
              </c:numCache>
            </c:numRef>
          </c:xVal>
          <c:yVal>
            <c:numRef>
              <c:f>'Regresión 2 RANGO 6'!$C$26:$C$106</c:f>
              <c:numCache>
                <c:formatCode>General</c:formatCode>
                <c:ptCount val="81"/>
                <c:pt idx="0">
                  <c:v>128935.40004128544</c:v>
                </c:pt>
                <c:pt idx="1">
                  <c:v>29579.011038735756</c:v>
                </c:pt>
                <c:pt idx="2">
                  <c:v>154190.40147453686</c:v>
                </c:pt>
                <c:pt idx="3">
                  <c:v>185567.48540505813</c:v>
                </c:pt>
                <c:pt idx="4">
                  <c:v>137605.51954916352</c:v>
                </c:pt>
                <c:pt idx="5">
                  <c:v>156878.9434397975</c:v>
                </c:pt>
                <c:pt idx="6">
                  <c:v>121020.63762379019</c:v>
                </c:pt>
                <c:pt idx="7">
                  <c:v>154982.6034796848</c:v>
                </c:pt>
                <c:pt idx="8">
                  <c:v>133294.06151442416</c:v>
                </c:pt>
                <c:pt idx="9">
                  <c:v>104435.75569841638</c:v>
                </c:pt>
                <c:pt idx="10">
                  <c:v>147256.02737031877</c:v>
                </c:pt>
                <c:pt idx="11">
                  <c:v>110709.17958905082</c:v>
                </c:pt>
                <c:pt idx="12">
                  <c:v>123397.72155431146</c:v>
                </c:pt>
                <c:pt idx="13">
                  <c:v>45168.214911177056</c:v>
                </c:pt>
                <c:pt idx="14">
                  <c:v>87124.297663677018</c:v>
                </c:pt>
                <c:pt idx="15">
                  <c:v>111671.14544494543</c:v>
                </c:pt>
                <c:pt idx="16">
                  <c:v>69850.873773043044</c:v>
                </c:pt>
                <c:pt idx="17">
                  <c:v>92812.839628937654</c:v>
                </c:pt>
                <c:pt idx="18">
                  <c:v>107138.00674600131</c:v>
                </c:pt>
                <c:pt idx="19">
                  <c:v>58501.859509275993</c:v>
                </c:pt>
                <c:pt idx="20">
                  <c:v>51545.298841698561</c:v>
                </c:pt>
                <c:pt idx="21">
                  <c:v>51916.977583902655</c:v>
                </c:pt>
                <c:pt idx="22">
                  <c:v>44332.095658529317</c:v>
                </c:pt>
                <c:pt idx="23">
                  <c:v>75086.263519572094</c:v>
                </c:pt>
                <c:pt idx="24">
                  <c:v>37747.213733155513</c:v>
                </c:pt>
                <c:pt idx="25">
                  <c:v>67553.124820627971</c:v>
                </c:pt>
                <c:pt idx="26">
                  <c:v>27058.671767894877</c:v>
                </c:pt>
                <c:pt idx="27">
                  <c:v>43539.41573830368</c:v>
                </c:pt>
                <c:pt idx="28">
                  <c:v>26643.553693268681</c:v>
                </c:pt>
                <c:pt idx="29">
                  <c:v>3763.8929641090945</c:v>
                </c:pt>
                <c:pt idx="30">
                  <c:v>34265.991847669706</c:v>
                </c:pt>
                <c:pt idx="31">
                  <c:v>26228.435618642019</c:v>
                </c:pt>
                <c:pt idx="32">
                  <c:v>25813.317544015357</c:v>
                </c:pt>
                <c:pt idx="33">
                  <c:v>23856.756876437692</c:v>
                </c:pt>
                <c:pt idx="34">
                  <c:v>39227.957703564316</c:v>
                </c:pt>
                <c:pt idx="35">
                  <c:v>39501.38159419829</c:v>
                </c:pt>
                <c:pt idx="36">
                  <c:v>16473.789842521539</c:v>
                </c:pt>
                <c:pt idx="37">
                  <c:v>15162.331807782175</c:v>
                </c:pt>
                <c:pt idx="38">
                  <c:v>33019.986121683847</c:v>
                </c:pt>
                <c:pt idx="39">
                  <c:v>28968.242895254632</c:v>
                </c:pt>
                <c:pt idx="40">
                  <c:v>4888.9079171482008</c:v>
                </c:pt>
                <c:pt idx="41">
                  <c:v>7233.8408069591969</c:v>
                </c:pt>
                <c:pt idx="42">
                  <c:v>8695.6116528222337</c:v>
                </c:pt>
                <c:pt idx="43">
                  <c:v>791.13098065578379</c:v>
                </c:pt>
                <c:pt idx="44">
                  <c:v>-1045.4661870696582</c:v>
                </c:pt>
                <c:pt idx="45">
                  <c:v>-8564.895803689491</c:v>
                </c:pt>
                <c:pt idx="46">
                  <c:v>-10616.639030119171</c:v>
                </c:pt>
                <c:pt idx="47">
                  <c:v>-6422.5501175911631</c:v>
                </c:pt>
                <c:pt idx="48">
                  <c:v>-15356.924221809022</c:v>
                </c:pt>
                <c:pt idx="49">
                  <c:v>-24615.84638191713</c:v>
                </c:pt>
                <c:pt idx="50">
                  <c:v>-17077.617227780167</c:v>
                </c:pt>
                <c:pt idx="51">
                  <c:v>-22083.500331175048</c:v>
                </c:pt>
                <c:pt idx="52">
                  <c:v>-26992.930312438402</c:v>
                </c:pt>
                <c:pt idx="53">
                  <c:v>-49149.777729062829</c:v>
                </c:pt>
                <c:pt idx="54">
                  <c:v>-11520.32705408358</c:v>
                </c:pt>
                <c:pt idx="55">
                  <c:v>-36681.472277699038</c:v>
                </c:pt>
                <c:pt idx="56">
                  <c:v>-61733.867006234359</c:v>
                </c:pt>
                <c:pt idx="57">
                  <c:v>-76201.52095549251</c:v>
                </c:pt>
                <c:pt idx="58">
                  <c:v>-90734.659654436633</c:v>
                </c:pt>
                <c:pt idx="59">
                  <c:v>-82668.382256548386</c:v>
                </c:pt>
                <c:pt idx="60">
                  <c:v>-133851.88763055205</c:v>
                </c:pt>
                <c:pt idx="61">
                  <c:v>-92389.075262519531</c:v>
                </c:pt>
                <c:pt idx="62">
                  <c:v>-141786.40288086585</c:v>
                </c:pt>
                <c:pt idx="63">
                  <c:v>-159319.54157980997</c:v>
                </c:pt>
                <c:pt idx="64">
                  <c:v>-155507.09588683699</c:v>
                </c:pt>
                <c:pt idx="65">
                  <c:v>-142370.01424295991</c:v>
                </c:pt>
                <c:pt idx="66">
                  <c:v>-227904.42350518331</c:v>
                </c:pt>
                <c:pt idx="67">
                  <c:v>-73629.870197365759</c:v>
                </c:pt>
                <c:pt idx="68">
                  <c:v>-70214.752122739097</c:v>
                </c:pt>
                <c:pt idx="69">
                  <c:v>-66799.634048112435</c:v>
                </c:pt>
                <c:pt idx="70">
                  <c:v>-85044.988271991955</c:v>
                </c:pt>
                <c:pt idx="71">
                  <c:v>-244625.11651115445</c:v>
                </c:pt>
                <c:pt idx="72">
                  <c:v>-96460.106346618617</c:v>
                </c:pt>
                <c:pt idx="73">
                  <c:v>-22051.225110517582</c:v>
                </c:pt>
                <c:pt idx="74">
                  <c:v>-107875.22442124528</c:v>
                </c:pt>
                <c:pt idx="75">
                  <c:v>-93636.473710950464</c:v>
                </c:pt>
                <c:pt idx="76">
                  <c:v>-182058.55620822054</c:v>
                </c:pt>
                <c:pt idx="77">
                  <c:v>-65488.176013373071</c:v>
                </c:pt>
                <c:pt idx="78">
                  <c:v>-80903.294087999733</c:v>
                </c:pt>
                <c:pt idx="79">
                  <c:v>-95318.412162626395</c:v>
                </c:pt>
                <c:pt idx="80">
                  <c:v>-114733.53023725259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8-4B82-AAFE-20E10791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38080"/>
        <c:axId val="567638640"/>
      </c:scatterChart>
      <c:valAx>
        <c:axId val="5676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638640"/>
        <c:crosses val="autoZero"/>
        <c:crossBetween val="midCat"/>
      </c:valAx>
      <c:valAx>
        <c:axId val="56763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6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PUNTAJE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2 RANGO 6'!$B$21:$B$101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</c:numCache>
            </c:numRef>
          </c:xVal>
          <c:yVal>
            <c:numRef>
              <c:f>'datos Regresión 2 RANGO 6'!$D$21:$D$101</c:f>
              <c:numCache>
                <c:formatCode>General</c:formatCode>
                <c:ptCount val="81"/>
                <c:pt idx="0">
                  <c:v>1717000</c:v>
                </c:pt>
                <c:pt idx="1">
                  <c:v>1668000</c:v>
                </c:pt>
                <c:pt idx="2">
                  <c:v>1593000</c:v>
                </c:pt>
                <c:pt idx="3">
                  <c:v>1471000</c:v>
                </c:pt>
                <c:pt idx="4">
                  <c:v>1298000</c:v>
                </c:pt>
                <c:pt idx="5">
                  <c:v>1145000</c:v>
                </c:pt>
                <c:pt idx="6">
                  <c:v>920000</c:v>
                </c:pt>
                <c:pt idx="7">
                  <c:v>744000</c:v>
                </c:pt>
                <c:pt idx="8">
                  <c:v>490000</c:v>
                </c:pt>
                <c:pt idx="9">
                  <c:v>305000</c:v>
                </c:pt>
                <c:pt idx="10">
                  <c:v>1818000</c:v>
                </c:pt>
                <c:pt idx="11">
                  <c:v>1766000</c:v>
                </c:pt>
                <c:pt idx="12">
                  <c:v>1687000</c:v>
                </c:pt>
                <c:pt idx="13">
                  <c:v>1557000</c:v>
                </c:pt>
                <c:pt idx="14">
                  <c:v>1374000</c:v>
                </c:pt>
                <c:pt idx="15">
                  <c:v>1212000</c:v>
                </c:pt>
                <c:pt idx="16">
                  <c:v>974000</c:v>
                </c:pt>
                <c:pt idx="17">
                  <c:v>788000</c:v>
                </c:pt>
                <c:pt idx="18">
                  <c:v>519000</c:v>
                </c:pt>
                <c:pt idx="19">
                  <c:v>323000</c:v>
                </c:pt>
                <c:pt idx="20">
                  <c:v>122100.00000000001</c:v>
                </c:pt>
                <c:pt idx="21">
                  <c:v>1919000</c:v>
                </c:pt>
                <c:pt idx="22">
                  <c:v>1864000</c:v>
                </c:pt>
                <c:pt idx="23">
                  <c:v>1780000</c:v>
                </c:pt>
                <c:pt idx="24">
                  <c:v>1644000</c:v>
                </c:pt>
                <c:pt idx="25">
                  <c:v>1451000</c:v>
                </c:pt>
                <c:pt idx="26">
                  <c:v>1280000</c:v>
                </c:pt>
                <c:pt idx="27">
                  <c:v>1028000</c:v>
                </c:pt>
                <c:pt idx="28">
                  <c:v>832000</c:v>
                </c:pt>
                <c:pt idx="29">
                  <c:v>548000</c:v>
                </c:pt>
                <c:pt idx="30">
                  <c:v>340000</c:v>
                </c:pt>
                <c:pt idx="31">
                  <c:v>128700.00000000001</c:v>
                </c:pt>
                <c:pt idx="32">
                  <c:v>2020000</c:v>
                </c:pt>
                <c:pt idx="33">
                  <c:v>1962000</c:v>
                </c:pt>
                <c:pt idx="34">
                  <c:v>1874000</c:v>
                </c:pt>
                <c:pt idx="35">
                  <c:v>1730000</c:v>
                </c:pt>
                <c:pt idx="36">
                  <c:v>1527000</c:v>
                </c:pt>
                <c:pt idx="37">
                  <c:v>1347000</c:v>
                </c:pt>
                <c:pt idx="38">
                  <c:v>1083000</c:v>
                </c:pt>
                <c:pt idx="39">
                  <c:v>875000</c:v>
                </c:pt>
                <c:pt idx="40">
                  <c:v>577000</c:v>
                </c:pt>
                <c:pt idx="41">
                  <c:v>358000</c:v>
                </c:pt>
                <c:pt idx="42">
                  <c:v>135300</c:v>
                </c:pt>
                <c:pt idx="43">
                  <c:v>2094000</c:v>
                </c:pt>
                <c:pt idx="44">
                  <c:v>2034000</c:v>
                </c:pt>
                <c:pt idx="45">
                  <c:v>1942000</c:v>
                </c:pt>
                <c:pt idx="46">
                  <c:v>1793000</c:v>
                </c:pt>
                <c:pt idx="47">
                  <c:v>1583000</c:v>
                </c:pt>
                <c:pt idx="48">
                  <c:v>1396000</c:v>
                </c:pt>
                <c:pt idx="49">
                  <c:v>1122000</c:v>
                </c:pt>
                <c:pt idx="50">
                  <c:v>907000</c:v>
                </c:pt>
                <c:pt idx="51">
                  <c:v>598000</c:v>
                </c:pt>
                <c:pt idx="52">
                  <c:v>371000</c:v>
                </c:pt>
                <c:pt idx="53">
                  <c:v>2167000</c:v>
                </c:pt>
                <c:pt idx="54">
                  <c:v>2105000</c:v>
                </c:pt>
                <c:pt idx="55">
                  <c:v>2011000</c:v>
                </c:pt>
                <c:pt idx="56">
                  <c:v>1857000</c:v>
                </c:pt>
                <c:pt idx="57">
                  <c:v>1638000</c:v>
                </c:pt>
                <c:pt idx="58">
                  <c:v>1445000</c:v>
                </c:pt>
                <c:pt idx="59">
                  <c:v>1162000</c:v>
                </c:pt>
                <c:pt idx="60">
                  <c:v>939000</c:v>
                </c:pt>
                <c:pt idx="61">
                  <c:v>619000</c:v>
                </c:pt>
                <c:pt idx="62">
                  <c:v>2241000</c:v>
                </c:pt>
                <c:pt idx="63">
                  <c:v>2177000</c:v>
                </c:pt>
                <c:pt idx="64">
                  <c:v>2079000</c:v>
                </c:pt>
                <c:pt idx="65">
                  <c:v>1920000</c:v>
                </c:pt>
                <c:pt idx="66">
                  <c:v>1694000</c:v>
                </c:pt>
                <c:pt idx="67">
                  <c:v>1494000</c:v>
                </c:pt>
                <c:pt idx="68">
                  <c:v>1201000</c:v>
                </c:pt>
                <c:pt idx="69">
                  <c:v>971000</c:v>
                </c:pt>
                <c:pt idx="70">
                  <c:v>640000</c:v>
                </c:pt>
                <c:pt idx="71">
                  <c:v>521650</c:v>
                </c:pt>
                <c:pt idx="72">
                  <c:v>2314000</c:v>
                </c:pt>
                <c:pt idx="73">
                  <c:v>2248000</c:v>
                </c:pt>
                <c:pt idx="74">
                  <c:v>2147000</c:v>
                </c:pt>
                <c:pt idx="75">
                  <c:v>1983000</c:v>
                </c:pt>
                <c:pt idx="76">
                  <c:v>1750000</c:v>
                </c:pt>
                <c:pt idx="77">
                  <c:v>1543000</c:v>
                </c:pt>
                <c:pt idx="78">
                  <c:v>1240000</c:v>
                </c:pt>
                <c:pt idx="79">
                  <c:v>1003000</c:v>
                </c:pt>
                <c:pt idx="80">
                  <c:v>538950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8-4FB4-AC65-E1521BDAA26F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2 RANGO 6'!$B$21:$B$101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</c:numCache>
            </c:numRef>
          </c:xVal>
          <c:yVal>
            <c:numRef>
              <c:f>'Regresión 2 RANGO 6'!$B$26:$B$106</c:f>
              <c:numCache>
                <c:formatCode>_(* #,##0_);_(* \(#,##0\);_(* "-"??_);_(@_)</c:formatCode>
                <c:ptCount val="81"/>
                <c:pt idx="0">
                  <c:v>392714.59995871456</c:v>
                </c:pt>
                <c:pt idx="1">
                  <c:v>92520.988961264258</c:v>
                </c:pt>
                <c:pt idx="2">
                  <c:v>1339809.5985254631</c:v>
                </c:pt>
                <c:pt idx="3">
                  <c:v>1734432.5145949419</c:v>
                </c:pt>
                <c:pt idx="4">
                  <c:v>1307394.4804508365</c:v>
                </c:pt>
                <c:pt idx="5">
                  <c:v>1537121.0565602025</c:v>
                </c:pt>
                <c:pt idx="6">
                  <c:v>1274979.3623762098</c:v>
                </c:pt>
                <c:pt idx="7">
                  <c:v>1702017.3965203152</c:v>
                </c:pt>
                <c:pt idx="8">
                  <c:v>1504705.9384855758</c:v>
                </c:pt>
                <c:pt idx="9">
                  <c:v>1242564.2443015836</c:v>
                </c:pt>
                <c:pt idx="10">
                  <c:v>1931743.9726296812</c:v>
                </c:pt>
                <c:pt idx="11">
                  <c:v>1472290.8204109492</c:v>
                </c:pt>
                <c:pt idx="12">
                  <c:v>1669602.2784456885</c:v>
                </c:pt>
                <c:pt idx="13">
                  <c:v>698831.78508882294</c:v>
                </c:pt>
                <c:pt idx="14">
                  <c:v>1439875.702336323</c:v>
                </c:pt>
                <c:pt idx="15">
                  <c:v>1899328.8545550546</c:v>
                </c:pt>
                <c:pt idx="16">
                  <c:v>1210149.126226957</c:v>
                </c:pt>
                <c:pt idx="17">
                  <c:v>1637187.1603710623</c:v>
                </c:pt>
                <c:pt idx="18">
                  <c:v>2069861.9932539987</c:v>
                </c:pt>
                <c:pt idx="19">
                  <c:v>1142498.140490724</c:v>
                </c:pt>
                <c:pt idx="20">
                  <c:v>1093454.7011583014</c:v>
                </c:pt>
                <c:pt idx="21">
                  <c:v>1110083.0224160973</c:v>
                </c:pt>
                <c:pt idx="22">
                  <c:v>1077667.9043414707</c:v>
                </c:pt>
                <c:pt idx="23">
                  <c:v>1866913.7364804279</c:v>
                </c:pt>
                <c:pt idx="24">
                  <c:v>1045252.7862668445</c:v>
                </c:pt>
                <c:pt idx="25">
                  <c:v>2037446.875179372</c:v>
                </c:pt>
                <c:pt idx="26">
                  <c:v>847941.32823210512</c:v>
                </c:pt>
                <c:pt idx="27">
                  <c:v>1407460.5842616963</c:v>
                </c:pt>
                <c:pt idx="28">
                  <c:v>880356.44630673132</c:v>
                </c:pt>
                <c:pt idx="29">
                  <c:v>124936.10703589092</c:v>
                </c:pt>
                <c:pt idx="30">
                  <c:v>1177734.0081523303</c:v>
                </c:pt>
                <c:pt idx="31">
                  <c:v>912771.56438135798</c:v>
                </c:pt>
                <c:pt idx="32">
                  <c:v>945186.68245598464</c:v>
                </c:pt>
                <c:pt idx="33">
                  <c:v>896143.24312356231</c:v>
                </c:pt>
                <c:pt idx="34">
                  <c:v>1604772.0422964357</c:v>
                </c:pt>
                <c:pt idx="35">
                  <c:v>1834498.6184058017</c:v>
                </c:pt>
                <c:pt idx="36">
                  <c:v>815526.21015747846</c:v>
                </c:pt>
                <c:pt idx="37">
                  <c:v>1012837.6681922178</c:v>
                </c:pt>
                <c:pt idx="38">
                  <c:v>2207980.0138783162</c:v>
                </c:pt>
                <c:pt idx="39">
                  <c:v>2005031.7571047454</c:v>
                </c:pt>
                <c:pt idx="40">
                  <c:v>783111.0920828518</c:v>
                </c:pt>
                <c:pt idx="41">
                  <c:v>1290766.1591930408</c:v>
                </c:pt>
                <c:pt idx="42">
                  <c:v>1974304.3883471778</c:v>
                </c:pt>
                <c:pt idx="43">
                  <c:v>304208.86901934422</c:v>
                </c:pt>
                <c:pt idx="44">
                  <c:v>1375045.4661870697</c:v>
                </c:pt>
                <c:pt idx="45">
                  <c:v>2175564.8958036895</c:v>
                </c:pt>
                <c:pt idx="46">
                  <c:v>1972616.6390301192</c:v>
                </c:pt>
                <c:pt idx="47">
                  <c:v>980422.55011759116</c:v>
                </c:pt>
                <c:pt idx="48">
                  <c:v>1572356.924221809</c:v>
                </c:pt>
                <c:pt idx="49">
                  <c:v>2171615.8463819171</c:v>
                </c:pt>
                <c:pt idx="50">
                  <c:v>1488077.6172277802</c:v>
                </c:pt>
                <c:pt idx="51">
                  <c:v>1802083.500331175</c:v>
                </c:pt>
                <c:pt idx="52">
                  <c:v>1776992.9303124384</c:v>
                </c:pt>
                <c:pt idx="53">
                  <c:v>2143149.7777290628</c:v>
                </c:pt>
                <c:pt idx="54">
                  <c:v>501520.32705408358</c:v>
                </c:pt>
                <c:pt idx="55">
                  <c:v>1579681.472277699</c:v>
                </c:pt>
                <c:pt idx="56">
                  <c:v>2309733.8670062344</c:v>
                </c:pt>
                <c:pt idx="57">
                  <c:v>1940201.5209554925</c:v>
                </c:pt>
                <c:pt idx="58">
                  <c:v>2110734.6596544366</c:v>
                </c:pt>
                <c:pt idx="59">
                  <c:v>1769668.3822565484</c:v>
                </c:pt>
                <c:pt idx="60">
                  <c:v>2447851.8876305521</c:v>
                </c:pt>
                <c:pt idx="61">
                  <c:v>1685389.0752625195</c:v>
                </c:pt>
                <c:pt idx="62">
                  <c:v>1907786.4028808658</c:v>
                </c:pt>
                <c:pt idx="63">
                  <c:v>2078319.54157981</c:v>
                </c:pt>
                <c:pt idx="64">
                  <c:v>1823507.095886837</c:v>
                </c:pt>
                <c:pt idx="65">
                  <c:v>1382370.0142429599</c:v>
                </c:pt>
                <c:pt idx="66">
                  <c:v>2045904.4235051833</c:v>
                </c:pt>
                <c:pt idx="67">
                  <c:v>650629.87019736576</c:v>
                </c:pt>
                <c:pt idx="68">
                  <c:v>618214.7521227391</c:v>
                </c:pt>
                <c:pt idx="69">
                  <c:v>585799.63404811244</c:v>
                </c:pt>
                <c:pt idx="70">
                  <c:v>683044.98827199196</c:v>
                </c:pt>
                <c:pt idx="71">
                  <c:v>1961625.1165111545</c:v>
                </c:pt>
                <c:pt idx="72">
                  <c:v>715460.10634661862</c:v>
                </c:pt>
                <c:pt idx="73">
                  <c:v>157351.22511051758</c:v>
                </c:pt>
                <c:pt idx="74">
                  <c:v>747875.22442124528</c:v>
                </c:pt>
                <c:pt idx="75">
                  <c:v>632586.47371095046</c:v>
                </c:pt>
                <c:pt idx="76">
                  <c:v>1185058.5562082205</c:v>
                </c:pt>
                <c:pt idx="77">
                  <c:v>388488.17601337307</c:v>
                </c:pt>
                <c:pt idx="78">
                  <c:v>420903.29408799973</c:v>
                </c:pt>
                <c:pt idx="79">
                  <c:v>453318.4121626264</c:v>
                </c:pt>
                <c:pt idx="80">
                  <c:v>485733.53023725259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8-4FB4-AC65-E1521BDA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40416"/>
        <c:axId val="646040976"/>
      </c:scatterChart>
      <c:valAx>
        <c:axId val="6460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PUNTAJE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0976"/>
        <c:crosses val="autoZero"/>
        <c:crossBetween val="midCat"/>
      </c:valAx>
      <c:valAx>
        <c:axId val="64604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04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EDAD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</c:v>
          </c:tx>
          <c:spPr>
            <a:ln w="28575">
              <a:noFill/>
            </a:ln>
          </c:spPr>
          <c:xVal>
            <c:numRef>
              <c:f>'datos Regresión 2 RANGO 6'!$C$21:$C$101</c:f>
              <c:numCache>
                <c:formatCode>General</c:formatCode>
                <c:ptCount val="81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25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65</c:v>
                </c:pt>
                <c:pt idx="18">
                  <c:v>75</c:v>
                </c:pt>
                <c:pt idx="19">
                  <c:v>85</c:v>
                </c:pt>
                <c:pt idx="20">
                  <c:v>100</c:v>
                </c:pt>
                <c:pt idx="21">
                  <c:v>1</c:v>
                </c:pt>
                <c:pt idx="22">
                  <c:v>8</c:v>
                </c:pt>
                <c:pt idx="23">
                  <c:v>15</c:v>
                </c:pt>
                <c:pt idx="24">
                  <c:v>25</c:v>
                </c:pt>
                <c:pt idx="25">
                  <c:v>35</c:v>
                </c:pt>
                <c:pt idx="26">
                  <c:v>45</c:v>
                </c:pt>
                <c:pt idx="27">
                  <c:v>55</c:v>
                </c:pt>
                <c:pt idx="28">
                  <c:v>65</c:v>
                </c:pt>
                <c:pt idx="29">
                  <c:v>75</c:v>
                </c:pt>
                <c:pt idx="30">
                  <c:v>85</c:v>
                </c:pt>
                <c:pt idx="31">
                  <c:v>100</c:v>
                </c:pt>
                <c:pt idx="32">
                  <c:v>1</c:v>
                </c:pt>
                <c:pt idx="33">
                  <c:v>8</c:v>
                </c:pt>
                <c:pt idx="34">
                  <c:v>15</c:v>
                </c:pt>
                <c:pt idx="35">
                  <c:v>25</c:v>
                </c:pt>
                <c:pt idx="36">
                  <c:v>35</c:v>
                </c:pt>
                <c:pt idx="37">
                  <c:v>45</c:v>
                </c:pt>
                <c:pt idx="38">
                  <c:v>55</c:v>
                </c:pt>
                <c:pt idx="39">
                  <c:v>65</c:v>
                </c:pt>
                <c:pt idx="40">
                  <c:v>75</c:v>
                </c:pt>
                <c:pt idx="41">
                  <c:v>85</c:v>
                </c:pt>
                <c:pt idx="42">
                  <c:v>100</c:v>
                </c:pt>
                <c:pt idx="43">
                  <c:v>1</c:v>
                </c:pt>
                <c:pt idx="44">
                  <c:v>8</c:v>
                </c:pt>
                <c:pt idx="45">
                  <c:v>15</c:v>
                </c:pt>
                <c:pt idx="46">
                  <c:v>25</c:v>
                </c:pt>
                <c:pt idx="47">
                  <c:v>35</c:v>
                </c:pt>
                <c:pt idx="48">
                  <c:v>45</c:v>
                </c:pt>
                <c:pt idx="49">
                  <c:v>55</c:v>
                </c:pt>
                <c:pt idx="50">
                  <c:v>65</c:v>
                </c:pt>
                <c:pt idx="51">
                  <c:v>75</c:v>
                </c:pt>
                <c:pt idx="52">
                  <c:v>85</c:v>
                </c:pt>
                <c:pt idx="53">
                  <c:v>1</c:v>
                </c:pt>
                <c:pt idx="54">
                  <c:v>8</c:v>
                </c:pt>
                <c:pt idx="55">
                  <c:v>15</c:v>
                </c:pt>
                <c:pt idx="56">
                  <c:v>25</c:v>
                </c:pt>
                <c:pt idx="57">
                  <c:v>35</c:v>
                </c:pt>
                <c:pt idx="58">
                  <c:v>45</c:v>
                </c:pt>
                <c:pt idx="59">
                  <c:v>55</c:v>
                </c:pt>
                <c:pt idx="60">
                  <c:v>65</c:v>
                </c:pt>
                <c:pt idx="61">
                  <c:v>75</c:v>
                </c:pt>
                <c:pt idx="62">
                  <c:v>1</c:v>
                </c:pt>
                <c:pt idx="63">
                  <c:v>8</c:v>
                </c:pt>
                <c:pt idx="64">
                  <c:v>15</c:v>
                </c:pt>
                <c:pt idx="65">
                  <c:v>25</c:v>
                </c:pt>
                <c:pt idx="66">
                  <c:v>35</c:v>
                </c:pt>
                <c:pt idx="67">
                  <c:v>45</c:v>
                </c:pt>
                <c:pt idx="68">
                  <c:v>55</c:v>
                </c:pt>
                <c:pt idx="69">
                  <c:v>65</c:v>
                </c:pt>
                <c:pt idx="70">
                  <c:v>75</c:v>
                </c:pt>
                <c:pt idx="71">
                  <c:v>93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93</c:v>
                </c:pt>
              </c:numCache>
            </c:numRef>
          </c:xVal>
          <c:yVal>
            <c:numRef>
              <c:f>'datos Regresión 2 RANGO 6'!$D$21:$D$101</c:f>
              <c:numCache>
                <c:formatCode>General</c:formatCode>
                <c:ptCount val="81"/>
                <c:pt idx="0">
                  <c:v>1717000</c:v>
                </c:pt>
                <c:pt idx="1">
                  <c:v>1668000</c:v>
                </c:pt>
                <c:pt idx="2">
                  <c:v>1593000</c:v>
                </c:pt>
                <c:pt idx="3">
                  <c:v>1471000</c:v>
                </c:pt>
                <c:pt idx="4">
                  <c:v>1298000</c:v>
                </c:pt>
                <c:pt idx="5">
                  <c:v>1145000</c:v>
                </c:pt>
                <c:pt idx="6">
                  <c:v>920000</c:v>
                </c:pt>
                <c:pt idx="7">
                  <c:v>744000</c:v>
                </c:pt>
                <c:pt idx="8">
                  <c:v>490000</c:v>
                </c:pt>
                <c:pt idx="9">
                  <c:v>305000</c:v>
                </c:pt>
                <c:pt idx="10">
                  <c:v>1818000</c:v>
                </c:pt>
                <c:pt idx="11">
                  <c:v>1766000</c:v>
                </c:pt>
                <c:pt idx="12">
                  <c:v>1687000</c:v>
                </c:pt>
                <c:pt idx="13">
                  <c:v>1557000</c:v>
                </c:pt>
                <c:pt idx="14">
                  <c:v>1374000</c:v>
                </c:pt>
                <c:pt idx="15">
                  <c:v>1212000</c:v>
                </c:pt>
                <c:pt idx="16">
                  <c:v>974000</c:v>
                </c:pt>
                <c:pt idx="17">
                  <c:v>788000</c:v>
                </c:pt>
                <c:pt idx="18">
                  <c:v>519000</c:v>
                </c:pt>
                <c:pt idx="19">
                  <c:v>323000</c:v>
                </c:pt>
                <c:pt idx="20">
                  <c:v>122100.00000000001</c:v>
                </c:pt>
                <c:pt idx="21">
                  <c:v>1919000</c:v>
                </c:pt>
                <c:pt idx="22">
                  <c:v>1864000</c:v>
                </c:pt>
                <c:pt idx="23">
                  <c:v>1780000</c:v>
                </c:pt>
                <c:pt idx="24">
                  <c:v>1644000</c:v>
                </c:pt>
                <c:pt idx="25">
                  <c:v>1451000</c:v>
                </c:pt>
                <c:pt idx="26">
                  <c:v>1280000</c:v>
                </c:pt>
                <c:pt idx="27">
                  <c:v>1028000</c:v>
                </c:pt>
                <c:pt idx="28">
                  <c:v>832000</c:v>
                </c:pt>
                <c:pt idx="29">
                  <c:v>548000</c:v>
                </c:pt>
                <c:pt idx="30">
                  <c:v>340000</c:v>
                </c:pt>
                <c:pt idx="31">
                  <c:v>128700.00000000001</c:v>
                </c:pt>
                <c:pt idx="32">
                  <c:v>2020000</c:v>
                </c:pt>
                <c:pt idx="33">
                  <c:v>1962000</c:v>
                </c:pt>
                <c:pt idx="34">
                  <c:v>1874000</c:v>
                </c:pt>
                <c:pt idx="35">
                  <c:v>1730000</c:v>
                </c:pt>
                <c:pt idx="36">
                  <c:v>1527000</c:v>
                </c:pt>
                <c:pt idx="37">
                  <c:v>1347000</c:v>
                </c:pt>
                <c:pt idx="38">
                  <c:v>1083000</c:v>
                </c:pt>
                <c:pt idx="39">
                  <c:v>875000</c:v>
                </c:pt>
                <c:pt idx="40">
                  <c:v>577000</c:v>
                </c:pt>
                <c:pt idx="41">
                  <c:v>358000</c:v>
                </c:pt>
                <c:pt idx="42">
                  <c:v>135300</c:v>
                </c:pt>
                <c:pt idx="43">
                  <c:v>2094000</c:v>
                </c:pt>
                <c:pt idx="44">
                  <c:v>2034000</c:v>
                </c:pt>
                <c:pt idx="45">
                  <c:v>1942000</c:v>
                </c:pt>
                <c:pt idx="46">
                  <c:v>1793000</c:v>
                </c:pt>
                <c:pt idx="47">
                  <c:v>1583000</c:v>
                </c:pt>
                <c:pt idx="48">
                  <c:v>1396000</c:v>
                </c:pt>
                <c:pt idx="49">
                  <c:v>1122000</c:v>
                </c:pt>
                <c:pt idx="50">
                  <c:v>907000</c:v>
                </c:pt>
                <c:pt idx="51">
                  <c:v>598000</c:v>
                </c:pt>
                <c:pt idx="52">
                  <c:v>371000</c:v>
                </c:pt>
                <c:pt idx="53">
                  <c:v>2167000</c:v>
                </c:pt>
                <c:pt idx="54">
                  <c:v>2105000</c:v>
                </c:pt>
                <c:pt idx="55">
                  <c:v>2011000</c:v>
                </c:pt>
                <c:pt idx="56">
                  <c:v>1857000</c:v>
                </c:pt>
                <c:pt idx="57">
                  <c:v>1638000</c:v>
                </c:pt>
                <c:pt idx="58">
                  <c:v>1445000</c:v>
                </c:pt>
                <c:pt idx="59">
                  <c:v>1162000</c:v>
                </c:pt>
                <c:pt idx="60">
                  <c:v>939000</c:v>
                </c:pt>
                <c:pt idx="61">
                  <c:v>619000</c:v>
                </c:pt>
                <c:pt idx="62">
                  <c:v>2241000</c:v>
                </c:pt>
                <c:pt idx="63">
                  <c:v>2177000</c:v>
                </c:pt>
                <c:pt idx="64">
                  <c:v>2079000</c:v>
                </c:pt>
                <c:pt idx="65">
                  <c:v>1920000</c:v>
                </c:pt>
                <c:pt idx="66">
                  <c:v>1694000</c:v>
                </c:pt>
                <c:pt idx="67">
                  <c:v>1494000</c:v>
                </c:pt>
                <c:pt idx="68">
                  <c:v>1201000</c:v>
                </c:pt>
                <c:pt idx="69">
                  <c:v>971000</c:v>
                </c:pt>
                <c:pt idx="70">
                  <c:v>640000</c:v>
                </c:pt>
                <c:pt idx="71">
                  <c:v>521650</c:v>
                </c:pt>
                <c:pt idx="72">
                  <c:v>2314000</c:v>
                </c:pt>
                <c:pt idx="73">
                  <c:v>2248000</c:v>
                </c:pt>
                <c:pt idx="74">
                  <c:v>2147000</c:v>
                </c:pt>
                <c:pt idx="75">
                  <c:v>1983000</c:v>
                </c:pt>
                <c:pt idx="76">
                  <c:v>1750000</c:v>
                </c:pt>
                <c:pt idx="77">
                  <c:v>1543000</c:v>
                </c:pt>
                <c:pt idx="78">
                  <c:v>1240000</c:v>
                </c:pt>
                <c:pt idx="79">
                  <c:v>1003000</c:v>
                </c:pt>
                <c:pt idx="80">
                  <c:v>538950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D-41C7-B3A2-8A07E978FFF6}"/>
            </c:ext>
          </c:extLst>
        </c:ser>
        <c:ser>
          <c:idx val="1"/>
          <c:order val="1"/>
          <c:tx>
            <c:v>Pronóstico VALOR</c:v>
          </c:tx>
          <c:spPr>
            <a:ln w="28575">
              <a:noFill/>
            </a:ln>
          </c:spPr>
          <c:xVal>
            <c:numRef>
              <c:f>'datos Regresión 2 RANGO 6'!$C$21:$C$101</c:f>
              <c:numCache>
                <c:formatCode>General</c:formatCode>
                <c:ptCount val="81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1</c:v>
                </c:pt>
                <c:pt idx="11">
                  <c:v>8</c:v>
                </c:pt>
                <c:pt idx="12">
                  <c:v>15</c:v>
                </c:pt>
                <c:pt idx="13">
                  <c:v>25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65</c:v>
                </c:pt>
                <c:pt idx="18">
                  <c:v>75</c:v>
                </c:pt>
                <c:pt idx="19">
                  <c:v>85</c:v>
                </c:pt>
                <c:pt idx="20">
                  <c:v>100</c:v>
                </c:pt>
                <c:pt idx="21">
                  <c:v>1</c:v>
                </c:pt>
                <c:pt idx="22">
                  <c:v>8</c:v>
                </c:pt>
                <c:pt idx="23">
                  <c:v>15</c:v>
                </c:pt>
                <c:pt idx="24">
                  <c:v>25</c:v>
                </c:pt>
                <c:pt idx="25">
                  <c:v>35</c:v>
                </c:pt>
                <c:pt idx="26">
                  <c:v>45</c:v>
                </c:pt>
                <c:pt idx="27">
                  <c:v>55</c:v>
                </c:pt>
                <c:pt idx="28">
                  <c:v>65</c:v>
                </c:pt>
                <c:pt idx="29">
                  <c:v>75</c:v>
                </c:pt>
                <c:pt idx="30">
                  <c:v>85</c:v>
                </c:pt>
                <c:pt idx="31">
                  <c:v>100</c:v>
                </c:pt>
                <c:pt idx="32">
                  <c:v>1</c:v>
                </c:pt>
                <c:pt idx="33">
                  <c:v>8</c:v>
                </c:pt>
                <c:pt idx="34">
                  <c:v>15</c:v>
                </c:pt>
                <c:pt idx="35">
                  <c:v>25</c:v>
                </c:pt>
                <c:pt idx="36">
                  <c:v>35</c:v>
                </c:pt>
                <c:pt idx="37">
                  <c:v>45</c:v>
                </c:pt>
                <c:pt idx="38">
                  <c:v>55</c:v>
                </c:pt>
                <c:pt idx="39">
                  <c:v>65</c:v>
                </c:pt>
                <c:pt idx="40">
                  <c:v>75</c:v>
                </c:pt>
                <c:pt idx="41">
                  <c:v>85</c:v>
                </c:pt>
                <c:pt idx="42">
                  <c:v>100</c:v>
                </c:pt>
                <c:pt idx="43">
                  <c:v>1</c:v>
                </c:pt>
                <c:pt idx="44">
                  <c:v>8</c:v>
                </c:pt>
                <c:pt idx="45">
                  <c:v>15</c:v>
                </c:pt>
                <c:pt idx="46">
                  <c:v>25</c:v>
                </c:pt>
                <c:pt idx="47">
                  <c:v>35</c:v>
                </c:pt>
                <c:pt idx="48">
                  <c:v>45</c:v>
                </c:pt>
                <c:pt idx="49">
                  <c:v>55</c:v>
                </c:pt>
                <c:pt idx="50">
                  <c:v>65</c:v>
                </c:pt>
                <c:pt idx="51">
                  <c:v>75</c:v>
                </c:pt>
                <c:pt idx="52">
                  <c:v>85</c:v>
                </c:pt>
                <c:pt idx="53">
                  <c:v>1</c:v>
                </c:pt>
                <c:pt idx="54">
                  <c:v>8</c:v>
                </c:pt>
                <c:pt idx="55">
                  <c:v>15</c:v>
                </c:pt>
                <c:pt idx="56">
                  <c:v>25</c:v>
                </c:pt>
                <c:pt idx="57">
                  <c:v>35</c:v>
                </c:pt>
                <c:pt idx="58">
                  <c:v>45</c:v>
                </c:pt>
                <c:pt idx="59">
                  <c:v>55</c:v>
                </c:pt>
                <c:pt idx="60">
                  <c:v>65</c:v>
                </c:pt>
                <c:pt idx="61">
                  <c:v>75</c:v>
                </c:pt>
                <c:pt idx="62">
                  <c:v>1</c:v>
                </c:pt>
                <c:pt idx="63">
                  <c:v>8</c:v>
                </c:pt>
                <c:pt idx="64">
                  <c:v>15</c:v>
                </c:pt>
                <c:pt idx="65">
                  <c:v>25</c:v>
                </c:pt>
                <c:pt idx="66">
                  <c:v>35</c:v>
                </c:pt>
                <c:pt idx="67">
                  <c:v>45</c:v>
                </c:pt>
                <c:pt idx="68">
                  <c:v>55</c:v>
                </c:pt>
                <c:pt idx="69">
                  <c:v>65</c:v>
                </c:pt>
                <c:pt idx="70">
                  <c:v>75</c:v>
                </c:pt>
                <c:pt idx="71">
                  <c:v>93</c:v>
                </c:pt>
                <c:pt idx="72">
                  <c:v>1</c:v>
                </c:pt>
                <c:pt idx="73">
                  <c:v>8</c:v>
                </c:pt>
                <c:pt idx="74">
                  <c:v>15</c:v>
                </c:pt>
                <c:pt idx="75">
                  <c:v>25</c:v>
                </c:pt>
                <c:pt idx="76">
                  <c:v>35</c:v>
                </c:pt>
                <c:pt idx="77">
                  <c:v>45</c:v>
                </c:pt>
                <c:pt idx="78">
                  <c:v>55</c:v>
                </c:pt>
                <c:pt idx="79">
                  <c:v>65</c:v>
                </c:pt>
                <c:pt idx="80">
                  <c:v>93</c:v>
                </c:pt>
              </c:numCache>
            </c:numRef>
          </c:xVal>
          <c:yVal>
            <c:numRef>
              <c:f>'Regresión 2 RANGO 6'!$B$26:$B$106</c:f>
              <c:numCache>
                <c:formatCode>_(* #,##0_);_(* \(#,##0\);_(* "-"??_);_(@_)</c:formatCode>
                <c:ptCount val="81"/>
                <c:pt idx="0">
                  <c:v>392714.59995871456</c:v>
                </c:pt>
                <c:pt idx="1">
                  <c:v>92520.988961264258</c:v>
                </c:pt>
                <c:pt idx="2">
                  <c:v>1339809.5985254631</c:v>
                </c:pt>
                <c:pt idx="3">
                  <c:v>1734432.5145949419</c:v>
                </c:pt>
                <c:pt idx="4">
                  <c:v>1307394.4804508365</c:v>
                </c:pt>
                <c:pt idx="5">
                  <c:v>1537121.0565602025</c:v>
                </c:pt>
                <c:pt idx="6">
                  <c:v>1274979.3623762098</c:v>
                </c:pt>
                <c:pt idx="7">
                  <c:v>1702017.3965203152</c:v>
                </c:pt>
                <c:pt idx="8">
                  <c:v>1504705.9384855758</c:v>
                </c:pt>
                <c:pt idx="9">
                  <c:v>1242564.2443015836</c:v>
                </c:pt>
                <c:pt idx="10">
                  <c:v>1931743.9726296812</c:v>
                </c:pt>
                <c:pt idx="11">
                  <c:v>1472290.8204109492</c:v>
                </c:pt>
                <c:pt idx="12">
                  <c:v>1669602.2784456885</c:v>
                </c:pt>
                <c:pt idx="13">
                  <c:v>698831.78508882294</c:v>
                </c:pt>
                <c:pt idx="14">
                  <c:v>1439875.702336323</c:v>
                </c:pt>
                <c:pt idx="15">
                  <c:v>1899328.8545550546</c:v>
                </c:pt>
                <c:pt idx="16">
                  <c:v>1210149.126226957</c:v>
                </c:pt>
                <c:pt idx="17">
                  <c:v>1637187.1603710623</c:v>
                </c:pt>
                <c:pt idx="18">
                  <c:v>2069861.9932539987</c:v>
                </c:pt>
                <c:pt idx="19">
                  <c:v>1142498.140490724</c:v>
                </c:pt>
                <c:pt idx="20">
                  <c:v>1093454.7011583014</c:v>
                </c:pt>
                <c:pt idx="21">
                  <c:v>1110083.0224160973</c:v>
                </c:pt>
                <c:pt idx="22">
                  <c:v>1077667.9043414707</c:v>
                </c:pt>
                <c:pt idx="23">
                  <c:v>1866913.7364804279</c:v>
                </c:pt>
                <c:pt idx="24">
                  <c:v>1045252.7862668445</c:v>
                </c:pt>
                <c:pt idx="25">
                  <c:v>2037446.875179372</c:v>
                </c:pt>
                <c:pt idx="26">
                  <c:v>847941.32823210512</c:v>
                </c:pt>
                <c:pt idx="27">
                  <c:v>1407460.5842616963</c:v>
                </c:pt>
                <c:pt idx="28">
                  <c:v>880356.44630673132</c:v>
                </c:pt>
                <c:pt idx="29">
                  <c:v>124936.10703589092</c:v>
                </c:pt>
                <c:pt idx="30">
                  <c:v>1177734.0081523303</c:v>
                </c:pt>
                <c:pt idx="31">
                  <c:v>912771.56438135798</c:v>
                </c:pt>
                <c:pt idx="32">
                  <c:v>945186.68245598464</c:v>
                </c:pt>
                <c:pt idx="33">
                  <c:v>896143.24312356231</c:v>
                </c:pt>
                <c:pt idx="34">
                  <c:v>1604772.0422964357</c:v>
                </c:pt>
                <c:pt idx="35">
                  <c:v>1834498.6184058017</c:v>
                </c:pt>
                <c:pt idx="36">
                  <c:v>815526.21015747846</c:v>
                </c:pt>
                <c:pt idx="37">
                  <c:v>1012837.6681922178</c:v>
                </c:pt>
                <c:pt idx="38">
                  <c:v>2207980.0138783162</c:v>
                </c:pt>
                <c:pt idx="39">
                  <c:v>2005031.7571047454</c:v>
                </c:pt>
                <c:pt idx="40">
                  <c:v>783111.0920828518</c:v>
                </c:pt>
                <c:pt idx="41">
                  <c:v>1290766.1591930408</c:v>
                </c:pt>
                <c:pt idx="42">
                  <c:v>1974304.3883471778</c:v>
                </c:pt>
                <c:pt idx="43">
                  <c:v>304208.86901934422</c:v>
                </c:pt>
                <c:pt idx="44">
                  <c:v>1375045.4661870697</c:v>
                </c:pt>
                <c:pt idx="45">
                  <c:v>2175564.8958036895</c:v>
                </c:pt>
                <c:pt idx="46">
                  <c:v>1972616.6390301192</c:v>
                </c:pt>
                <c:pt idx="47">
                  <c:v>980422.55011759116</c:v>
                </c:pt>
                <c:pt idx="48">
                  <c:v>1572356.924221809</c:v>
                </c:pt>
                <c:pt idx="49">
                  <c:v>2171615.8463819171</c:v>
                </c:pt>
                <c:pt idx="50">
                  <c:v>1488077.6172277802</c:v>
                </c:pt>
                <c:pt idx="51">
                  <c:v>1802083.500331175</c:v>
                </c:pt>
                <c:pt idx="52">
                  <c:v>1776992.9303124384</c:v>
                </c:pt>
                <c:pt idx="53">
                  <c:v>2143149.7777290628</c:v>
                </c:pt>
                <c:pt idx="54">
                  <c:v>501520.32705408358</c:v>
                </c:pt>
                <c:pt idx="55">
                  <c:v>1579681.472277699</c:v>
                </c:pt>
                <c:pt idx="56">
                  <c:v>2309733.8670062344</c:v>
                </c:pt>
                <c:pt idx="57">
                  <c:v>1940201.5209554925</c:v>
                </c:pt>
                <c:pt idx="58">
                  <c:v>2110734.6596544366</c:v>
                </c:pt>
                <c:pt idx="59">
                  <c:v>1769668.3822565484</c:v>
                </c:pt>
                <c:pt idx="60">
                  <c:v>2447851.8876305521</c:v>
                </c:pt>
                <c:pt idx="61">
                  <c:v>1685389.0752625195</c:v>
                </c:pt>
                <c:pt idx="62">
                  <c:v>1907786.4028808658</c:v>
                </c:pt>
                <c:pt idx="63">
                  <c:v>2078319.54157981</c:v>
                </c:pt>
                <c:pt idx="64">
                  <c:v>1823507.095886837</c:v>
                </c:pt>
                <c:pt idx="65">
                  <c:v>1382370.0142429599</c:v>
                </c:pt>
                <c:pt idx="66">
                  <c:v>2045904.4235051833</c:v>
                </c:pt>
                <c:pt idx="67">
                  <c:v>650629.87019736576</c:v>
                </c:pt>
                <c:pt idx="68">
                  <c:v>618214.7521227391</c:v>
                </c:pt>
                <c:pt idx="69">
                  <c:v>585799.63404811244</c:v>
                </c:pt>
                <c:pt idx="70">
                  <c:v>683044.98827199196</c:v>
                </c:pt>
                <c:pt idx="71">
                  <c:v>1961625.1165111545</c:v>
                </c:pt>
                <c:pt idx="72">
                  <c:v>715460.10634661862</c:v>
                </c:pt>
                <c:pt idx="73">
                  <c:v>157351.22511051758</c:v>
                </c:pt>
                <c:pt idx="74">
                  <c:v>747875.22442124528</c:v>
                </c:pt>
                <c:pt idx="75">
                  <c:v>632586.47371095046</c:v>
                </c:pt>
                <c:pt idx="76">
                  <c:v>1185058.5562082205</c:v>
                </c:pt>
                <c:pt idx="77">
                  <c:v>388488.17601337307</c:v>
                </c:pt>
                <c:pt idx="78">
                  <c:v>420903.29408799973</c:v>
                </c:pt>
                <c:pt idx="79">
                  <c:v>453318.4121626264</c:v>
                </c:pt>
                <c:pt idx="80">
                  <c:v>485733.53023725259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D-41C7-B3A2-8A07E978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57472"/>
        <c:axId val="552558032"/>
      </c:scatterChart>
      <c:valAx>
        <c:axId val="5525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558032"/>
        <c:crosses val="autoZero"/>
        <c:crossBetween val="midCat"/>
      </c:valAx>
      <c:valAx>
        <c:axId val="55255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55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9524</xdr:colOff>
      <xdr:row>21</xdr:row>
      <xdr:rowOff>4762</xdr:rowOff>
    </xdr:from>
    <xdr:to>
      <xdr:col>19</xdr:col>
      <xdr:colOff>666749</xdr:colOff>
      <xdr:row>35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22</xdr:row>
      <xdr:rowOff>123825</xdr:rowOff>
    </xdr:from>
    <xdr:to>
      <xdr:col>21</xdr:col>
      <xdr:colOff>628649</xdr:colOff>
      <xdr:row>37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123825</xdr:colOff>
      <xdr:row>12</xdr:row>
      <xdr:rowOff>133350</xdr:rowOff>
    </xdr:from>
    <xdr:to>
      <xdr:col>20</xdr:col>
      <xdr:colOff>123825</xdr:colOff>
      <xdr:row>35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W86"/>
  <sheetViews>
    <sheetView topLeftCell="A34" zoomScale="70" zoomScaleNormal="70" workbookViewId="0">
      <selection activeCell="B17" sqref="B17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10" max="10" width="13.140625" bestFit="1" customWidth="1"/>
    <col min="16" max="16" width="6" bestFit="1" customWidth="1"/>
    <col min="17" max="23" width="12" bestFit="1" customWidth="1"/>
    <col min="24" max="24" width="12.42578125" bestFit="1" customWidth="1"/>
    <col min="25" max="25" width="12" bestFit="1" customWidth="1"/>
    <col min="26" max="28" width="12.42578125" bestFit="1" customWidth="1"/>
    <col min="29" max="49" width="10.570312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8" t="s">
        <v>32</v>
      </c>
      <c r="B3" s="28"/>
    </row>
    <row r="4" spans="1:9" x14ac:dyDescent="0.25">
      <c r="A4" s="25" t="s">
        <v>33</v>
      </c>
      <c r="B4" s="25">
        <v>0.99005932979608779</v>
      </c>
    </row>
    <row r="5" spans="1:9" x14ac:dyDescent="0.25">
      <c r="A5" s="25" t="s">
        <v>34</v>
      </c>
      <c r="B5" s="25">
        <v>0.98021747651627855</v>
      </c>
    </row>
    <row r="6" spans="1:9" x14ac:dyDescent="0.25">
      <c r="A6" s="25" t="s">
        <v>35</v>
      </c>
      <c r="B6" s="25">
        <v>0.9795233528852707</v>
      </c>
    </row>
    <row r="7" spans="1:9" x14ac:dyDescent="0.25">
      <c r="A7" s="25" t="s">
        <v>36</v>
      </c>
      <c r="B7" s="25">
        <v>73553.686189345943</v>
      </c>
    </row>
    <row r="8" spans="1:9" ht="15.75" thickBot="1" x14ac:dyDescent="0.3">
      <c r="A8" s="26" t="s">
        <v>37</v>
      </c>
      <c r="B8" s="26">
        <v>60</v>
      </c>
    </row>
    <row r="10" spans="1:9" ht="15.75" thickBot="1" x14ac:dyDescent="0.3">
      <c r="A10" t="s">
        <v>38</v>
      </c>
    </row>
    <row r="11" spans="1:9" x14ac:dyDescent="0.25">
      <c r="A11" s="27"/>
      <c r="B11" s="27" t="s">
        <v>43</v>
      </c>
      <c r="C11" s="27" t="s">
        <v>44</v>
      </c>
      <c r="D11" s="27" t="s">
        <v>45</v>
      </c>
      <c r="E11" s="27" t="s">
        <v>46</v>
      </c>
      <c r="F11" s="27" t="s">
        <v>47</v>
      </c>
    </row>
    <row r="12" spans="1:9" x14ac:dyDescent="0.25">
      <c r="A12" s="25" t="s">
        <v>39</v>
      </c>
      <c r="B12" s="25">
        <v>2</v>
      </c>
      <c r="C12" s="25">
        <v>15280040037633.676</v>
      </c>
      <c r="D12" s="25">
        <v>7640020018816.8379</v>
      </c>
      <c r="E12" s="25">
        <v>1412.1655462055644</v>
      </c>
      <c r="F12" s="25">
        <v>2.7798935350103892E-49</v>
      </c>
    </row>
    <row r="13" spans="1:9" x14ac:dyDescent="0.25">
      <c r="A13" s="25" t="s">
        <v>40</v>
      </c>
      <c r="B13" s="25">
        <v>57</v>
      </c>
      <c r="C13" s="25">
        <v>308378250866.32452</v>
      </c>
      <c r="D13" s="25">
        <v>5410144752.040781</v>
      </c>
      <c r="E13" s="25"/>
      <c r="F13" s="25"/>
    </row>
    <row r="14" spans="1:9" ht="15.75" thickBot="1" x14ac:dyDescent="0.3">
      <c r="A14" s="26" t="s">
        <v>41</v>
      </c>
      <c r="B14" s="26">
        <v>59</v>
      </c>
      <c r="C14" s="26">
        <v>15588418288500</v>
      </c>
      <c r="D14" s="26"/>
      <c r="E14" s="26"/>
      <c r="F14" s="26"/>
    </row>
    <row r="15" spans="1:9" ht="15.75" thickBot="1" x14ac:dyDescent="0.3"/>
    <row r="16" spans="1:9" x14ac:dyDescent="0.25">
      <c r="A16" s="31"/>
      <c r="B16" s="31" t="s">
        <v>48</v>
      </c>
      <c r="C16" s="27" t="s">
        <v>36</v>
      </c>
      <c r="D16" s="27" t="s">
        <v>49</v>
      </c>
      <c r="E16" s="27" t="s">
        <v>50</v>
      </c>
      <c r="F16" s="27" t="s">
        <v>51</v>
      </c>
      <c r="G16" s="27" t="s">
        <v>52</v>
      </c>
      <c r="H16" s="27" t="s">
        <v>53</v>
      </c>
      <c r="I16" s="27" t="s">
        <v>54</v>
      </c>
    </row>
    <row r="17" spans="1:49" x14ac:dyDescent="0.25">
      <c r="A17" s="32" t="s">
        <v>42</v>
      </c>
      <c r="B17" s="47">
        <v>1911000</v>
      </c>
      <c r="C17" s="25">
        <v>26359.646084139989</v>
      </c>
      <c r="D17" s="25">
        <v>72.11191303121187</v>
      </c>
      <c r="E17" s="25">
        <v>1.0604353892051985E-57</v>
      </c>
      <c r="F17" s="25">
        <v>1848060.2251504017</v>
      </c>
      <c r="G17" s="25">
        <v>1953628.7867556531</v>
      </c>
      <c r="H17" s="25">
        <v>1848060.2251504017</v>
      </c>
      <c r="I17" s="25">
        <v>1953628.7867556531</v>
      </c>
    </row>
    <row r="18" spans="1:49" x14ac:dyDescent="0.25">
      <c r="A18" s="32" t="s">
        <v>28</v>
      </c>
      <c r="B18" s="32">
        <v>5407.7020954036843</v>
      </c>
      <c r="C18" s="25">
        <v>388.78313123868344</v>
      </c>
      <c r="D18" s="25">
        <v>13.909302284218098</v>
      </c>
      <c r="E18" s="25">
        <v>5.6752666999946232E-20</v>
      </c>
      <c r="F18" s="25">
        <v>4629.1773039432182</v>
      </c>
      <c r="G18" s="25">
        <v>6186.2268868641504</v>
      </c>
      <c r="H18" s="25">
        <v>4629.1773039432182</v>
      </c>
      <c r="I18" s="25">
        <v>6186.2268868641504</v>
      </c>
    </row>
    <row r="19" spans="1:49" ht="15.75" thickBot="1" x14ac:dyDescent="0.3">
      <c r="A19" s="33" t="s">
        <v>29</v>
      </c>
      <c r="B19" s="33">
        <v>-18775.592638212373</v>
      </c>
      <c r="C19" s="26">
        <v>410.29853570956595</v>
      </c>
      <c r="D19" s="26">
        <v>-45.760808299600825</v>
      </c>
      <c r="E19" s="26">
        <v>1.229176998891067E-46</v>
      </c>
      <c r="F19" s="26">
        <v>-19597.201283968458</v>
      </c>
      <c r="G19" s="26">
        <v>-17953.983992456288</v>
      </c>
      <c r="H19" s="26">
        <v>-19597.201283968458</v>
      </c>
      <c r="I19" s="26">
        <v>-17953.983992456288</v>
      </c>
    </row>
    <row r="23" spans="1:49" x14ac:dyDescent="0.25">
      <c r="A23" t="s">
        <v>55</v>
      </c>
      <c r="F23" t="s">
        <v>59</v>
      </c>
      <c r="Q23" t="s">
        <v>72</v>
      </c>
    </row>
    <row r="24" spans="1:49" x14ac:dyDescent="0.25">
      <c r="P24" t="s">
        <v>76</v>
      </c>
      <c r="Q24" s="48">
        <v>104000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>
        <v>110000</v>
      </c>
      <c r="AC24">
        <v>117000</v>
      </c>
      <c r="AD24">
        <v>123000</v>
      </c>
      <c r="AE24">
        <v>123000</v>
      </c>
      <c r="AF24">
        <v>128000</v>
      </c>
      <c r="AG24">
        <v>128000</v>
      </c>
      <c r="AH24">
        <v>132000</v>
      </c>
      <c r="AI24">
        <v>137000</v>
      </c>
      <c r="AJ24">
        <v>137000</v>
      </c>
      <c r="AK24" s="45">
        <v>141000</v>
      </c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49" ht="15.75" thickBot="1" x14ac:dyDescent="0.3">
      <c r="P25" s="49"/>
      <c r="Q25" s="46" t="s">
        <v>78</v>
      </c>
      <c r="R25" s="46" t="s">
        <v>79</v>
      </c>
      <c r="S25" s="46" t="s">
        <v>80</v>
      </c>
      <c r="T25" s="46" t="s">
        <v>81</v>
      </c>
      <c r="U25" s="46" t="s">
        <v>82</v>
      </c>
      <c r="V25" s="46" t="s">
        <v>83</v>
      </c>
      <c r="W25" s="46" t="s">
        <v>84</v>
      </c>
      <c r="X25" s="46" t="s">
        <v>85</v>
      </c>
      <c r="Y25" s="46" t="s">
        <v>86</v>
      </c>
      <c r="Z25" s="46" t="s">
        <v>87</v>
      </c>
      <c r="AA25" s="46" t="s">
        <v>88</v>
      </c>
      <c r="AB25" s="49" t="s">
        <v>89</v>
      </c>
      <c r="AC25" s="49" t="s">
        <v>90</v>
      </c>
      <c r="AD25" s="49" t="s">
        <v>91</v>
      </c>
      <c r="AE25" s="49" t="s">
        <v>92</v>
      </c>
      <c r="AF25" s="49" t="s">
        <v>93</v>
      </c>
      <c r="AG25" s="49" t="s">
        <v>94</v>
      </c>
      <c r="AH25" s="49" t="s">
        <v>95</v>
      </c>
      <c r="AI25" s="49" t="s">
        <v>96</v>
      </c>
      <c r="AJ25" s="49" t="s">
        <v>97</v>
      </c>
      <c r="AK25" s="49" t="s">
        <v>98</v>
      </c>
      <c r="AL25" s="49" t="s">
        <v>99</v>
      </c>
      <c r="AM25" s="49" t="s">
        <v>100</v>
      </c>
      <c r="AN25" s="49" t="s">
        <v>101</v>
      </c>
      <c r="AO25" s="49" t="s">
        <v>102</v>
      </c>
      <c r="AP25" s="49" t="s">
        <v>103</v>
      </c>
      <c r="AQ25" s="49" t="s">
        <v>104</v>
      </c>
      <c r="AR25" s="49" t="s">
        <v>105</v>
      </c>
      <c r="AS25" s="49" t="s">
        <v>106</v>
      </c>
      <c r="AT25" s="49" t="s">
        <v>107</v>
      </c>
      <c r="AU25" s="49" t="s">
        <v>108</v>
      </c>
      <c r="AV25" s="49" t="s">
        <v>109</v>
      </c>
      <c r="AW25" s="49" t="s">
        <v>110</v>
      </c>
    </row>
    <row r="26" spans="1:49" x14ac:dyDescent="0.25">
      <c r="A26" s="27" t="s">
        <v>56</v>
      </c>
      <c r="B26" s="27" t="s">
        <v>57</v>
      </c>
      <c r="C26" s="27" t="s">
        <v>40</v>
      </c>
      <c r="D26" s="27" t="s">
        <v>58</v>
      </c>
      <c r="F26" s="27" t="s">
        <v>60</v>
      </c>
      <c r="G26" s="27" t="s">
        <v>30</v>
      </c>
      <c r="H26" s="39" t="s">
        <v>28</v>
      </c>
      <c r="I26" s="39" t="s">
        <v>29</v>
      </c>
      <c r="J26" s="39" t="s">
        <v>61</v>
      </c>
      <c r="K26" s="39" t="s">
        <v>62</v>
      </c>
      <c r="P26" s="49" t="s">
        <v>73</v>
      </c>
      <c r="Q26" s="49">
        <v>1</v>
      </c>
      <c r="R26" s="49">
        <v>4</v>
      </c>
      <c r="S26" s="49">
        <v>7</v>
      </c>
      <c r="T26" s="49">
        <v>10</v>
      </c>
      <c r="U26" s="49">
        <v>13</v>
      </c>
      <c r="V26" s="49">
        <v>16</v>
      </c>
      <c r="W26" s="49">
        <v>19</v>
      </c>
      <c r="X26" s="49">
        <v>22</v>
      </c>
      <c r="Y26" s="49">
        <v>25</v>
      </c>
      <c r="Z26" s="49">
        <v>28</v>
      </c>
      <c r="AA26" s="49">
        <v>31</v>
      </c>
      <c r="AB26" s="49">
        <v>34</v>
      </c>
      <c r="AC26" s="49">
        <v>37</v>
      </c>
      <c r="AD26" s="49">
        <v>40</v>
      </c>
      <c r="AE26" s="49">
        <v>43</v>
      </c>
      <c r="AF26" s="49">
        <v>46</v>
      </c>
      <c r="AG26" s="49">
        <v>49</v>
      </c>
      <c r="AH26" s="49">
        <v>52</v>
      </c>
      <c r="AI26" s="49">
        <v>55</v>
      </c>
      <c r="AJ26" s="49">
        <v>58</v>
      </c>
      <c r="AK26" s="49">
        <v>61</v>
      </c>
      <c r="AL26" s="49">
        <v>64</v>
      </c>
      <c r="AM26" s="49">
        <v>67</v>
      </c>
      <c r="AN26" s="49">
        <v>70</v>
      </c>
      <c r="AO26" s="49">
        <v>73</v>
      </c>
      <c r="AP26" s="49">
        <v>76</v>
      </c>
      <c r="AQ26" s="49">
        <v>79</v>
      </c>
      <c r="AR26" s="49">
        <v>82</v>
      </c>
      <c r="AS26" s="49">
        <v>85</v>
      </c>
      <c r="AT26" s="49">
        <v>88</v>
      </c>
      <c r="AU26" s="49">
        <v>91</v>
      </c>
      <c r="AV26" s="49">
        <v>94</v>
      </c>
      <c r="AW26" s="49">
        <v>97</v>
      </c>
    </row>
    <row r="27" spans="1:49" x14ac:dyDescent="0.25">
      <c r="A27" s="25">
        <v>1</v>
      </c>
      <c r="B27" s="34">
        <v>1557345.4851490078</v>
      </c>
      <c r="C27" s="25">
        <v>136654.51485099224</v>
      </c>
      <c r="D27" s="25">
        <v>1.890201572412151</v>
      </c>
      <c r="F27" s="25">
        <v>0.83333333333333337</v>
      </c>
      <c r="G27" s="25">
        <v>128700.00000000001</v>
      </c>
      <c r="H27">
        <f>VLOOKUP(A27,Hoja3!$A$3:$D$62,2,FALSE)</f>
        <v>58</v>
      </c>
      <c r="I27">
        <f>VLOOKUP(A27,Hoja3!$A$3:$D$62,3,FALSE)</f>
        <v>35</v>
      </c>
      <c r="J27" s="29">
        <f>VLOOKUP(A27,Hoja3!$A$3:$D$62,4,FALSE)</f>
        <v>1694000</v>
      </c>
      <c r="K27" s="30">
        <f>(J27-B27)/B27</f>
        <v>8.7748361653944146E-2</v>
      </c>
      <c r="L27">
        <f>$B$17+$B$18*H27+$B$19*I27</f>
        <v>1567500.9791959804</v>
      </c>
      <c r="M27" s="30">
        <f>(J27-L27)/L27</f>
        <v>8.0701079286664881E-2</v>
      </c>
      <c r="O27" t="str">
        <f>P27&amp;"-"&amp;P28-P27</f>
        <v>1-3</v>
      </c>
      <c r="P27" s="49">
        <v>1</v>
      </c>
      <c r="Q27" s="14">
        <f t="shared" ref="Q27:Q59" si="0">IF(ROUND($B$17+$B$18*$Q$26+$B$19*P27,-3)&lt;=$Q$24,$Q$24,ROUND($B$17+$B$18*$Q$26+$B$19*P27,-3))</f>
        <v>1898000</v>
      </c>
      <c r="R27" s="14">
        <f t="shared" ref="R27:R59" si="1">IF(ROUND($B$17+$B$18*$R$26+$B$19*P27,-3)&lt;=$Q$24,$Q$24,ROUND($B$17+$B$18*$R$26+$B$19*P27,-3))</f>
        <v>1914000</v>
      </c>
      <c r="S27" s="14">
        <f t="shared" ref="S27:S59" si="2">IF(ROUND($B$17+$B$18*$S$26+$B$19*P27,-3)&lt;=$Q$24,$Q$24,ROUND($B$17+$B$18*$S$26+$B$19*P27,-3))</f>
        <v>1930000</v>
      </c>
      <c r="T27" s="14">
        <f>IF(ROUND($B$17+$B$18*$T$26+$B$19*P27,-3)&lt;=$Q$24,$Q$24,ROUND($B$17+$B$18*$T$26+$B$19*P27,-3))</f>
        <v>1946000</v>
      </c>
      <c r="U27" s="14">
        <f>IF(ROUND($B$17+$B$18*$U$26+$B$19*P27,-3)&lt;=$Q$24,$Q$24,ROUND($B$17+$B$18*$U$26+$B$19*P27,-3))</f>
        <v>1963000</v>
      </c>
      <c r="V27" s="14">
        <f>IF(ROUND($B$17+$B$18*$V$26+$B$19*P27,-3)&lt;=$Q$24,$Q$24,ROUND($B$17+$B$18*$V$26+$B$19*P27,-3))</f>
        <v>1979000</v>
      </c>
      <c r="W27" s="14">
        <f>IF(ROUND($B$17+$B$18*$W$26+$B$19*P27,-3)&lt;=$Q$24,$Q$24,ROUND($B$17+$B$18*$W$26+$B$19*P27,-3))</f>
        <v>1995000</v>
      </c>
      <c r="X27" s="14">
        <f>IF(ROUND($B$17+$B$18*$X$26+$B$19*P27,-3)&lt;=$Q$24,$Q$24,ROUND($B$17+$B$18*$X$26+$B$19*P27,-3))</f>
        <v>2011000</v>
      </c>
      <c r="Y27" s="14">
        <f>IF(ROUND($B$17+$B$18*$Y$26+$B$19*P27,-3)&lt;=$Q$24,$Q$24,ROUND($B$17+$B$18*$Y$26+$B$19*P27,-3))</f>
        <v>2027000</v>
      </c>
      <c r="Z27" s="14">
        <f t="shared" ref="Z27:Z59" si="3">IF(ROUND($B$17+$B$18*$Z$26+$B$19*P27,-3)&lt;=$Q$24,$Q$24,ROUND($B$17+$B$18*$Z$26+$B$19*P27,-3))</f>
        <v>2044000</v>
      </c>
      <c r="AA27" s="14">
        <f t="shared" ref="AA27:AA59" si="4">IF(ROUND($B$17+$B$18*$AA$26+$B$19*P27,-3)&lt;=$Q$24,$Q$24,ROUND($B$17+$B$18*$AA$26+$B$19*P27,-3))</f>
        <v>2060000</v>
      </c>
      <c r="AB27" s="14">
        <f t="shared" ref="AB27:AB59" si="5">IF(ROUND($B$17+$B$18*$AB$26+$B$19*P27,-3)&lt;=$AB$24,$AB$24,ROUND($B$17+$B$18*$AB$26+$B$19*P27,-3))</f>
        <v>2076000</v>
      </c>
      <c r="AC27" s="14">
        <f>IF(ROUND($B$17+$B$18*$AC$26+$B$19*P27,-3)&lt;=$AC$24,$AC$24,ROUND($B$17+$B$18*$AC$26+$B$19*P27,-3))</f>
        <v>2092000</v>
      </c>
      <c r="AD27" s="14">
        <f>IF(ROUND($B$17+$B$18*$AD$26+$B$19*P27,-3)&lt;=$AD$24,$AD$24,ROUND($B$17+$B$18*$AD$26+$B$19*P27,-3))</f>
        <v>2109000</v>
      </c>
      <c r="AE27" s="14">
        <f>IF(ROUND($B$17+$B$18*$AE$26+$B$19*P27,-3)&lt;=$AE$24,$AE$24,ROUND($B$17+$B$18*$AE$26+$B$19*P27,-3))</f>
        <v>2125000</v>
      </c>
      <c r="AF27" s="14">
        <f>IF(ROUND($B$17+$B$18*$AF$26+$B$19*P27,-3)&lt;=$AF$24,$AF$24,ROUND($B$17+$B$18*$AF$26+$B$19*P27,-3))</f>
        <v>2141000</v>
      </c>
      <c r="AG27" s="14">
        <f>IF(ROUND($B$17+$B$18*$AG$26+$B$19*P27,-3)&lt;=$AG$24,$AG$24,ROUND($B$17+$B$18*$AG$26+$B$19*P27,-3))</f>
        <v>2157000</v>
      </c>
      <c r="AH27" s="14">
        <f>IF(ROUND($B$17+$B$18*$AH$26+$B$19*P27,-3)&lt;=$AH$24,$AH$24,ROUND($B$17+$B$18*$AH$26+$B$19*P27,-3))</f>
        <v>2173000</v>
      </c>
      <c r="AI27" s="14">
        <f>IF(ROUND($B$17+$B$18*$AI$26+$B$19*P27,-3)&lt;=$AI$24,$AI$24,ROUND($B$17+$B$18*$AI$26+$B$19*P27,-3))</f>
        <v>2190000</v>
      </c>
      <c r="AJ27" s="14">
        <f>IF(ROUND($B$17+$B$18*$AJ$26+$B$19*P27,-3)&lt;=$AJ$24,$AJ$24,ROUND($B$17+$B$18*$AJ$26+$B$19*P27,-3))</f>
        <v>2206000</v>
      </c>
      <c r="AK27" s="14">
        <f>IF(ROUND($B$17+$B$18*$AK$26+$B$19*P27,-3)&lt;=$AK$24,$AK$24,ROUND($B$17+$B$18*$AK$26+$B$19*P27,-3))</f>
        <v>2222000</v>
      </c>
      <c r="AL27" s="14">
        <f>IF(ROUND($B$17+$B$18*$AL$26+$B$19*P27,-3)&lt;=$AK$24,$AK$24,ROUND($B$17+$B$18*$AL$26+$B$19*P27,-3))</f>
        <v>2238000</v>
      </c>
      <c r="AM27" s="14">
        <f>IF(ROUND($B$17+$B$18*$AM$26+$B$19*P27,-3)&lt;=$AK$24,$AK$24,ROUND($B$17+$B$18*$AM$26+$B$19*P27,-3))</f>
        <v>2255000</v>
      </c>
      <c r="AN27" s="14">
        <f>IF(ROUND($B$17+$B$18*$AN$26+$B$19*P27,-3)&lt;=$AK$24,$AK$24,ROUND($B$17+$B$18*$AN$26+$B$19*P27,-3))</f>
        <v>2271000</v>
      </c>
      <c r="AO27" s="14">
        <f>IF(ROUND($B$17+$B$18*$AO$26+$B$19*P27,-3)&lt;=$AK$24,$AK$24,ROUND($B$17+$B$18*$AO$26+$B$19*P27,-3))</f>
        <v>2287000</v>
      </c>
      <c r="AP27" s="14">
        <f>IF(ROUND($B$17+$B$18*$AP$26+$B$19*P27,-3)&lt;=$AK$24,$AK$24,ROUND($B$17+$B$18*$AP$26+$B$19*P27,-3))</f>
        <v>2303000</v>
      </c>
      <c r="AQ27" s="14">
        <f>IF(ROUND($B$17+$B$18*$AQ$26+$B$19*P27,-3)&lt;=$AK$24,$AK$24,ROUND($B$17+$B$18*$AQ$26+$B$19*P27,-3))</f>
        <v>2319000</v>
      </c>
      <c r="AR27" s="14">
        <f>IF(ROUND($B$17+$B$18*$AR$26+$B$19*P27,-3)&lt;=$AK$24,$AK$24,ROUND($B$17+$B$18*$AR$26+$B$19*P27,-3))</f>
        <v>2336000</v>
      </c>
      <c r="AS27" s="14">
        <f>IF(ROUND($B$17+$B$18*$AS$26+$B$19*P27,-3)&lt;=$AK$24,$AK$24,ROUND($B$17+$B$18*$AS$26+$B$19*P27,-3))</f>
        <v>2352000</v>
      </c>
      <c r="AT27" s="14">
        <f>IF(ROUND($B$17+$B$18*$AT$26+$B$19*P27,-3)&lt;=$AK$24,$AK$24,ROUND($B$17+$B$18*$AT$26+$B$19*P27,-3))</f>
        <v>2368000</v>
      </c>
      <c r="AU27" s="14">
        <f>IF(ROUND($B$17+$B$18*$AU$26+$B$19*P27,-3)&lt;=$AK$24,$AK$24,ROUND($B$17+$B$18*$AU$26+$B$19*P27,-3))</f>
        <v>2384000</v>
      </c>
      <c r="AV27" s="14">
        <f>IF(ROUND($B$17+$B$18*$AV$26+$B$19*P27,-3)&lt;=$AK$24,$AK$24,ROUND($B$17+$B$18*$AV$26+$B$19*P27,-3))</f>
        <v>2401000</v>
      </c>
      <c r="AW27" s="14">
        <f>IF(ROUND($B$17+$B$18*$AW$26+$B$19*P27,-3)&lt;=$AK$24,$AK$24,ROUND($B$17+$B$18*$AW$26+$B$19*P27,-3))</f>
        <v>2417000</v>
      </c>
    </row>
    <row r="28" spans="1:49" x14ac:dyDescent="0.25">
      <c r="A28" s="25">
        <v>2</v>
      </c>
      <c r="B28" s="34">
        <v>1315512.5378128476</v>
      </c>
      <c r="C28" s="25">
        <v>80487.462187152356</v>
      </c>
      <c r="D28" s="25">
        <v>1.1133004112707825</v>
      </c>
      <c r="F28" s="25">
        <v>2.5</v>
      </c>
      <c r="G28" s="25">
        <v>305000</v>
      </c>
      <c r="H28">
        <f>VLOOKUP(A28,Hoja3!$A$3:$D$62,2,FALSE)</f>
        <v>48</v>
      </c>
      <c r="I28">
        <f>VLOOKUP(A28,Hoja3!$A$3:$D$62,3,FALSE)</f>
        <v>45</v>
      </c>
      <c r="J28" s="29">
        <f>VLOOKUP(A28,Hoja3!$A$3:$D$62,4,FALSE)</f>
        <v>1396000</v>
      </c>
      <c r="K28" s="30">
        <f t="shared" ref="K28:K85" si="6">(J28-B28)/B28</f>
        <v>6.1183348598843203E-2</v>
      </c>
      <c r="L28">
        <f t="shared" ref="L28:L85" si="7">$B$17+$B$18*H28+$B$19*I28</f>
        <v>1325668.0318598202</v>
      </c>
      <c r="M28" s="30">
        <f t="shared" ref="M28:M85" si="8">(J28-L28)/L28</f>
        <v>5.3053982180975491E-2</v>
      </c>
      <c r="O28" t="str">
        <f>P28&amp;"-"&amp;P28+3</f>
        <v>4-7</v>
      </c>
      <c r="P28" s="49">
        <v>4</v>
      </c>
      <c r="Q28" s="14">
        <f t="shared" si="0"/>
        <v>1841000</v>
      </c>
      <c r="R28" s="14">
        <f t="shared" si="1"/>
        <v>1858000</v>
      </c>
      <c r="S28" s="14">
        <f t="shared" si="2"/>
        <v>1874000</v>
      </c>
      <c r="T28" s="14">
        <f t="shared" ref="T28:T59" si="9">IF(ROUND($B$17+$B$18*$T$26+$B$19*P28,-3)&lt;=$Q$24,$Q$24,ROUND($B$17+$B$18*$T$26+$B$19*P28,-3))</f>
        <v>1890000</v>
      </c>
      <c r="U28" s="14">
        <f t="shared" ref="U28:U59" si="10">IF(ROUND($B$17+$B$18*$U$26+$B$19*P28,-3)&lt;=$Q$24,$Q$24,ROUND($B$17+$B$18*$U$26+$B$19*P28,-3))</f>
        <v>1906000</v>
      </c>
      <c r="V28" s="14">
        <f t="shared" ref="V28:V59" si="11">IF(ROUND($B$17+$B$18*$V$26+$B$19*P28,-3)&lt;=$Q$24,$Q$24,ROUND($B$17+$B$18*$V$26+$B$19*P28,-3))</f>
        <v>1922000</v>
      </c>
      <c r="W28" s="14">
        <f t="shared" ref="W28:W59" si="12">IF(ROUND($B$17+$B$18*$W$26+$B$19*P28,-3)&lt;=$Q$24,$Q$24,ROUND($B$17+$B$18*$W$26+$B$19*P28,-3))</f>
        <v>1939000</v>
      </c>
      <c r="X28" s="14">
        <f t="shared" ref="X28:X59" si="13">IF(ROUND($B$17+$B$18*$X$26+$B$19*P28,-3)&lt;=$Q$24,$Q$24,ROUND($B$17+$B$18*$X$26+$B$19*P28,-3))</f>
        <v>1955000</v>
      </c>
      <c r="Y28" s="14">
        <f t="shared" ref="Y28:Y59" si="14">IF(ROUND($B$17+$B$18*$Y$26+$B$19*P28,-3)&lt;=$Q$24,$Q$24,ROUND($B$17+$B$18*$Y$26+$B$19*P28,-3))</f>
        <v>1971000</v>
      </c>
      <c r="Z28" s="14">
        <f t="shared" si="3"/>
        <v>1987000</v>
      </c>
      <c r="AA28" s="14">
        <f t="shared" si="4"/>
        <v>2004000</v>
      </c>
      <c r="AB28" s="14">
        <f t="shared" si="5"/>
        <v>2020000</v>
      </c>
      <c r="AC28" s="14">
        <f t="shared" ref="AC28:AC59" si="15">IF(ROUND($B$17+$B$18*$AC$26+$B$19*P28,-3)&lt;=$AC$24,$AC$24,ROUND($B$17+$B$18*$AC$26+$B$19*P28,-3))</f>
        <v>2036000</v>
      </c>
      <c r="AD28" s="14">
        <f t="shared" ref="AD28:AD59" si="16">IF(ROUND($B$17+$B$18*$AD$26+$B$19*P28,-3)&lt;=$AD$24,$AD$24,ROUND($B$17+$B$18*$AD$26+$B$19*P28,-3))</f>
        <v>2052000</v>
      </c>
      <c r="AE28" s="14">
        <f t="shared" ref="AE28:AE59" si="17">IF(ROUND($B$17+$B$18*$AE$26+$B$19*P28,-3)&lt;=$AE$24,$AE$24,ROUND($B$17+$B$18*$AE$26+$B$19*P28,-3))</f>
        <v>2068000</v>
      </c>
      <c r="AF28" s="14">
        <f t="shared" ref="AF28:AF59" si="18">IF(ROUND($B$17+$B$18*$AF$26+$B$19*P28,-3)&lt;=$AF$24,$AF$24,ROUND($B$17+$B$18*$AF$26+$B$19*P28,-3))</f>
        <v>2085000</v>
      </c>
      <c r="AG28" s="14">
        <f t="shared" ref="AG28:AG59" si="19">IF(ROUND($B$17+$B$18*$AG$26+$B$19*P28,-3)&lt;=$AG$24,$AG$24,ROUND($B$17+$B$18*$AG$26+$B$19*P28,-3))</f>
        <v>2101000</v>
      </c>
      <c r="AH28" s="14">
        <f t="shared" ref="AH28:AH59" si="20">IF(ROUND($B$17+$B$18*$AH$26+$B$19*P28,-3)&lt;=$AH$24,$AH$24,ROUND($B$17+$B$18*$AH$26+$B$19*P28,-3))</f>
        <v>2117000</v>
      </c>
      <c r="AI28" s="14">
        <f t="shared" ref="AI28:AI59" si="21">IF(ROUND($B$17+$B$18*$AI$26+$B$19*P28,-3)&lt;=$AI$24,$AI$24,ROUND($B$17+$B$18*$AI$26+$B$19*P28,-3))</f>
        <v>2133000</v>
      </c>
      <c r="AJ28" s="14">
        <f t="shared" ref="AJ28:AJ59" si="22">IF(ROUND($B$17+$B$18*$AJ$26+$B$19*P28,-3)&lt;=$AJ$24,$AJ$24,ROUND($B$17+$B$18*$AJ$26+$B$19*P28,-3))</f>
        <v>2150000</v>
      </c>
      <c r="AK28" s="14">
        <f t="shared" ref="AK28:AK59" si="23">IF(ROUND($B$17+$B$18*$AK$26+$B$19*P28,-3)&lt;=$AK$24,$AK$24,ROUND($B$17+$B$18*$AK$26+$B$19*P28,-3))</f>
        <v>2166000</v>
      </c>
      <c r="AL28" s="14">
        <f t="shared" ref="AL28:AL59" si="24">IF(ROUND($B$17+$B$18*$AL$26+$B$19*P28,-3)&lt;=$AK$24,$AK$24,ROUND($B$17+$B$18*$AL$26+$B$19*P28,-3))</f>
        <v>2182000</v>
      </c>
      <c r="AM28" s="14">
        <f t="shared" ref="AM28:AM59" si="25">IF(ROUND($B$17+$B$18*$AM$26+$B$19*P28,-3)&lt;=$AK$24,$AK$24,ROUND($B$17+$B$18*$AM$26+$B$19*P28,-3))</f>
        <v>2198000</v>
      </c>
      <c r="AN28" s="14">
        <f t="shared" ref="AN28:AN59" si="26">IF(ROUND($B$17+$B$18*$AN$26+$B$19*P28,-3)&lt;=$AK$24,$AK$24,ROUND($B$17+$B$18*$AN$26+$B$19*P28,-3))</f>
        <v>2214000</v>
      </c>
      <c r="AO28" s="14">
        <f t="shared" ref="AO28:AO59" si="27">IF(ROUND($B$17+$B$18*$AO$26+$B$19*P28,-3)&lt;=$AK$24,$AK$24,ROUND($B$17+$B$18*$AO$26+$B$19*P28,-3))</f>
        <v>2231000</v>
      </c>
      <c r="AP28" s="14">
        <f t="shared" ref="AP28:AP59" si="28">IF(ROUND($B$17+$B$18*$AP$26+$B$19*P28,-3)&lt;=$AK$24,$AK$24,ROUND($B$17+$B$18*$AP$26+$B$19*P28,-3))</f>
        <v>2247000</v>
      </c>
      <c r="AQ28" s="14">
        <f t="shared" ref="AQ28:AQ59" si="29">IF(ROUND($B$17+$B$18*$AQ$26+$B$19*P28,-3)&lt;=$AK$24,$AK$24,ROUND($B$17+$B$18*$AQ$26+$B$19*P28,-3))</f>
        <v>2263000</v>
      </c>
      <c r="AR28" s="14">
        <f t="shared" ref="AR28:AR59" si="30">IF(ROUND($B$17+$B$18*$AR$26+$B$19*P28,-3)&lt;=$AK$24,$AK$24,ROUND($B$17+$B$18*$AR$26+$B$19*P28,-3))</f>
        <v>2279000</v>
      </c>
      <c r="AS28" s="14">
        <f t="shared" ref="AS28:AS59" si="31">IF(ROUND($B$17+$B$18*$AS$26+$B$19*P28,-3)&lt;=$AK$24,$AK$24,ROUND($B$17+$B$18*$AS$26+$B$19*P28,-3))</f>
        <v>2296000</v>
      </c>
      <c r="AT28" s="14">
        <f t="shared" ref="AT28:AT59" si="32">IF(ROUND($B$17+$B$18*$AT$26+$B$19*P28,-3)&lt;=$AK$24,$AK$24,ROUND($B$17+$B$18*$AT$26+$B$19*P28,-3))</f>
        <v>2312000</v>
      </c>
      <c r="AU28" s="14">
        <f t="shared" ref="AU28:AU59" si="33">IF(ROUND($B$17+$B$18*$AU$26+$B$19*P28,-3)&lt;=$AK$24,$AK$24,ROUND($B$17+$B$18*$AU$26+$B$19*P28,-3))</f>
        <v>2328000</v>
      </c>
      <c r="AV28" s="14">
        <f t="shared" ref="AV28:AV59" si="34">IF(ROUND($B$17+$B$18*$AV$26+$B$19*P28,-3)&lt;=$AK$24,$AK$24,ROUND($B$17+$B$18*$AV$26+$B$19*P28,-3))</f>
        <v>2344000</v>
      </c>
      <c r="AW28" s="14">
        <f t="shared" ref="AW28:AW59" si="35">IF(ROUND($B$17+$B$18*$AW$26+$B$19*P28,-3)&lt;=$AK$24,$AK$24,ROUND($B$17+$B$18*$AW$26+$B$19*P28,-3))</f>
        <v>2360000</v>
      </c>
    </row>
    <row r="29" spans="1:49" x14ac:dyDescent="0.25">
      <c r="A29" s="25">
        <v>3</v>
      </c>
      <c r="B29" s="34">
        <v>1718062.9010541136</v>
      </c>
      <c r="C29" s="25">
        <v>138937.09894588636</v>
      </c>
      <c r="D29" s="25">
        <v>1.9217742141945056</v>
      </c>
      <c r="F29" s="25">
        <v>4.166666666666667</v>
      </c>
      <c r="G29" s="25">
        <v>490000</v>
      </c>
      <c r="H29">
        <f>VLOOKUP(A29,Hoja3!$A$3:$D$62,2,FALSE)</f>
        <v>53</v>
      </c>
      <c r="I29">
        <f>VLOOKUP(A29,Hoja3!$A$3:$D$62,3,FALSE)</f>
        <v>25</v>
      </c>
      <c r="J29" s="29">
        <f>VLOOKUP(A29,Hoja3!$A$3:$D$62,4,FALSE)</f>
        <v>1857000</v>
      </c>
      <c r="K29" s="30">
        <f t="shared" si="6"/>
        <v>8.0868458809419508E-2</v>
      </c>
      <c r="L29">
        <f t="shared" si="7"/>
        <v>1728218.3951010862</v>
      </c>
      <c r="M29" s="30">
        <f t="shared" si="8"/>
        <v>7.451697381764133E-2</v>
      </c>
      <c r="O29" t="str">
        <f t="shared" ref="O29:O59" si="36">P29&amp;"-"&amp;P29+3</f>
        <v>7-10</v>
      </c>
      <c r="P29" s="49">
        <v>7</v>
      </c>
      <c r="Q29" s="14">
        <f t="shared" si="0"/>
        <v>1785000</v>
      </c>
      <c r="R29" s="14">
        <f t="shared" si="1"/>
        <v>1801000</v>
      </c>
      <c r="S29" s="14">
        <f t="shared" si="2"/>
        <v>1817000</v>
      </c>
      <c r="T29" s="14">
        <f t="shared" si="9"/>
        <v>1834000</v>
      </c>
      <c r="U29" s="14">
        <f t="shared" si="10"/>
        <v>1850000</v>
      </c>
      <c r="V29" s="14">
        <f t="shared" si="11"/>
        <v>1866000</v>
      </c>
      <c r="W29" s="14">
        <f t="shared" si="12"/>
        <v>1882000</v>
      </c>
      <c r="X29" s="14">
        <f t="shared" si="13"/>
        <v>1899000</v>
      </c>
      <c r="Y29" s="14">
        <f t="shared" si="14"/>
        <v>1915000</v>
      </c>
      <c r="Z29" s="14">
        <f t="shared" si="3"/>
        <v>1931000</v>
      </c>
      <c r="AA29" s="14">
        <f t="shared" si="4"/>
        <v>1947000</v>
      </c>
      <c r="AB29" s="14">
        <f t="shared" si="5"/>
        <v>1963000</v>
      </c>
      <c r="AC29" s="14">
        <f t="shared" si="15"/>
        <v>1980000</v>
      </c>
      <c r="AD29" s="14">
        <f t="shared" si="16"/>
        <v>1996000</v>
      </c>
      <c r="AE29" s="14">
        <f t="shared" si="17"/>
        <v>2012000</v>
      </c>
      <c r="AF29" s="14">
        <f t="shared" si="18"/>
        <v>2028000</v>
      </c>
      <c r="AG29" s="14">
        <f t="shared" si="19"/>
        <v>2045000</v>
      </c>
      <c r="AH29" s="14">
        <f t="shared" si="20"/>
        <v>2061000</v>
      </c>
      <c r="AI29" s="14">
        <f t="shared" si="21"/>
        <v>2077000</v>
      </c>
      <c r="AJ29" s="14">
        <f t="shared" si="22"/>
        <v>2093000</v>
      </c>
      <c r="AK29" s="14">
        <f t="shared" si="23"/>
        <v>2109000</v>
      </c>
      <c r="AL29" s="14">
        <f t="shared" si="24"/>
        <v>2126000</v>
      </c>
      <c r="AM29" s="14">
        <f t="shared" si="25"/>
        <v>2142000</v>
      </c>
      <c r="AN29" s="14">
        <f t="shared" si="26"/>
        <v>2158000</v>
      </c>
      <c r="AO29" s="14">
        <f t="shared" si="27"/>
        <v>2174000</v>
      </c>
      <c r="AP29" s="14">
        <f t="shared" si="28"/>
        <v>2191000</v>
      </c>
      <c r="AQ29" s="14">
        <f t="shared" si="29"/>
        <v>2207000</v>
      </c>
      <c r="AR29" s="14">
        <f t="shared" si="30"/>
        <v>2223000</v>
      </c>
      <c r="AS29" s="14">
        <f t="shared" si="31"/>
        <v>2239000</v>
      </c>
      <c r="AT29" s="14">
        <f t="shared" si="32"/>
        <v>2255000</v>
      </c>
      <c r="AU29" s="14">
        <f t="shared" si="33"/>
        <v>2272000</v>
      </c>
      <c r="AV29" s="14">
        <f t="shared" si="34"/>
        <v>2288000</v>
      </c>
      <c r="AW29" s="14">
        <f t="shared" si="35"/>
        <v>2304000</v>
      </c>
    </row>
    <row r="30" spans="1:49" x14ac:dyDescent="0.25">
      <c r="A30" s="25">
        <v>4</v>
      </c>
      <c r="B30" s="34">
        <v>1530306.9746719897</v>
      </c>
      <c r="C30" s="25">
        <v>107693.02532801032</v>
      </c>
      <c r="D30" s="25">
        <v>1.4896070286063341</v>
      </c>
      <c r="F30" s="25">
        <v>5.833333333333333</v>
      </c>
      <c r="G30" s="25">
        <v>744000</v>
      </c>
      <c r="H30">
        <f>VLOOKUP(A30,Hoja3!$A$3:$D$62,2,FALSE)</f>
        <v>53</v>
      </c>
      <c r="I30">
        <f>VLOOKUP(A30,Hoja3!$A$3:$D$62,3,FALSE)</f>
        <v>35</v>
      </c>
      <c r="J30" s="29">
        <f>VLOOKUP(A30,Hoja3!$A$3:$D$62,4,FALSE)</f>
        <v>1638000</v>
      </c>
      <c r="K30" s="30">
        <f t="shared" si="6"/>
        <v>7.0373478727098884E-2</v>
      </c>
      <c r="L30">
        <f t="shared" si="7"/>
        <v>1540462.4687189623</v>
      </c>
      <c r="M30" s="30">
        <f t="shared" si="8"/>
        <v>6.3317044888571192E-2</v>
      </c>
      <c r="O30" t="str">
        <f t="shared" si="36"/>
        <v>10-13</v>
      </c>
      <c r="P30" s="49">
        <v>10</v>
      </c>
      <c r="Q30" s="14">
        <f t="shared" si="0"/>
        <v>1729000</v>
      </c>
      <c r="R30" s="14">
        <f t="shared" si="1"/>
        <v>1745000</v>
      </c>
      <c r="S30" s="14">
        <f t="shared" si="2"/>
        <v>1761000</v>
      </c>
      <c r="T30" s="14">
        <f t="shared" si="9"/>
        <v>1777000</v>
      </c>
      <c r="U30" s="14">
        <f t="shared" si="10"/>
        <v>1794000</v>
      </c>
      <c r="V30" s="14">
        <f t="shared" si="11"/>
        <v>1810000</v>
      </c>
      <c r="W30" s="14">
        <f t="shared" si="12"/>
        <v>1826000</v>
      </c>
      <c r="X30" s="14">
        <f t="shared" si="13"/>
        <v>1842000</v>
      </c>
      <c r="Y30" s="14">
        <f t="shared" si="14"/>
        <v>1858000</v>
      </c>
      <c r="Z30" s="14">
        <f t="shared" si="3"/>
        <v>1875000</v>
      </c>
      <c r="AA30" s="14">
        <f t="shared" si="4"/>
        <v>1891000</v>
      </c>
      <c r="AB30" s="14">
        <f t="shared" si="5"/>
        <v>1907000</v>
      </c>
      <c r="AC30" s="14">
        <f t="shared" si="15"/>
        <v>1923000</v>
      </c>
      <c r="AD30" s="14">
        <f t="shared" si="16"/>
        <v>1940000</v>
      </c>
      <c r="AE30" s="14">
        <f t="shared" si="17"/>
        <v>1956000</v>
      </c>
      <c r="AF30" s="14">
        <f t="shared" si="18"/>
        <v>1972000</v>
      </c>
      <c r="AG30" s="14">
        <f t="shared" si="19"/>
        <v>1988000</v>
      </c>
      <c r="AH30" s="14">
        <f t="shared" si="20"/>
        <v>2004000</v>
      </c>
      <c r="AI30" s="14">
        <f t="shared" si="21"/>
        <v>2021000</v>
      </c>
      <c r="AJ30" s="14">
        <f t="shared" si="22"/>
        <v>2037000</v>
      </c>
      <c r="AK30" s="14">
        <f t="shared" si="23"/>
        <v>2053000</v>
      </c>
      <c r="AL30" s="14">
        <f t="shared" si="24"/>
        <v>2069000</v>
      </c>
      <c r="AM30" s="14">
        <f t="shared" si="25"/>
        <v>2086000</v>
      </c>
      <c r="AN30" s="14">
        <f t="shared" si="26"/>
        <v>2102000</v>
      </c>
      <c r="AO30" s="14">
        <f t="shared" si="27"/>
        <v>2118000</v>
      </c>
      <c r="AP30" s="14">
        <f t="shared" si="28"/>
        <v>2134000</v>
      </c>
      <c r="AQ30" s="14">
        <f t="shared" si="29"/>
        <v>2150000</v>
      </c>
      <c r="AR30" s="14">
        <f t="shared" si="30"/>
        <v>2167000</v>
      </c>
      <c r="AS30" s="14">
        <f t="shared" si="31"/>
        <v>2183000</v>
      </c>
      <c r="AT30" s="14">
        <f t="shared" si="32"/>
        <v>2199000</v>
      </c>
      <c r="AU30" s="14">
        <f t="shared" si="33"/>
        <v>2215000</v>
      </c>
      <c r="AV30" s="14">
        <f t="shared" si="34"/>
        <v>2232000</v>
      </c>
      <c r="AW30" s="14">
        <f t="shared" si="35"/>
        <v>2248000</v>
      </c>
    </row>
    <row r="31" spans="1:49" x14ac:dyDescent="0.25">
      <c r="A31" s="25">
        <v>5</v>
      </c>
      <c r="B31" s="34">
        <v>1288474.0273358291</v>
      </c>
      <c r="C31" s="25">
        <v>58525.972664170898</v>
      </c>
      <c r="D31" s="25">
        <v>0.80952967911373142</v>
      </c>
      <c r="F31" s="25">
        <v>7.5</v>
      </c>
      <c r="G31" s="25">
        <v>788000</v>
      </c>
      <c r="H31">
        <f>VLOOKUP(A31,Hoja3!$A$3:$D$62,2,FALSE)</f>
        <v>43</v>
      </c>
      <c r="I31">
        <f>VLOOKUP(A31,Hoja3!$A$3:$D$62,3,FALSE)</f>
        <v>45</v>
      </c>
      <c r="J31" s="29">
        <f>VLOOKUP(A31,Hoja3!$A$3:$D$62,4,FALSE)</f>
        <v>1347000</v>
      </c>
      <c r="K31" s="30">
        <f t="shared" si="6"/>
        <v>4.5422702687445506E-2</v>
      </c>
      <c r="L31">
        <f t="shared" si="7"/>
        <v>1298629.5213828017</v>
      </c>
      <c r="M31" s="30">
        <f t="shared" si="8"/>
        <v>3.724732714045545E-2</v>
      </c>
      <c r="O31" t="str">
        <f t="shared" si="36"/>
        <v>13-16</v>
      </c>
      <c r="P31" s="49">
        <v>13</v>
      </c>
      <c r="Q31" s="14">
        <f t="shared" si="0"/>
        <v>1672000</v>
      </c>
      <c r="R31" s="14">
        <f t="shared" si="1"/>
        <v>1689000</v>
      </c>
      <c r="S31" s="14">
        <f t="shared" si="2"/>
        <v>1705000</v>
      </c>
      <c r="T31" s="14">
        <f t="shared" si="9"/>
        <v>1721000</v>
      </c>
      <c r="U31" s="14">
        <f t="shared" si="10"/>
        <v>1737000</v>
      </c>
      <c r="V31" s="14">
        <f t="shared" si="11"/>
        <v>1753000</v>
      </c>
      <c r="W31" s="14">
        <f t="shared" si="12"/>
        <v>1770000</v>
      </c>
      <c r="X31" s="14">
        <f t="shared" si="13"/>
        <v>1786000</v>
      </c>
      <c r="Y31" s="14">
        <f t="shared" si="14"/>
        <v>1802000</v>
      </c>
      <c r="Z31" s="14">
        <f t="shared" si="3"/>
        <v>1818000</v>
      </c>
      <c r="AA31" s="14">
        <f t="shared" si="4"/>
        <v>1835000</v>
      </c>
      <c r="AB31" s="14">
        <f t="shared" si="5"/>
        <v>1851000</v>
      </c>
      <c r="AC31" s="14">
        <f t="shared" si="15"/>
        <v>1867000</v>
      </c>
      <c r="AD31" s="14">
        <f t="shared" si="16"/>
        <v>1883000</v>
      </c>
      <c r="AE31" s="14">
        <f t="shared" si="17"/>
        <v>1899000</v>
      </c>
      <c r="AF31" s="14">
        <f t="shared" si="18"/>
        <v>1916000</v>
      </c>
      <c r="AG31" s="14">
        <f t="shared" si="19"/>
        <v>1932000</v>
      </c>
      <c r="AH31" s="14">
        <f t="shared" si="20"/>
        <v>1948000</v>
      </c>
      <c r="AI31" s="14">
        <f t="shared" si="21"/>
        <v>1964000</v>
      </c>
      <c r="AJ31" s="14">
        <f t="shared" si="22"/>
        <v>1981000</v>
      </c>
      <c r="AK31" s="14">
        <f t="shared" si="23"/>
        <v>1997000</v>
      </c>
      <c r="AL31" s="14">
        <f t="shared" si="24"/>
        <v>2013000</v>
      </c>
      <c r="AM31" s="14">
        <f t="shared" si="25"/>
        <v>2029000</v>
      </c>
      <c r="AN31" s="14">
        <f t="shared" si="26"/>
        <v>2045000</v>
      </c>
      <c r="AO31" s="14">
        <f t="shared" si="27"/>
        <v>2062000</v>
      </c>
      <c r="AP31" s="14">
        <f t="shared" si="28"/>
        <v>2078000</v>
      </c>
      <c r="AQ31" s="14">
        <f t="shared" si="29"/>
        <v>2094000</v>
      </c>
      <c r="AR31" s="14">
        <f t="shared" si="30"/>
        <v>2110000</v>
      </c>
      <c r="AS31" s="14">
        <f t="shared" si="31"/>
        <v>2127000</v>
      </c>
      <c r="AT31" s="14">
        <f t="shared" si="32"/>
        <v>2143000</v>
      </c>
      <c r="AU31" s="14">
        <f t="shared" si="33"/>
        <v>2159000</v>
      </c>
      <c r="AV31" s="14">
        <f t="shared" si="34"/>
        <v>2175000</v>
      </c>
      <c r="AW31" s="14">
        <f t="shared" si="35"/>
        <v>2191000</v>
      </c>
    </row>
    <row r="32" spans="1:49" x14ac:dyDescent="0.25">
      <c r="A32" s="25">
        <v>6</v>
      </c>
      <c r="B32" s="34">
        <v>1932857.3379132552</v>
      </c>
      <c r="C32" s="25">
        <v>146142.66208674479</v>
      </c>
      <c r="D32" s="25">
        <v>2.0214413696764653</v>
      </c>
      <c r="F32" s="25">
        <v>9.1666666666666679</v>
      </c>
      <c r="G32" s="25">
        <v>832000</v>
      </c>
      <c r="H32">
        <f>VLOOKUP(A32,Hoja3!$A$3:$D$62,2,FALSE)</f>
        <v>58</v>
      </c>
      <c r="I32">
        <f>VLOOKUP(A32,Hoja3!$A$3:$D$62,3,FALSE)</f>
        <v>15</v>
      </c>
      <c r="J32" s="29">
        <f>VLOOKUP(A32,Hoja3!$A$3:$D$62,4,FALSE)</f>
        <v>2079000</v>
      </c>
      <c r="K32" s="30">
        <f t="shared" si="6"/>
        <v>7.5609647551392919E-2</v>
      </c>
      <c r="L32">
        <f t="shared" si="7"/>
        <v>1943012.8319602278</v>
      </c>
      <c r="M32" s="30">
        <f t="shared" si="8"/>
        <v>6.9987786906471533E-2</v>
      </c>
      <c r="O32" t="str">
        <f t="shared" si="36"/>
        <v>16-19</v>
      </c>
      <c r="P32" s="49">
        <v>16</v>
      </c>
      <c r="Q32" s="14">
        <f t="shared" si="0"/>
        <v>1616000</v>
      </c>
      <c r="R32" s="14">
        <f t="shared" si="1"/>
        <v>1632000</v>
      </c>
      <c r="S32" s="14">
        <f t="shared" si="2"/>
        <v>1648000</v>
      </c>
      <c r="T32" s="14">
        <f t="shared" si="9"/>
        <v>1665000</v>
      </c>
      <c r="U32" s="14">
        <f t="shared" si="10"/>
        <v>1681000</v>
      </c>
      <c r="V32" s="14">
        <f t="shared" si="11"/>
        <v>1697000</v>
      </c>
      <c r="W32" s="14">
        <f t="shared" si="12"/>
        <v>1713000</v>
      </c>
      <c r="X32" s="14">
        <f t="shared" si="13"/>
        <v>1730000</v>
      </c>
      <c r="Y32" s="14">
        <f t="shared" si="14"/>
        <v>1746000</v>
      </c>
      <c r="Z32" s="14">
        <f t="shared" si="3"/>
        <v>1762000</v>
      </c>
      <c r="AA32" s="14">
        <f t="shared" si="4"/>
        <v>1778000</v>
      </c>
      <c r="AB32" s="14">
        <f t="shared" si="5"/>
        <v>1794000</v>
      </c>
      <c r="AC32" s="14">
        <f t="shared" si="15"/>
        <v>1811000</v>
      </c>
      <c r="AD32" s="14">
        <f t="shared" si="16"/>
        <v>1827000</v>
      </c>
      <c r="AE32" s="14">
        <f t="shared" si="17"/>
        <v>1843000</v>
      </c>
      <c r="AF32" s="14">
        <f t="shared" si="18"/>
        <v>1859000</v>
      </c>
      <c r="AG32" s="14">
        <f t="shared" si="19"/>
        <v>1876000</v>
      </c>
      <c r="AH32" s="14">
        <f t="shared" si="20"/>
        <v>1892000</v>
      </c>
      <c r="AI32" s="14">
        <f t="shared" si="21"/>
        <v>1908000</v>
      </c>
      <c r="AJ32" s="14">
        <f t="shared" si="22"/>
        <v>1924000</v>
      </c>
      <c r="AK32" s="14">
        <f t="shared" si="23"/>
        <v>1940000</v>
      </c>
      <c r="AL32" s="14">
        <f t="shared" si="24"/>
        <v>1957000</v>
      </c>
      <c r="AM32" s="14">
        <f t="shared" si="25"/>
        <v>1973000</v>
      </c>
      <c r="AN32" s="14">
        <f t="shared" si="26"/>
        <v>1989000</v>
      </c>
      <c r="AO32" s="14">
        <f t="shared" si="27"/>
        <v>2005000</v>
      </c>
      <c r="AP32" s="14">
        <f t="shared" si="28"/>
        <v>2022000</v>
      </c>
      <c r="AQ32" s="14">
        <f t="shared" si="29"/>
        <v>2038000</v>
      </c>
      <c r="AR32" s="14">
        <f t="shared" si="30"/>
        <v>2054000</v>
      </c>
      <c r="AS32" s="14">
        <f t="shared" si="31"/>
        <v>2070000</v>
      </c>
      <c r="AT32" s="14">
        <f t="shared" si="32"/>
        <v>2086000</v>
      </c>
      <c r="AU32" s="14">
        <f t="shared" si="33"/>
        <v>2103000</v>
      </c>
      <c r="AV32" s="14">
        <f t="shared" si="34"/>
        <v>2119000</v>
      </c>
      <c r="AW32" s="14">
        <f t="shared" si="35"/>
        <v>2135000</v>
      </c>
    </row>
    <row r="33" spans="1:49" x14ac:dyDescent="0.25">
      <c r="A33" s="25">
        <v>7</v>
      </c>
      <c r="B33" s="34">
        <v>1503268.4641949711</v>
      </c>
      <c r="C33" s="25">
        <v>79731.535805028863</v>
      </c>
      <c r="D33" s="25">
        <v>1.1028444578932035</v>
      </c>
      <c r="F33" s="25">
        <v>10.833333333333334</v>
      </c>
      <c r="G33" s="25">
        <v>875000</v>
      </c>
      <c r="H33">
        <f>VLOOKUP(A33,Hoja3!$A$3:$D$62,2,FALSE)</f>
        <v>48</v>
      </c>
      <c r="I33">
        <f>VLOOKUP(A33,Hoja3!$A$3:$D$62,3,FALSE)</f>
        <v>35</v>
      </c>
      <c r="J33" s="29">
        <f>VLOOKUP(A33,Hoja3!$A$3:$D$62,4,FALSE)</f>
        <v>1583000</v>
      </c>
      <c r="K33" s="30">
        <f t="shared" si="6"/>
        <v>5.3038786952619682E-2</v>
      </c>
      <c r="L33">
        <f t="shared" si="7"/>
        <v>1513423.9582419437</v>
      </c>
      <c r="M33" s="30">
        <f t="shared" si="8"/>
        <v>4.5972604952599465E-2</v>
      </c>
      <c r="O33" t="str">
        <f t="shared" si="36"/>
        <v>19-22</v>
      </c>
      <c r="P33" s="49">
        <v>19</v>
      </c>
      <c r="Q33" s="14">
        <f t="shared" si="0"/>
        <v>1560000</v>
      </c>
      <c r="R33" s="14">
        <f t="shared" si="1"/>
        <v>1576000</v>
      </c>
      <c r="S33" s="14">
        <f t="shared" si="2"/>
        <v>1592000</v>
      </c>
      <c r="T33" s="14">
        <f t="shared" si="9"/>
        <v>1608000</v>
      </c>
      <c r="U33" s="14">
        <f t="shared" si="10"/>
        <v>1625000</v>
      </c>
      <c r="V33" s="14">
        <f t="shared" si="11"/>
        <v>1641000</v>
      </c>
      <c r="W33" s="14">
        <f t="shared" si="12"/>
        <v>1657000</v>
      </c>
      <c r="X33" s="14">
        <f t="shared" si="13"/>
        <v>1673000</v>
      </c>
      <c r="Y33" s="14">
        <f t="shared" si="14"/>
        <v>1689000</v>
      </c>
      <c r="Z33" s="14">
        <f t="shared" si="3"/>
        <v>1706000</v>
      </c>
      <c r="AA33" s="14">
        <f t="shared" si="4"/>
        <v>1722000</v>
      </c>
      <c r="AB33" s="14">
        <f t="shared" si="5"/>
        <v>1738000</v>
      </c>
      <c r="AC33" s="14">
        <f t="shared" si="15"/>
        <v>1754000</v>
      </c>
      <c r="AD33" s="14">
        <f t="shared" si="16"/>
        <v>1771000</v>
      </c>
      <c r="AE33" s="14">
        <f t="shared" si="17"/>
        <v>1787000</v>
      </c>
      <c r="AF33" s="14">
        <f t="shared" si="18"/>
        <v>1803000</v>
      </c>
      <c r="AG33" s="14">
        <f t="shared" si="19"/>
        <v>1819000</v>
      </c>
      <c r="AH33" s="14">
        <f t="shared" si="20"/>
        <v>1835000</v>
      </c>
      <c r="AI33" s="14">
        <f t="shared" si="21"/>
        <v>1852000</v>
      </c>
      <c r="AJ33" s="14">
        <f t="shared" si="22"/>
        <v>1868000</v>
      </c>
      <c r="AK33" s="14">
        <f t="shared" si="23"/>
        <v>1884000</v>
      </c>
      <c r="AL33" s="14">
        <f t="shared" si="24"/>
        <v>1900000</v>
      </c>
      <c r="AM33" s="14">
        <f t="shared" si="25"/>
        <v>1917000</v>
      </c>
      <c r="AN33" s="14">
        <f t="shared" si="26"/>
        <v>1933000</v>
      </c>
      <c r="AO33" s="14">
        <f t="shared" si="27"/>
        <v>1949000</v>
      </c>
      <c r="AP33" s="14">
        <f t="shared" si="28"/>
        <v>1965000</v>
      </c>
      <c r="AQ33" s="14">
        <f t="shared" si="29"/>
        <v>1981000</v>
      </c>
      <c r="AR33" s="14">
        <f t="shared" si="30"/>
        <v>1998000</v>
      </c>
      <c r="AS33" s="14">
        <f t="shared" si="31"/>
        <v>2014000</v>
      </c>
      <c r="AT33" s="14">
        <f t="shared" si="32"/>
        <v>2030000</v>
      </c>
      <c r="AU33" s="14">
        <f t="shared" si="33"/>
        <v>2046000</v>
      </c>
      <c r="AV33" s="14">
        <f t="shared" si="34"/>
        <v>2063000</v>
      </c>
      <c r="AW33" s="14">
        <f t="shared" si="35"/>
        <v>2079000</v>
      </c>
    </row>
    <row r="34" spans="1:49" x14ac:dyDescent="0.25">
      <c r="A34" s="25">
        <v>8</v>
      </c>
      <c r="B34" s="34">
        <v>1691024.3905770951</v>
      </c>
      <c r="C34" s="25">
        <v>101975.6094229049</v>
      </c>
      <c r="D34" s="25">
        <v>1.4105238856472559</v>
      </c>
      <c r="F34" s="25">
        <v>12.500000000000002</v>
      </c>
      <c r="G34" s="25">
        <v>907000</v>
      </c>
      <c r="H34">
        <f>VLOOKUP(A34,Hoja3!$A$3:$D$62,2,FALSE)</f>
        <v>48</v>
      </c>
      <c r="I34">
        <f>VLOOKUP(A34,Hoja3!$A$3:$D$62,3,FALSE)</f>
        <v>25</v>
      </c>
      <c r="J34" s="29">
        <f>VLOOKUP(A34,Hoja3!$A$3:$D$62,4,FALSE)</f>
        <v>1793000</v>
      </c>
      <c r="K34" s="30">
        <f t="shared" si="6"/>
        <v>6.0304044099626343E-2</v>
      </c>
      <c r="L34">
        <f t="shared" si="7"/>
        <v>1701179.8846240677</v>
      </c>
      <c r="M34" s="30">
        <f t="shared" si="8"/>
        <v>5.3974371673353651E-2</v>
      </c>
      <c r="O34" t="str">
        <f t="shared" si="36"/>
        <v>22-25</v>
      </c>
      <c r="P34" s="49">
        <v>22</v>
      </c>
      <c r="Q34" s="14">
        <f t="shared" si="0"/>
        <v>1503000</v>
      </c>
      <c r="R34" s="14">
        <f t="shared" si="1"/>
        <v>1520000</v>
      </c>
      <c r="S34" s="14">
        <f t="shared" si="2"/>
        <v>1536000</v>
      </c>
      <c r="T34" s="14">
        <f t="shared" si="9"/>
        <v>1552000</v>
      </c>
      <c r="U34" s="14">
        <f t="shared" si="10"/>
        <v>1568000</v>
      </c>
      <c r="V34" s="14">
        <f t="shared" si="11"/>
        <v>1584000</v>
      </c>
      <c r="W34" s="14">
        <f t="shared" si="12"/>
        <v>1601000</v>
      </c>
      <c r="X34" s="14">
        <f t="shared" si="13"/>
        <v>1617000</v>
      </c>
      <c r="Y34" s="14">
        <f t="shared" si="14"/>
        <v>1633000</v>
      </c>
      <c r="Z34" s="14">
        <f t="shared" si="3"/>
        <v>1649000</v>
      </c>
      <c r="AA34" s="14">
        <f t="shared" si="4"/>
        <v>1666000</v>
      </c>
      <c r="AB34" s="14">
        <f t="shared" si="5"/>
        <v>1682000</v>
      </c>
      <c r="AC34" s="14">
        <f t="shared" si="15"/>
        <v>1698000</v>
      </c>
      <c r="AD34" s="14">
        <f t="shared" si="16"/>
        <v>1714000</v>
      </c>
      <c r="AE34" s="14">
        <f t="shared" si="17"/>
        <v>1730000</v>
      </c>
      <c r="AF34" s="14">
        <f t="shared" si="18"/>
        <v>1747000</v>
      </c>
      <c r="AG34" s="14">
        <f t="shared" si="19"/>
        <v>1763000</v>
      </c>
      <c r="AH34" s="14">
        <f t="shared" si="20"/>
        <v>1779000</v>
      </c>
      <c r="AI34" s="14">
        <f t="shared" si="21"/>
        <v>1795000</v>
      </c>
      <c r="AJ34" s="14">
        <f t="shared" si="22"/>
        <v>1812000</v>
      </c>
      <c r="AK34" s="14">
        <f t="shared" si="23"/>
        <v>1828000</v>
      </c>
      <c r="AL34" s="14">
        <f t="shared" si="24"/>
        <v>1844000</v>
      </c>
      <c r="AM34" s="14">
        <f t="shared" si="25"/>
        <v>1860000</v>
      </c>
      <c r="AN34" s="14">
        <f t="shared" si="26"/>
        <v>1876000</v>
      </c>
      <c r="AO34" s="14">
        <f t="shared" si="27"/>
        <v>1893000</v>
      </c>
      <c r="AP34" s="14">
        <f t="shared" si="28"/>
        <v>1909000</v>
      </c>
      <c r="AQ34" s="14">
        <f t="shared" si="29"/>
        <v>1925000</v>
      </c>
      <c r="AR34" s="14">
        <f t="shared" si="30"/>
        <v>1941000</v>
      </c>
      <c r="AS34" s="14">
        <f t="shared" si="31"/>
        <v>1958000</v>
      </c>
      <c r="AT34" s="14">
        <f t="shared" si="32"/>
        <v>1974000</v>
      </c>
      <c r="AU34" s="14">
        <f t="shared" si="33"/>
        <v>1990000</v>
      </c>
      <c r="AV34" s="14">
        <f t="shared" si="34"/>
        <v>2006000</v>
      </c>
      <c r="AW34" s="14">
        <f t="shared" si="35"/>
        <v>2022000</v>
      </c>
    </row>
    <row r="35" spans="1:49" x14ac:dyDescent="0.25">
      <c r="A35" s="25">
        <v>9</v>
      </c>
      <c r="B35" s="34">
        <v>685838.68656462687</v>
      </c>
      <c r="C35" s="25">
        <v>58161.313435373129</v>
      </c>
      <c r="D35" s="25">
        <v>0.80448572247300332</v>
      </c>
      <c r="F35" s="25">
        <v>14.166666666666668</v>
      </c>
      <c r="G35" s="25">
        <v>920000</v>
      </c>
      <c r="H35">
        <f>VLOOKUP(A35,Hoja3!$A$3:$D$62,2,FALSE)</f>
        <v>1</v>
      </c>
      <c r="I35">
        <f>VLOOKUP(A35,Hoja3!$A$3:$D$62,3,FALSE)</f>
        <v>65</v>
      </c>
      <c r="J35" s="29">
        <f>VLOOKUP(A35,Hoja3!$A$3:$D$62,4,FALSE)</f>
        <v>744000</v>
      </c>
      <c r="K35" s="30">
        <f t="shared" si="6"/>
        <v>8.4803197274717398E-2</v>
      </c>
      <c r="L35">
        <f t="shared" si="7"/>
        <v>695994.18061159947</v>
      </c>
      <c r="M35" s="30">
        <f t="shared" si="8"/>
        <v>6.8974455140150437E-2</v>
      </c>
      <c r="O35" t="str">
        <f t="shared" si="36"/>
        <v>25-28</v>
      </c>
      <c r="P35" s="49">
        <v>25</v>
      </c>
      <c r="Q35" s="14">
        <f t="shared" si="0"/>
        <v>1447000</v>
      </c>
      <c r="R35" s="14">
        <f t="shared" si="1"/>
        <v>1463000</v>
      </c>
      <c r="S35" s="14">
        <f t="shared" si="2"/>
        <v>1479000</v>
      </c>
      <c r="T35" s="14">
        <f t="shared" si="9"/>
        <v>1496000</v>
      </c>
      <c r="U35" s="14">
        <f t="shared" si="10"/>
        <v>1512000</v>
      </c>
      <c r="V35" s="14">
        <f t="shared" si="11"/>
        <v>1528000</v>
      </c>
      <c r="W35" s="14">
        <f t="shared" si="12"/>
        <v>1544000</v>
      </c>
      <c r="X35" s="14">
        <f t="shared" si="13"/>
        <v>1561000</v>
      </c>
      <c r="Y35" s="14">
        <f t="shared" si="14"/>
        <v>1577000</v>
      </c>
      <c r="Z35" s="14">
        <f t="shared" si="3"/>
        <v>1593000</v>
      </c>
      <c r="AA35" s="14">
        <f t="shared" si="4"/>
        <v>1609000</v>
      </c>
      <c r="AB35" s="14">
        <f t="shared" si="5"/>
        <v>1625000</v>
      </c>
      <c r="AC35" s="14">
        <f t="shared" si="15"/>
        <v>1642000</v>
      </c>
      <c r="AD35" s="14">
        <f t="shared" si="16"/>
        <v>1658000</v>
      </c>
      <c r="AE35" s="14">
        <f t="shared" si="17"/>
        <v>1674000</v>
      </c>
      <c r="AF35" s="14">
        <f t="shared" si="18"/>
        <v>1690000</v>
      </c>
      <c r="AG35" s="14">
        <f t="shared" si="19"/>
        <v>1707000</v>
      </c>
      <c r="AH35" s="14">
        <f t="shared" si="20"/>
        <v>1723000</v>
      </c>
      <c r="AI35" s="14">
        <f t="shared" si="21"/>
        <v>1739000</v>
      </c>
      <c r="AJ35" s="14">
        <f t="shared" si="22"/>
        <v>1755000</v>
      </c>
      <c r="AK35" s="14">
        <f t="shared" si="23"/>
        <v>1771000</v>
      </c>
      <c r="AL35" s="14">
        <f t="shared" si="24"/>
        <v>1788000</v>
      </c>
      <c r="AM35" s="14">
        <f t="shared" si="25"/>
        <v>1804000</v>
      </c>
      <c r="AN35" s="14">
        <f t="shared" si="26"/>
        <v>1820000</v>
      </c>
      <c r="AO35" s="14">
        <f t="shared" si="27"/>
        <v>1836000</v>
      </c>
      <c r="AP35" s="14">
        <f t="shared" si="28"/>
        <v>1853000</v>
      </c>
      <c r="AQ35" s="14">
        <f t="shared" si="29"/>
        <v>1869000</v>
      </c>
      <c r="AR35" s="14">
        <f t="shared" si="30"/>
        <v>1885000</v>
      </c>
      <c r="AS35" s="14">
        <f t="shared" si="31"/>
        <v>1901000</v>
      </c>
      <c r="AT35" s="14">
        <f t="shared" si="32"/>
        <v>1917000</v>
      </c>
      <c r="AU35" s="14">
        <f t="shared" si="33"/>
        <v>1934000</v>
      </c>
      <c r="AV35" s="14">
        <f t="shared" si="34"/>
        <v>1950000</v>
      </c>
      <c r="AW35" s="14">
        <f t="shared" si="35"/>
        <v>1966000</v>
      </c>
    </row>
    <row r="36" spans="1:49" x14ac:dyDescent="0.25">
      <c r="A36" s="25">
        <v>10</v>
      </c>
      <c r="B36" s="34">
        <v>1476229.9537179526</v>
      </c>
      <c r="C36" s="25">
        <v>50770.046282047406</v>
      </c>
      <c r="D36" s="25">
        <v>0.70224991408739312</v>
      </c>
      <c r="F36" s="25">
        <v>15.833333333333334</v>
      </c>
      <c r="G36" s="25">
        <v>939000</v>
      </c>
      <c r="H36">
        <f>VLOOKUP(A36,Hoja3!$A$3:$D$62,2,FALSE)</f>
        <v>43</v>
      </c>
      <c r="I36">
        <f>VLOOKUP(A36,Hoja3!$A$3:$D$62,3,FALSE)</f>
        <v>35</v>
      </c>
      <c r="J36" s="29">
        <f>VLOOKUP(A36,Hoja3!$A$3:$D$62,4,FALSE)</f>
        <v>1527000</v>
      </c>
      <c r="K36" s="30">
        <f t="shared" si="6"/>
        <v>3.4391692265951332E-2</v>
      </c>
      <c r="L36">
        <f t="shared" si="7"/>
        <v>1486385.4477649252</v>
      </c>
      <c r="M36" s="30">
        <f t="shared" si="8"/>
        <v>2.7324374236942933E-2</v>
      </c>
      <c r="O36" t="str">
        <f t="shared" si="36"/>
        <v>28-31</v>
      </c>
      <c r="P36" s="49">
        <v>28</v>
      </c>
      <c r="Q36" s="14">
        <f t="shared" si="0"/>
        <v>1391000</v>
      </c>
      <c r="R36" s="14">
        <f t="shared" si="1"/>
        <v>1407000</v>
      </c>
      <c r="S36" s="14">
        <f t="shared" si="2"/>
        <v>1423000</v>
      </c>
      <c r="T36" s="14">
        <f t="shared" si="9"/>
        <v>1439000</v>
      </c>
      <c r="U36" s="14">
        <f t="shared" si="10"/>
        <v>1456000</v>
      </c>
      <c r="V36" s="14">
        <f t="shared" si="11"/>
        <v>1472000</v>
      </c>
      <c r="W36" s="14">
        <f t="shared" si="12"/>
        <v>1488000</v>
      </c>
      <c r="X36" s="14">
        <f t="shared" si="13"/>
        <v>1504000</v>
      </c>
      <c r="Y36" s="14">
        <f t="shared" si="14"/>
        <v>1520000</v>
      </c>
      <c r="Z36" s="14">
        <f t="shared" si="3"/>
        <v>1537000</v>
      </c>
      <c r="AA36" s="14">
        <f t="shared" si="4"/>
        <v>1553000</v>
      </c>
      <c r="AB36" s="14">
        <f t="shared" si="5"/>
        <v>1569000</v>
      </c>
      <c r="AC36" s="14">
        <f t="shared" si="15"/>
        <v>1585000</v>
      </c>
      <c r="AD36" s="14">
        <f t="shared" si="16"/>
        <v>1602000</v>
      </c>
      <c r="AE36" s="14">
        <f t="shared" si="17"/>
        <v>1618000</v>
      </c>
      <c r="AF36" s="14">
        <f t="shared" si="18"/>
        <v>1634000</v>
      </c>
      <c r="AG36" s="14">
        <f t="shared" si="19"/>
        <v>1650000</v>
      </c>
      <c r="AH36" s="14">
        <f t="shared" si="20"/>
        <v>1666000</v>
      </c>
      <c r="AI36" s="14">
        <f t="shared" si="21"/>
        <v>1683000</v>
      </c>
      <c r="AJ36" s="14">
        <f t="shared" si="22"/>
        <v>1699000</v>
      </c>
      <c r="AK36" s="14">
        <f t="shared" si="23"/>
        <v>1715000</v>
      </c>
      <c r="AL36" s="14">
        <f t="shared" si="24"/>
        <v>1731000</v>
      </c>
      <c r="AM36" s="14">
        <f t="shared" si="25"/>
        <v>1748000</v>
      </c>
      <c r="AN36" s="14">
        <f t="shared" si="26"/>
        <v>1764000</v>
      </c>
      <c r="AO36" s="14">
        <f t="shared" si="27"/>
        <v>1780000</v>
      </c>
      <c r="AP36" s="14">
        <f t="shared" si="28"/>
        <v>1796000</v>
      </c>
      <c r="AQ36" s="14">
        <f t="shared" si="29"/>
        <v>1812000</v>
      </c>
      <c r="AR36" s="14">
        <f t="shared" si="30"/>
        <v>1829000</v>
      </c>
      <c r="AS36" s="14">
        <f t="shared" si="31"/>
        <v>1845000</v>
      </c>
      <c r="AT36" s="14">
        <f t="shared" si="32"/>
        <v>1861000</v>
      </c>
      <c r="AU36" s="14">
        <f t="shared" si="33"/>
        <v>1877000</v>
      </c>
      <c r="AV36" s="14">
        <f t="shared" si="34"/>
        <v>1894000</v>
      </c>
      <c r="AW36" s="14">
        <f t="shared" si="35"/>
        <v>1910000</v>
      </c>
    </row>
    <row r="37" spans="1:49" x14ac:dyDescent="0.25">
      <c r="A37" s="25">
        <v>11</v>
      </c>
      <c r="B37" s="34">
        <v>1905818.8274362371</v>
      </c>
      <c r="C37" s="25">
        <v>105181.17256376287</v>
      </c>
      <c r="D37" s="25">
        <v>1.4548631487584898</v>
      </c>
      <c r="F37" s="25">
        <v>17.5</v>
      </c>
      <c r="G37" s="25">
        <v>971000</v>
      </c>
      <c r="H37">
        <f>VLOOKUP(A37,Hoja3!$A$3:$D$62,2,FALSE)</f>
        <v>53</v>
      </c>
      <c r="I37">
        <f>VLOOKUP(A37,Hoja3!$A$3:$D$62,3,FALSE)</f>
        <v>15</v>
      </c>
      <c r="J37" s="29">
        <f>VLOOKUP(A37,Hoja3!$A$3:$D$62,4,FALSE)</f>
        <v>2011000</v>
      </c>
      <c r="K37" s="30">
        <f t="shared" si="6"/>
        <v>5.5189491807705375E-2</v>
      </c>
      <c r="L37">
        <f t="shared" si="7"/>
        <v>1915974.3214832097</v>
      </c>
      <c r="M37" s="30">
        <f t="shared" si="8"/>
        <v>4.9596530314262359E-2</v>
      </c>
      <c r="O37" t="str">
        <f t="shared" si="36"/>
        <v>31-34</v>
      </c>
      <c r="P37" s="49">
        <v>31</v>
      </c>
      <c r="Q37" s="14">
        <f t="shared" si="0"/>
        <v>1334000</v>
      </c>
      <c r="R37" s="14">
        <f t="shared" si="1"/>
        <v>1351000</v>
      </c>
      <c r="S37" s="14">
        <f t="shared" si="2"/>
        <v>1367000</v>
      </c>
      <c r="T37" s="14">
        <f t="shared" si="9"/>
        <v>1383000</v>
      </c>
      <c r="U37" s="14">
        <f t="shared" si="10"/>
        <v>1399000</v>
      </c>
      <c r="V37" s="14">
        <f t="shared" si="11"/>
        <v>1415000</v>
      </c>
      <c r="W37" s="14">
        <f t="shared" si="12"/>
        <v>1432000</v>
      </c>
      <c r="X37" s="14">
        <f t="shared" si="13"/>
        <v>1448000</v>
      </c>
      <c r="Y37" s="14">
        <f t="shared" si="14"/>
        <v>1464000</v>
      </c>
      <c r="Z37" s="14">
        <f t="shared" si="3"/>
        <v>1480000</v>
      </c>
      <c r="AA37" s="14">
        <f t="shared" si="4"/>
        <v>1497000</v>
      </c>
      <c r="AB37" s="14">
        <f t="shared" si="5"/>
        <v>1513000</v>
      </c>
      <c r="AC37" s="14">
        <f t="shared" si="15"/>
        <v>1529000</v>
      </c>
      <c r="AD37" s="14">
        <f t="shared" si="16"/>
        <v>1545000</v>
      </c>
      <c r="AE37" s="14">
        <f t="shared" si="17"/>
        <v>1561000</v>
      </c>
      <c r="AF37" s="14">
        <f t="shared" si="18"/>
        <v>1578000</v>
      </c>
      <c r="AG37" s="14">
        <f t="shared" si="19"/>
        <v>1594000</v>
      </c>
      <c r="AH37" s="14">
        <f t="shared" si="20"/>
        <v>1610000</v>
      </c>
      <c r="AI37" s="14">
        <f t="shared" si="21"/>
        <v>1626000</v>
      </c>
      <c r="AJ37" s="14">
        <f t="shared" si="22"/>
        <v>1643000</v>
      </c>
      <c r="AK37" s="14">
        <f t="shared" si="23"/>
        <v>1659000</v>
      </c>
      <c r="AL37" s="14">
        <f t="shared" si="24"/>
        <v>1675000</v>
      </c>
      <c r="AM37" s="14">
        <f t="shared" si="25"/>
        <v>1691000</v>
      </c>
      <c r="AN37" s="14">
        <f t="shared" si="26"/>
        <v>1707000</v>
      </c>
      <c r="AO37" s="14">
        <f t="shared" si="27"/>
        <v>1724000</v>
      </c>
      <c r="AP37" s="14">
        <f t="shared" si="28"/>
        <v>1740000</v>
      </c>
      <c r="AQ37" s="14">
        <f t="shared" si="29"/>
        <v>1756000</v>
      </c>
      <c r="AR37" s="14">
        <f t="shared" si="30"/>
        <v>1772000</v>
      </c>
      <c r="AS37" s="14">
        <f t="shared" si="31"/>
        <v>1789000</v>
      </c>
      <c r="AT37" s="14">
        <f t="shared" si="32"/>
        <v>1805000</v>
      </c>
      <c r="AU37" s="14">
        <f t="shared" si="33"/>
        <v>1821000</v>
      </c>
      <c r="AV37" s="14">
        <f t="shared" si="34"/>
        <v>1837000</v>
      </c>
      <c r="AW37" s="14">
        <f t="shared" si="35"/>
        <v>1854000</v>
      </c>
    </row>
    <row r="38" spans="1:49" x14ac:dyDescent="0.25">
      <c r="A38" s="25">
        <v>12</v>
      </c>
      <c r="B38" s="34">
        <v>1261435.5168588106</v>
      </c>
      <c r="C38" s="25">
        <v>18564.483141189441</v>
      </c>
      <c r="D38" s="25">
        <v>0.25678343128844205</v>
      </c>
      <c r="F38" s="25">
        <v>19.166666666666668</v>
      </c>
      <c r="G38" s="25">
        <v>974000</v>
      </c>
      <c r="H38">
        <f>VLOOKUP(A38,Hoja3!$A$3:$D$62,2,FALSE)</f>
        <v>38</v>
      </c>
      <c r="I38">
        <f>VLOOKUP(A38,Hoja3!$A$3:$D$62,3,FALSE)</f>
        <v>45</v>
      </c>
      <c r="J38" s="29">
        <f>VLOOKUP(A38,Hoja3!$A$3:$D$62,4,FALSE)</f>
        <v>1280000</v>
      </c>
      <c r="K38" s="30">
        <f t="shared" si="6"/>
        <v>1.4716949771176706E-2</v>
      </c>
      <c r="L38">
        <f t="shared" si="7"/>
        <v>1271591.0109057832</v>
      </c>
      <c r="M38" s="30">
        <f t="shared" si="8"/>
        <v>6.6129667653335548E-3</v>
      </c>
      <c r="O38" t="str">
        <f t="shared" si="36"/>
        <v>34-37</v>
      </c>
      <c r="P38" s="49">
        <v>34</v>
      </c>
      <c r="Q38" s="14">
        <f t="shared" si="0"/>
        <v>1278000</v>
      </c>
      <c r="R38" s="14">
        <f t="shared" si="1"/>
        <v>1294000</v>
      </c>
      <c r="S38" s="14">
        <f t="shared" si="2"/>
        <v>1310000</v>
      </c>
      <c r="T38" s="14">
        <f t="shared" si="9"/>
        <v>1327000</v>
      </c>
      <c r="U38" s="14">
        <f t="shared" si="10"/>
        <v>1343000</v>
      </c>
      <c r="V38" s="14">
        <f t="shared" si="11"/>
        <v>1359000</v>
      </c>
      <c r="W38" s="14">
        <f t="shared" si="12"/>
        <v>1375000</v>
      </c>
      <c r="X38" s="14">
        <f t="shared" si="13"/>
        <v>1392000</v>
      </c>
      <c r="Y38" s="14">
        <f t="shared" si="14"/>
        <v>1408000</v>
      </c>
      <c r="Z38" s="14">
        <f t="shared" si="3"/>
        <v>1424000</v>
      </c>
      <c r="AA38" s="14">
        <f t="shared" si="4"/>
        <v>1440000</v>
      </c>
      <c r="AB38" s="14">
        <f t="shared" si="5"/>
        <v>1456000</v>
      </c>
      <c r="AC38" s="14">
        <f t="shared" si="15"/>
        <v>1473000</v>
      </c>
      <c r="AD38" s="14">
        <f t="shared" si="16"/>
        <v>1489000</v>
      </c>
      <c r="AE38" s="14">
        <f t="shared" si="17"/>
        <v>1505000</v>
      </c>
      <c r="AF38" s="14">
        <f t="shared" si="18"/>
        <v>1521000</v>
      </c>
      <c r="AG38" s="14">
        <f t="shared" si="19"/>
        <v>1538000</v>
      </c>
      <c r="AH38" s="14">
        <f t="shared" si="20"/>
        <v>1554000</v>
      </c>
      <c r="AI38" s="14">
        <f t="shared" si="21"/>
        <v>1570000</v>
      </c>
      <c r="AJ38" s="14">
        <f t="shared" si="22"/>
        <v>1586000</v>
      </c>
      <c r="AK38" s="14">
        <f t="shared" si="23"/>
        <v>1602000</v>
      </c>
      <c r="AL38" s="14">
        <f t="shared" si="24"/>
        <v>1619000</v>
      </c>
      <c r="AM38" s="14">
        <f t="shared" si="25"/>
        <v>1635000</v>
      </c>
      <c r="AN38" s="14">
        <f t="shared" si="26"/>
        <v>1651000</v>
      </c>
      <c r="AO38" s="14">
        <f t="shared" si="27"/>
        <v>1667000</v>
      </c>
      <c r="AP38" s="14">
        <f t="shared" si="28"/>
        <v>1684000</v>
      </c>
      <c r="AQ38" s="14">
        <f t="shared" si="29"/>
        <v>1700000</v>
      </c>
      <c r="AR38" s="14">
        <f t="shared" si="30"/>
        <v>1716000</v>
      </c>
      <c r="AS38" s="14">
        <f t="shared" si="31"/>
        <v>1732000</v>
      </c>
      <c r="AT38" s="14">
        <f t="shared" si="32"/>
        <v>1749000</v>
      </c>
      <c r="AU38" s="14">
        <f t="shared" si="33"/>
        <v>1765000</v>
      </c>
      <c r="AV38" s="14">
        <f t="shared" si="34"/>
        <v>1781000</v>
      </c>
      <c r="AW38" s="14">
        <f t="shared" si="35"/>
        <v>1797000</v>
      </c>
    </row>
    <row r="39" spans="1:49" x14ac:dyDescent="0.25">
      <c r="A39" s="25">
        <v>13</v>
      </c>
      <c r="B39" s="34">
        <v>1663985.8801000766</v>
      </c>
      <c r="C39" s="25">
        <v>66014.119899923448</v>
      </c>
      <c r="D39" s="25">
        <v>0.91310553019268603</v>
      </c>
      <c r="F39" s="25">
        <v>20.833333333333332</v>
      </c>
      <c r="G39" s="25">
        <v>1028000</v>
      </c>
      <c r="H39">
        <f>VLOOKUP(A39,Hoja3!$A$3:$D$62,2,FALSE)</f>
        <v>43</v>
      </c>
      <c r="I39">
        <f>VLOOKUP(A39,Hoja3!$A$3:$D$62,3,FALSE)</f>
        <v>25</v>
      </c>
      <c r="J39" s="29">
        <f>VLOOKUP(A39,Hoja3!$A$3:$D$62,4,FALSE)</f>
        <v>1730000</v>
      </c>
      <c r="K39" s="30">
        <f t="shared" si="6"/>
        <v>3.9672283695071489E-2</v>
      </c>
      <c r="L39">
        <f t="shared" si="7"/>
        <v>1674141.3741470492</v>
      </c>
      <c r="M39" s="30">
        <f t="shared" si="8"/>
        <v>3.3365536934663008E-2</v>
      </c>
      <c r="O39" t="str">
        <f t="shared" si="36"/>
        <v>37-40</v>
      </c>
      <c r="P39" s="49">
        <v>37</v>
      </c>
      <c r="Q39" s="14">
        <f t="shared" si="0"/>
        <v>1222000</v>
      </c>
      <c r="R39" s="14">
        <f t="shared" si="1"/>
        <v>1238000</v>
      </c>
      <c r="S39" s="14">
        <f t="shared" si="2"/>
        <v>1254000</v>
      </c>
      <c r="T39" s="14">
        <f t="shared" si="9"/>
        <v>1270000</v>
      </c>
      <c r="U39" s="14">
        <f t="shared" si="10"/>
        <v>1287000</v>
      </c>
      <c r="V39" s="14">
        <f t="shared" si="11"/>
        <v>1303000</v>
      </c>
      <c r="W39" s="14">
        <f t="shared" si="12"/>
        <v>1319000</v>
      </c>
      <c r="X39" s="14">
        <f t="shared" si="13"/>
        <v>1335000</v>
      </c>
      <c r="Y39" s="14">
        <f t="shared" si="14"/>
        <v>1351000</v>
      </c>
      <c r="Z39" s="14">
        <f t="shared" si="3"/>
        <v>1368000</v>
      </c>
      <c r="AA39" s="14">
        <f t="shared" si="4"/>
        <v>1384000</v>
      </c>
      <c r="AB39" s="14">
        <f t="shared" si="5"/>
        <v>1400000</v>
      </c>
      <c r="AC39" s="14">
        <f t="shared" si="15"/>
        <v>1416000</v>
      </c>
      <c r="AD39" s="14">
        <f t="shared" si="16"/>
        <v>1433000</v>
      </c>
      <c r="AE39" s="14">
        <f t="shared" si="17"/>
        <v>1449000</v>
      </c>
      <c r="AF39" s="14">
        <f t="shared" si="18"/>
        <v>1465000</v>
      </c>
      <c r="AG39" s="14">
        <f t="shared" si="19"/>
        <v>1481000</v>
      </c>
      <c r="AH39" s="14">
        <f t="shared" si="20"/>
        <v>1498000</v>
      </c>
      <c r="AI39" s="14">
        <f t="shared" si="21"/>
        <v>1514000</v>
      </c>
      <c r="AJ39" s="14">
        <f t="shared" si="22"/>
        <v>1530000</v>
      </c>
      <c r="AK39" s="14">
        <f t="shared" si="23"/>
        <v>1546000</v>
      </c>
      <c r="AL39" s="14">
        <f t="shared" si="24"/>
        <v>1562000</v>
      </c>
      <c r="AM39" s="14">
        <f t="shared" si="25"/>
        <v>1579000</v>
      </c>
      <c r="AN39" s="14">
        <f t="shared" si="26"/>
        <v>1595000</v>
      </c>
      <c r="AO39" s="14">
        <f t="shared" si="27"/>
        <v>1611000</v>
      </c>
      <c r="AP39" s="14">
        <f t="shared" si="28"/>
        <v>1627000</v>
      </c>
      <c r="AQ39" s="14">
        <f t="shared" si="29"/>
        <v>1644000</v>
      </c>
      <c r="AR39" s="14">
        <f t="shared" si="30"/>
        <v>1660000</v>
      </c>
      <c r="AS39" s="14">
        <f t="shared" si="31"/>
        <v>1676000</v>
      </c>
      <c r="AT39" s="14">
        <f t="shared" si="32"/>
        <v>1692000</v>
      </c>
      <c r="AU39" s="14">
        <f t="shared" si="33"/>
        <v>1708000</v>
      </c>
      <c r="AV39" s="14">
        <f t="shared" si="34"/>
        <v>1725000</v>
      </c>
      <c r="AW39" s="14">
        <f t="shared" si="35"/>
        <v>1741000</v>
      </c>
    </row>
    <row r="40" spans="1:49" x14ac:dyDescent="0.25">
      <c r="A40" s="25">
        <v>14</v>
      </c>
      <c r="B40" s="34">
        <v>2064286.4863807419</v>
      </c>
      <c r="C40" s="25">
        <v>112713.51361925807</v>
      </c>
      <c r="D40" s="25">
        <v>1.5590502875629875</v>
      </c>
      <c r="F40" s="25">
        <v>22.5</v>
      </c>
      <c r="G40" s="25">
        <v>1083000</v>
      </c>
      <c r="H40">
        <f>VLOOKUP(A40,Hoja3!$A$3:$D$62,2,FALSE)</f>
        <v>58</v>
      </c>
      <c r="I40">
        <f>VLOOKUP(A40,Hoja3!$A$3:$D$62,3,FALSE)</f>
        <v>8</v>
      </c>
      <c r="J40" s="29">
        <f>VLOOKUP(A40,Hoja3!$A$3:$D$62,4,FALSE)</f>
        <v>2177000</v>
      </c>
      <c r="K40" s="30">
        <f t="shared" si="6"/>
        <v>5.4601681676885679E-2</v>
      </c>
      <c r="L40">
        <f t="shared" si="7"/>
        <v>2074441.9804277145</v>
      </c>
      <c r="M40" s="30">
        <f t="shared" si="8"/>
        <v>4.9438846947717358E-2</v>
      </c>
      <c r="O40" t="str">
        <f t="shared" si="36"/>
        <v>40-43</v>
      </c>
      <c r="P40" s="49">
        <v>40</v>
      </c>
      <c r="Q40" s="14">
        <f t="shared" si="0"/>
        <v>1165000</v>
      </c>
      <c r="R40" s="14">
        <f t="shared" si="1"/>
        <v>1182000</v>
      </c>
      <c r="S40" s="14">
        <f t="shared" si="2"/>
        <v>1198000</v>
      </c>
      <c r="T40" s="14">
        <f t="shared" si="9"/>
        <v>1214000</v>
      </c>
      <c r="U40" s="14">
        <f t="shared" si="10"/>
        <v>1230000</v>
      </c>
      <c r="V40" s="14">
        <f t="shared" si="11"/>
        <v>1246000</v>
      </c>
      <c r="W40" s="14">
        <f t="shared" si="12"/>
        <v>1263000</v>
      </c>
      <c r="X40" s="14">
        <f t="shared" si="13"/>
        <v>1279000</v>
      </c>
      <c r="Y40" s="14">
        <f t="shared" si="14"/>
        <v>1295000</v>
      </c>
      <c r="Z40" s="14">
        <f t="shared" si="3"/>
        <v>1311000</v>
      </c>
      <c r="AA40" s="14">
        <f t="shared" si="4"/>
        <v>1328000</v>
      </c>
      <c r="AB40" s="14">
        <f t="shared" si="5"/>
        <v>1344000</v>
      </c>
      <c r="AC40" s="14">
        <f t="shared" si="15"/>
        <v>1360000</v>
      </c>
      <c r="AD40" s="14">
        <f t="shared" si="16"/>
        <v>1376000</v>
      </c>
      <c r="AE40" s="14">
        <f t="shared" si="17"/>
        <v>1393000</v>
      </c>
      <c r="AF40" s="14">
        <f t="shared" si="18"/>
        <v>1409000</v>
      </c>
      <c r="AG40" s="14">
        <f t="shared" si="19"/>
        <v>1425000</v>
      </c>
      <c r="AH40" s="14">
        <f t="shared" si="20"/>
        <v>1441000</v>
      </c>
      <c r="AI40" s="14">
        <f t="shared" si="21"/>
        <v>1457000</v>
      </c>
      <c r="AJ40" s="14">
        <f t="shared" si="22"/>
        <v>1474000</v>
      </c>
      <c r="AK40" s="14">
        <f t="shared" si="23"/>
        <v>1490000</v>
      </c>
      <c r="AL40" s="14">
        <f t="shared" si="24"/>
        <v>1506000</v>
      </c>
      <c r="AM40" s="14">
        <f t="shared" si="25"/>
        <v>1522000</v>
      </c>
      <c r="AN40" s="14">
        <f t="shared" si="26"/>
        <v>1539000</v>
      </c>
      <c r="AO40" s="14">
        <f t="shared" si="27"/>
        <v>1555000</v>
      </c>
      <c r="AP40" s="14">
        <f t="shared" si="28"/>
        <v>1571000</v>
      </c>
      <c r="AQ40" s="14">
        <f t="shared" si="29"/>
        <v>1587000</v>
      </c>
      <c r="AR40" s="14">
        <f t="shared" si="30"/>
        <v>1603000</v>
      </c>
      <c r="AS40" s="14">
        <f t="shared" si="31"/>
        <v>1620000</v>
      </c>
      <c r="AT40" s="14">
        <f t="shared" si="32"/>
        <v>1636000</v>
      </c>
      <c r="AU40" s="14">
        <f t="shared" si="33"/>
        <v>1652000</v>
      </c>
      <c r="AV40" s="14">
        <f t="shared" si="34"/>
        <v>1668000</v>
      </c>
      <c r="AW40" s="14">
        <f t="shared" si="35"/>
        <v>1685000</v>
      </c>
    </row>
    <row r="41" spans="1:49" x14ac:dyDescent="0.25">
      <c r="A41" s="25">
        <v>15</v>
      </c>
      <c r="B41" s="34">
        <v>1181833.6323847603</v>
      </c>
      <c r="C41" s="25">
        <v>19166.367615239695</v>
      </c>
      <c r="D41" s="25">
        <v>0.26510868113840697</v>
      </c>
      <c r="F41" s="25">
        <v>24.166666666666668</v>
      </c>
      <c r="G41" s="25">
        <v>1122000</v>
      </c>
      <c r="H41">
        <f>VLOOKUP(A41,Hoja3!$A$3:$D$62,2,FALSE)</f>
        <v>58</v>
      </c>
      <c r="I41">
        <f>VLOOKUP(A41,Hoja3!$A$3:$D$62,3,FALSE)</f>
        <v>55</v>
      </c>
      <c r="J41" s="29">
        <f>VLOOKUP(A41,Hoja3!$A$3:$D$62,4,FALSE)</f>
        <v>1201000</v>
      </c>
      <c r="K41" s="30">
        <f t="shared" si="6"/>
        <v>1.6217483654247411E-2</v>
      </c>
      <c r="L41">
        <f t="shared" si="7"/>
        <v>1191989.1264317329</v>
      </c>
      <c r="M41" s="30">
        <f t="shared" si="8"/>
        <v>7.5595266504162716E-3</v>
      </c>
      <c r="O41" t="str">
        <f t="shared" si="36"/>
        <v>43-46</v>
      </c>
      <c r="P41" s="49">
        <v>43</v>
      </c>
      <c r="Q41" s="14">
        <f t="shared" si="0"/>
        <v>1109000</v>
      </c>
      <c r="R41" s="14">
        <f t="shared" si="1"/>
        <v>1125000</v>
      </c>
      <c r="S41" s="14">
        <f t="shared" si="2"/>
        <v>1142000</v>
      </c>
      <c r="T41" s="14">
        <f t="shared" si="9"/>
        <v>1158000</v>
      </c>
      <c r="U41" s="14">
        <f t="shared" si="10"/>
        <v>1174000</v>
      </c>
      <c r="V41" s="14">
        <f t="shared" si="11"/>
        <v>1190000</v>
      </c>
      <c r="W41" s="14">
        <f t="shared" si="12"/>
        <v>1206000</v>
      </c>
      <c r="X41" s="14">
        <f t="shared" si="13"/>
        <v>1223000</v>
      </c>
      <c r="Y41" s="14">
        <f t="shared" si="14"/>
        <v>1239000</v>
      </c>
      <c r="Z41" s="14">
        <f t="shared" si="3"/>
        <v>1255000</v>
      </c>
      <c r="AA41" s="14">
        <f t="shared" si="4"/>
        <v>1271000</v>
      </c>
      <c r="AB41" s="14">
        <f t="shared" si="5"/>
        <v>1288000</v>
      </c>
      <c r="AC41" s="14">
        <f t="shared" si="15"/>
        <v>1304000</v>
      </c>
      <c r="AD41" s="14">
        <f t="shared" si="16"/>
        <v>1320000</v>
      </c>
      <c r="AE41" s="14">
        <f t="shared" si="17"/>
        <v>1336000</v>
      </c>
      <c r="AF41" s="14">
        <f t="shared" si="18"/>
        <v>1352000</v>
      </c>
      <c r="AG41" s="14">
        <f t="shared" si="19"/>
        <v>1369000</v>
      </c>
      <c r="AH41" s="14">
        <f t="shared" si="20"/>
        <v>1385000</v>
      </c>
      <c r="AI41" s="14">
        <f t="shared" si="21"/>
        <v>1401000</v>
      </c>
      <c r="AJ41" s="14">
        <f t="shared" si="22"/>
        <v>1417000</v>
      </c>
      <c r="AK41" s="14">
        <f t="shared" si="23"/>
        <v>1434000</v>
      </c>
      <c r="AL41" s="14">
        <f t="shared" si="24"/>
        <v>1450000</v>
      </c>
      <c r="AM41" s="14">
        <f t="shared" si="25"/>
        <v>1466000</v>
      </c>
      <c r="AN41" s="14">
        <f t="shared" si="26"/>
        <v>1482000</v>
      </c>
      <c r="AO41" s="14">
        <f t="shared" si="27"/>
        <v>1498000</v>
      </c>
      <c r="AP41" s="14">
        <f t="shared" si="28"/>
        <v>1515000</v>
      </c>
      <c r="AQ41" s="14">
        <f t="shared" si="29"/>
        <v>1531000</v>
      </c>
      <c r="AR41" s="14">
        <f t="shared" si="30"/>
        <v>1547000</v>
      </c>
      <c r="AS41" s="14">
        <f t="shared" si="31"/>
        <v>1563000</v>
      </c>
      <c r="AT41" s="14">
        <f t="shared" si="32"/>
        <v>1580000</v>
      </c>
      <c r="AU41" s="14">
        <f t="shared" si="33"/>
        <v>1596000</v>
      </c>
      <c r="AV41" s="14">
        <f t="shared" si="34"/>
        <v>1612000</v>
      </c>
      <c r="AW41" s="14">
        <f t="shared" si="35"/>
        <v>1628000</v>
      </c>
    </row>
    <row r="42" spans="1:49" x14ac:dyDescent="0.25">
      <c r="A42" s="25">
        <v>16</v>
      </c>
      <c r="B42" s="34">
        <v>1061350.5393288741</v>
      </c>
      <c r="C42" s="25">
        <v>83649.460671125911</v>
      </c>
      <c r="D42" s="25">
        <v>1.1570370892201993</v>
      </c>
      <c r="F42" s="25">
        <v>25.833333333333332</v>
      </c>
      <c r="G42" s="25">
        <v>1145000</v>
      </c>
      <c r="H42">
        <f>VLOOKUP(A42,Hoja3!$A$3:$D$62,2,FALSE)</f>
        <v>1</v>
      </c>
      <c r="I42">
        <f>VLOOKUP(A42,Hoja3!$A$3:$D$62,3,FALSE)</f>
        <v>45</v>
      </c>
      <c r="J42" s="29">
        <f>VLOOKUP(A42,Hoja3!$A$3:$D$62,4,FALSE)</f>
        <v>1145000</v>
      </c>
      <c r="K42" s="30">
        <f t="shared" si="6"/>
        <v>7.8814168902217874E-2</v>
      </c>
      <c r="L42">
        <f t="shared" si="7"/>
        <v>1071506.0333758467</v>
      </c>
      <c r="M42" s="30">
        <f t="shared" si="8"/>
        <v>6.8589409984567223E-2</v>
      </c>
      <c r="O42" t="str">
        <f t="shared" si="36"/>
        <v>46-49</v>
      </c>
      <c r="P42" s="49">
        <v>46</v>
      </c>
      <c r="Q42" s="14">
        <f t="shared" si="0"/>
        <v>1053000</v>
      </c>
      <c r="R42" s="14">
        <f t="shared" si="1"/>
        <v>1069000</v>
      </c>
      <c r="S42" s="14">
        <f t="shared" si="2"/>
        <v>1085000</v>
      </c>
      <c r="T42" s="14">
        <f t="shared" si="9"/>
        <v>1101000</v>
      </c>
      <c r="U42" s="14">
        <f t="shared" si="10"/>
        <v>1118000</v>
      </c>
      <c r="V42" s="14">
        <f t="shared" si="11"/>
        <v>1134000</v>
      </c>
      <c r="W42" s="14">
        <f t="shared" si="12"/>
        <v>1150000</v>
      </c>
      <c r="X42" s="14">
        <f t="shared" si="13"/>
        <v>1166000</v>
      </c>
      <c r="Y42" s="14">
        <f t="shared" si="14"/>
        <v>1183000</v>
      </c>
      <c r="Z42" s="14">
        <f t="shared" si="3"/>
        <v>1199000</v>
      </c>
      <c r="AA42" s="14">
        <f t="shared" si="4"/>
        <v>1215000</v>
      </c>
      <c r="AB42" s="14">
        <f t="shared" si="5"/>
        <v>1231000</v>
      </c>
      <c r="AC42" s="14">
        <f t="shared" si="15"/>
        <v>1247000</v>
      </c>
      <c r="AD42" s="14">
        <f t="shared" si="16"/>
        <v>1264000</v>
      </c>
      <c r="AE42" s="14">
        <f t="shared" si="17"/>
        <v>1280000</v>
      </c>
      <c r="AF42" s="14">
        <f t="shared" si="18"/>
        <v>1296000</v>
      </c>
      <c r="AG42" s="14">
        <f t="shared" si="19"/>
        <v>1312000</v>
      </c>
      <c r="AH42" s="14">
        <f t="shared" si="20"/>
        <v>1329000</v>
      </c>
      <c r="AI42" s="14">
        <f t="shared" si="21"/>
        <v>1345000</v>
      </c>
      <c r="AJ42" s="14">
        <f t="shared" si="22"/>
        <v>1361000</v>
      </c>
      <c r="AK42" s="14">
        <f t="shared" si="23"/>
        <v>1377000</v>
      </c>
      <c r="AL42" s="14">
        <f t="shared" si="24"/>
        <v>1393000</v>
      </c>
      <c r="AM42" s="14">
        <f t="shared" si="25"/>
        <v>1410000</v>
      </c>
      <c r="AN42" s="14">
        <f t="shared" si="26"/>
        <v>1426000</v>
      </c>
      <c r="AO42" s="14">
        <f t="shared" si="27"/>
        <v>1442000</v>
      </c>
      <c r="AP42" s="14">
        <f t="shared" si="28"/>
        <v>1458000</v>
      </c>
      <c r="AQ42" s="14">
        <f t="shared" si="29"/>
        <v>1475000</v>
      </c>
      <c r="AR42" s="14">
        <f t="shared" si="30"/>
        <v>1491000</v>
      </c>
      <c r="AS42" s="14">
        <f t="shared" si="31"/>
        <v>1507000</v>
      </c>
      <c r="AT42" s="14">
        <f t="shared" si="32"/>
        <v>1523000</v>
      </c>
      <c r="AU42" s="14">
        <f t="shared" si="33"/>
        <v>1539000</v>
      </c>
      <c r="AV42" s="14">
        <f t="shared" si="34"/>
        <v>1556000</v>
      </c>
      <c r="AW42" s="14">
        <f t="shared" si="35"/>
        <v>1572000</v>
      </c>
    </row>
    <row r="43" spans="1:49" x14ac:dyDescent="0.25">
      <c r="A43" s="25">
        <v>17</v>
      </c>
      <c r="B43" s="34">
        <v>1154795.1219077422</v>
      </c>
      <c r="C43" s="25">
        <v>7204.8780922577716</v>
      </c>
      <c r="D43" s="25">
        <v>9.9657679908148417E-2</v>
      </c>
      <c r="F43" s="25">
        <v>27.5</v>
      </c>
      <c r="G43" s="25">
        <v>1162000</v>
      </c>
      <c r="H43">
        <f>VLOOKUP(A43,Hoja3!$A$3:$D$62,2,FALSE)</f>
        <v>53</v>
      </c>
      <c r="I43">
        <f>VLOOKUP(A43,Hoja3!$A$3:$D$62,3,FALSE)</f>
        <v>55</v>
      </c>
      <c r="J43" s="29">
        <f>VLOOKUP(A43,Hoja3!$A$3:$D$62,4,FALSE)</f>
        <v>1162000</v>
      </c>
      <c r="K43" s="30">
        <f t="shared" si="6"/>
        <v>6.239096403832382E-3</v>
      </c>
      <c r="L43">
        <f t="shared" si="7"/>
        <v>1164950.6159547148</v>
      </c>
      <c r="M43" s="30">
        <f t="shared" si="8"/>
        <v>-2.5328249234811569E-3</v>
      </c>
      <c r="O43" t="str">
        <f t="shared" si="36"/>
        <v>49-52</v>
      </c>
      <c r="P43" s="49">
        <v>49</v>
      </c>
      <c r="Q43" s="14">
        <f t="shared" si="0"/>
        <v>996000</v>
      </c>
      <c r="R43" s="14">
        <f t="shared" si="1"/>
        <v>1013000</v>
      </c>
      <c r="S43" s="14">
        <f t="shared" si="2"/>
        <v>1029000</v>
      </c>
      <c r="T43" s="14">
        <f t="shared" si="9"/>
        <v>1045000</v>
      </c>
      <c r="U43" s="14">
        <f t="shared" si="10"/>
        <v>1061000</v>
      </c>
      <c r="V43" s="14">
        <f t="shared" si="11"/>
        <v>1078000</v>
      </c>
      <c r="W43" s="14">
        <f t="shared" si="12"/>
        <v>1094000</v>
      </c>
      <c r="X43" s="14">
        <f t="shared" si="13"/>
        <v>1110000</v>
      </c>
      <c r="Y43" s="14">
        <f t="shared" si="14"/>
        <v>1126000</v>
      </c>
      <c r="Z43" s="14">
        <f t="shared" si="3"/>
        <v>1142000</v>
      </c>
      <c r="AA43" s="14">
        <f t="shared" si="4"/>
        <v>1159000</v>
      </c>
      <c r="AB43" s="14">
        <f t="shared" si="5"/>
        <v>1175000</v>
      </c>
      <c r="AC43" s="14">
        <f t="shared" si="15"/>
        <v>1191000</v>
      </c>
      <c r="AD43" s="14">
        <f t="shared" si="16"/>
        <v>1207000</v>
      </c>
      <c r="AE43" s="14">
        <f t="shared" si="17"/>
        <v>1224000</v>
      </c>
      <c r="AF43" s="14">
        <f t="shared" si="18"/>
        <v>1240000</v>
      </c>
      <c r="AG43" s="14">
        <f t="shared" si="19"/>
        <v>1256000</v>
      </c>
      <c r="AH43" s="14">
        <f t="shared" si="20"/>
        <v>1272000</v>
      </c>
      <c r="AI43" s="14">
        <f t="shared" si="21"/>
        <v>1288000</v>
      </c>
      <c r="AJ43" s="14">
        <f t="shared" si="22"/>
        <v>1305000</v>
      </c>
      <c r="AK43" s="14">
        <f t="shared" si="23"/>
        <v>1321000</v>
      </c>
      <c r="AL43" s="14">
        <f t="shared" si="24"/>
        <v>1337000</v>
      </c>
      <c r="AM43" s="14">
        <f t="shared" si="25"/>
        <v>1353000</v>
      </c>
      <c r="AN43" s="14">
        <f t="shared" si="26"/>
        <v>1370000</v>
      </c>
      <c r="AO43" s="14">
        <f t="shared" si="27"/>
        <v>1386000</v>
      </c>
      <c r="AP43" s="14">
        <f t="shared" si="28"/>
        <v>1402000</v>
      </c>
      <c r="AQ43" s="14">
        <f t="shared" si="29"/>
        <v>1418000</v>
      </c>
      <c r="AR43" s="14">
        <f t="shared" si="30"/>
        <v>1434000</v>
      </c>
      <c r="AS43" s="14">
        <f t="shared" si="31"/>
        <v>1451000</v>
      </c>
      <c r="AT43" s="14">
        <f t="shared" si="32"/>
        <v>1467000</v>
      </c>
      <c r="AU43" s="14">
        <f t="shared" si="33"/>
        <v>1483000</v>
      </c>
      <c r="AV43" s="14">
        <f t="shared" si="34"/>
        <v>1499000</v>
      </c>
      <c r="AW43" s="14">
        <f t="shared" si="35"/>
        <v>1516000</v>
      </c>
    </row>
    <row r="44" spans="1:49" x14ac:dyDescent="0.25">
      <c r="A44" s="25">
        <v>18</v>
      </c>
      <c r="B44" s="34">
        <v>1127756.6114307237</v>
      </c>
      <c r="C44" s="25">
        <v>-5756.6114307236858</v>
      </c>
      <c r="D44" s="25">
        <v>-7.9625294414783582E-2</v>
      </c>
      <c r="F44" s="25">
        <v>29.166666666666668</v>
      </c>
      <c r="G44" s="25">
        <v>1201000</v>
      </c>
      <c r="H44">
        <f>VLOOKUP(A44,Hoja3!$A$3:$D$62,2,FALSE)</f>
        <v>48</v>
      </c>
      <c r="I44">
        <f>VLOOKUP(A44,Hoja3!$A$3:$D$62,3,FALSE)</f>
        <v>55</v>
      </c>
      <c r="J44" s="29">
        <f>VLOOKUP(A44,Hoja3!$A$3:$D$62,4,FALSE)</f>
        <v>1122000</v>
      </c>
      <c r="K44" s="30">
        <f t="shared" si="6"/>
        <v>-5.1044803217075224E-3</v>
      </c>
      <c r="L44">
        <f t="shared" si="7"/>
        <v>1137912.1054776963</v>
      </c>
      <c r="M44" s="30">
        <f t="shared" si="8"/>
        <v>-1.3983598031076724E-2</v>
      </c>
      <c r="O44" t="str">
        <f t="shared" si="36"/>
        <v>52-55</v>
      </c>
      <c r="P44" s="49">
        <v>52</v>
      </c>
      <c r="Q44" s="14">
        <f t="shared" si="0"/>
        <v>940000</v>
      </c>
      <c r="R44" s="14">
        <f t="shared" si="1"/>
        <v>956000</v>
      </c>
      <c r="S44" s="14">
        <f t="shared" si="2"/>
        <v>973000</v>
      </c>
      <c r="T44" s="14">
        <f t="shared" si="9"/>
        <v>989000</v>
      </c>
      <c r="U44" s="14">
        <f t="shared" si="10"/>
        <v>1005000</v>
      </c>
      <c r="V44" s="14">
        <f t="shared" si="11"/>
        <v>1021000</v>
      </c>
      <c r="W44" s="14">
        <f t="shared" si="12"/>
        <v>1037000</v>
      </c>
      <c r="X44" s="14">
        <f t="shared" si="13"/>
        <v>1054000</v>
      </c>
      <c r="Y44" s="14">
        <f t="shared" si="14"/>
        <v>1070000</v>
      </c>
      <c r="Z44" s="14">
        <f t="shared" si="3"/>
        <v>1086000</v>
      </c>
      <c r="AA44" s="14">
        <f t="shared" si="4"/>
        <v>1102000</v>
      </c>
      <c r="AB44" s="14">
        <f t="shared" si="5"/>
        <v>1119000</v>
      </c>
      <c r="AC44" s="14">
        <f t="shared" si="15"/>
        <v>1135000</v>
      </c>
      <c r="AD44" s="14">
        <f t="shared" si="16"/>
        <v>1151000</v>
      </c>
      <c r="AE44" s="14">
        <f t="shared" si="17"/>
        <v>1167000</v>
      </c>
      <c r="AF44" s="14">
        <f t="shared" si="18"/>
        <v>1183000</v>
      </c>
      <c r="AG44" s="14">
        <f t="shared" si="19"/>
        <v>1200000</v>
      </c>
      <c r="AH44" s="14">
        <f t="shared" si="20"/>
        <v>1216000</v>
      </c>
      <c r="AI44" s="14">
        <f t="shared" si="21"/>
        <v>1232000</v>
      </c>
      <c r="AJ44" s="14">
        <f t="shared" si="22"/>
        <v>1248000</v>
      </c>
      <c r="AK44" s="14">
        <f t="shared" si="23"/>
        <v>1265000</v>
      </c>
      <c r="AL44" s="14">
        <f t="shared" si="24"/>
        <v>1281000</v>
      </c>
      <c r="AM44" s="14">
        <f t="shared" si="25"/>
        <v>1297000</v>
      </c>
      <c r="AN44" s="14">
        <f t="shared" si="26"/>
        <v>1313000</v>
      </c>
      <c r="AO44" s="14">
        <f t="shared" si="27"/>
        <v>1329000</v>
      </c>
      <c r="AP44" s="14">
        <f t="shared" si="28"/>
        <v>1346000</v>
      </c>
      <c r="AQ44" s="14">
        <f t="shared" si="29"/>
        <v>1362000</v>
      </c>
      <c r="AR44" s="14">
        <f t="shared" si="30"/>
        <v>1378000</v>
      </c>
      <c r="AS44" s="14">
        <f t="shared" si="31"/>
        <v>1394000</v>
      </c>
      <c r="AT44" s="14">
        <f t="shared" si="32"/>
        <v>1411000</v>
      </c>
      <c r="AU44" s="14">
        <f t="shared" si="33"/>
        <v>1427000</v>
      </c>
      <c r="AV44" s="14">
        <f t="shared" si="34"/>
        <v>1443000</v>
      </c>
      <c r="AW44" s="14">
        <f t="shared" si="35"/>
        <v>1459000</v>
      </c>
    </row>
    <row r="45" spans="1:49" x14ac:dyDescent="0.25">
      <c r="A45" s="25">
        <v>19</v>
      </c>
      <c r="B45" s="34">
        <v>1878780.3169592186</v>
      </c>
      <c r="C45" s="25">
        <v>63219.683040781412</v>
      </c>
      <c r="D45" s="25">
        <v>0.87445295474784046</v>
      </c>
      <c r="F45" s="25">
        <v>30.833333333333332</v>
      </c>
      <c r="G45" s="25">
        <v>1212000</v>
      </c>
      <c r="H45">
        <f>VLOOKUP(A45,Hoja3!$A$3:$D$62,2,FALSE)</f>
        <v>48</v>
      </c>
      <c r="I45">
        <f>VLOOKUP(A45,Hoja3!$A$3:$D$62,3,FALSE)</f>
        <v>15</v>
      </c>
      <c r="J45" s="29">
        <f>VLOOKUP(A45,Hoja3!$A$3:$D$62,4,FALSE)</f>
        <v>1942000</v>
      </c>
      <c r="K45" s="30">
        <f t="shared" si="6"/>
        <v>3.3649321567889134E-2</v>
      </c>
      <c r="L45">
        <f t="shared" si="7"/>
        <v>1888935.8110061912</v>
      </c>
      <c r="M45" s="30">
        <f t="shared" si="8"/>
        <v>2.8092108098444479E-2</v>
      </c>
      <c r="O45" t="str">
        <f t="shared" si="36"/>
        <v>55-58</v>
      </c>
      <c r="P45" s="49">
        <v>55</v>
      </c>
      <c r="Q45" s="14">
        <f t="shared" si="0"/>
        <v>884000</v>
      </c>
      <c r="R45" s="14">
        <f t="shared" si="1"/>
        <v>900000</v>
      </c>
      <c r="S45" s="14">
        <f t="shared" si="2"/>
        <v>916000</v>
      </c>
      <c r="T45" s="14">
        <f t="shared" si="9"/>
        <v>932000</v>
      </c>
      <c r="U45" s="14">
        <f t="shared" si="10"/>
        <v>949000</v>
      </c>
      <c r="V45" s="14">
        <f t="shared" si="11"/>
        <v>965000</v>
      </c>
      <c r="W45" s="14">
        <f t="shared" si="12"/>
        <v>981000</v>
      </c>
      <c r="X45" s="14">
        <f t="shared" si="13"/>
        <v>997000</v>
      </c>
      <c r="Y45" s="14">
        <f t="shared" si="14"/>
        <v>1014000</v>
      </c>
      <c r="Z45" s="14">
        <f t="shared" si="3"/>
        <v>1030000</v>
      </c>
      <c r="AA45" s="14">
        <f t="shared" si="4"/>
        <v>1046000</v>
      </c>
      <c r="AB45" s="14">
        <f t="shared" si="5"/>
        <v>1062000</v>
      </c>
      <c r="AC45" s="14">
        <f t="shared" si="15"/>
        <v>1078000</v>
      </c>
      <c r="AD45" s="14">
        <f t="shared" si="16"/>
        <v>1095000</v>
      </c>
      <c r="AE45" s="14">
        <f t="shared" si="17"/>
        <v>1111000</v>
      </c>
      <c r="AF45" s="14">
        <f t="shared" si="18"/>
        <v>1127000</v>
      </c>
      <c r="AG45" s="14">
        <f t="shared" si="19"/>
        <v>1143000</v>
      </c>
      <c r="AH45" s="14">
        <f t="shared" si="20"/>
        <v>1160000</v>
      </c>
      <c r="AI45" s="14">
        <f t="shared" si="21"/>
        <v>1176000</v>
      </c>
      <c r="AJ45" s="14">
        <f t="shared" si="22"/>
        <v>1192000</v>
      </c>
      <c r="AK45" s="14">
        <f t="shared" si="23"/>
        <v>1208000</v>
      </c>
      <c r="AL45" s="14">
        <f t="shared" si="24"/>
        <v>1224000</v>
      </c>
      <c r="AM45" s="14">
        <f t="shared" si="25"/>
        <v>1241000</v>
      </c>
      <c r="AN45" s="14">
        <f t="shared" si="26"/>
        <v>1257000</v>
      </c>
      <c r="AO45" s="14">
        <f t="shared" si="27"/>
        <v>1273000</v>
      </c>
      <c r="AP45" s="14">
        <f t="shared" si="28"/>
        <v>1289000</v>
      </c>
      <c r="AQ45" s="14">
        <f t="shared" si="29"/>
        <v>1306000</v>
      </c>
      <c r="AR45" s="14">
        <f t="shared" si="30"/>
        <v>1322000</v>
      </c>
      <c r="AS45" s="14">
        <f t="shared" si="31"/>
        <v>1338000</v>
      </c>
      <c r="AT45" s="14">
        <f t="shared" si="32"/>
        <v>1354000</v>
      </c>
      <c r="AU45" s="14">
        <f t="shared" si="33"/>
        <v>1370000</v>
      </c>
      <c r="AV45" s="14">
        <f t="shared" si="34"/>
        <v>1387000</v>
      </c>
      <c r="AW45" s="14">
        <f t="shared" si="35"/>
        <v>1403000</v>
      </c>
    </row>
    <row r="46" spans="1:49" x14ac:dyDescent="0.25">
      <c r="A46" s="25">
        <v>20</v>
      </c>
      <c r="B46" s="34">
        <v>1100718.1009537051</v>
      </c>
      <c r="C46" s="25">
        <v>-17718.100953705143</v>
      </c>
      <c r="D46" s="25">
        <v>-0.24507629564503566</v>
      </c>
      <c r="F46" s="25">
        <v>32.5</v>
      </c>
      <c r="G46" s="25">
        <v>1280000</v>
      </c>
      <c r="H46">
        <f>VLOOKUP(A46,Hoja3!$A$3:$D$62,2,FALSE)</f>
        <v>43</v>
      </c>
      <c r="I46">
        <f>VLOOKUP(A46,Hoja3!$A$3:$D$62,3,FALSE)</f>
        <v>55</v>
      </c>
      <c r="J46" s="29">
        <f>VLOOKUP(A46,Hoja3!$A$3:$D$62,4,FALSE)</f>
        <v>1083000</v>
      </c>
      <c r="K46" s="30">
        <f t="shared" si="6"/>
        <v>-1.6096856169035004E-2</v>
      </c>
      <c r="L46">
        <f t="shared" si="7"/>
        <v>1110873.5950006777</v>
      </c>
      <c r="M46" s="30">
        <f t="shared" si="8"/>
        <v>-2.5091599193750515E-2</v>
      </c>
      <c r="O46" t="str">
        <f t="shared" si="36"/>
        <v>58-61</v>
      </c>
      <c r="P46" s="49">
        <v>58</v>
      </c>
      <c r="Q46" s="14">
        <f t="shared" si="0"/>
        <v>827000</v>
      </c>
      <c r="R46" s="14">
        <f t="shared" si="1"/>
        <v>844000</v>
      </c>
      <c r="S46" s="14">
        <f t="shared" si="2"/>
        <v>860000</v>
      </c>
      <c r="T46" s="14">
        <f t="shared" si="9"/>
        <v>876000</v>
      </c>
      <c r="U46" s="14">
        <f t="shared" si="10"/>
        <v>892000</v>
      </c>
      <c r="V46" s="14">
        <f t="shared" si="11"/>
        <v>909000</v>
      </c>
      <c r="W46" s="14">
        <f t="shared" si="12"/>
        <v>925000</v>
      </c>
      <c r="X46" s="14">
        <f t="shared" si="13"/>
        <v>941000</v>
      </c>
      <c r="Y46" s="14">
        <f t="shared" si="14"/>
        <v>957000</v>
      </c>
      <c r="Z46" s="14">
        <f t="shared" si="3"/>
        <v>973000</v>
      </c>
      <c r="AA46" s="14">
        <f t="shared" si="4"/>
        <v>990000</v>
      </c>
      <c r="AB46" s="14">
        <f t="shared" si="5"/>
        <v>1006000</v>
      </c>
      <c r="AC46" s="14">
        <f t="shared" si="15"/>
        <v>1022000</v>
      </c>
      <c r="AD46" s="14">
        <f t="shared" si="16"/>
        <v>1038000</v>
      </c>
      <c r="AE46" s="14">
        <f t="shared" si="17"/>
        <v>1055000</v>
      </c>
      <c r="AF46" s="14">
        <f t="shared" si="18"/>
        <v>1071000</v>
      </c>
      <c r="AG46" s="14">
        <f t="shared" si="19"/>
        <v>1087000</v>
      </c>
      <c r="AH46" s="14">
        <f t="shared" si="20"/>
        <v>1103000</v>
      </c>
      <c r="AI46" s="14">
        <f t="shared" si="21"/>
        <v>1119000</v>
      </c>
      <c r="AJ46" s="14">
        <f t="shared" si="22"/>
        <v>1136000</v>
      </c>
      <c r="AK46" s="14">
        <f t="shared" si="23"/>
        <v>1152000</v>
      </c>
      <c r="AL46" s="14">
        <f t="shared" si="24"/>
        <v>1168000</v>
      </c>
      <c r="AM46" s="14">
        <f t="shared" si="25"/>
        <v>1184000</v>
      </c>
      <c r="AN46" s="14">
        <f t="shared" si="26"/>
        <v>1201000</v>
      </c>
      <c r="AO46" s="14">
        <f t="shared" si="27"/>
        <v>1217000</v>
      </c>
      <c r="AP46" s="14">
        <f t="shared" si="28"/>
        <v>1233000</v>
      </c>
      <c r="AQ46" s="14">
        <f t="shared" si="29"/>
        <v>1249000</v>
      </c>
      <c r="AR46" s="14">
        <f t="shared" si="30"/>
        <v>1265000</v>
      </c>
      <c r="AS46" s="14">
        <f t="shared" si="31"/>
        <v>1282000</v>
      </c>
      <c r="AT46" s="14">
        <f t="shared" si="32"/>
        <v>1298000</v>
      </c>
      <c r="AU46" s="14">
        <f t="shared" si="33"/>
        <v>1314000</v>
      </c>
      <c r="AV46" s="14">
        <f t="shared" si="34"/>
        <v>1330000</v>
      </c>
      <c r="AW46" s="14">
        <f t="shared" si="35"/>
        <v>1347000</v>
      </c>
    </row>
    <row r="47" spans="1:49" x14ac:dyDescent="0.25">
      <c r="A47" s="25">
        <v>21</v>
      </c>
      <c r="B47" s="34">
        <v>2037247.9759037239</v>
      </c>
      <c r="C47" s="25">
        <v>67752.024096276145</v>
      </c>
      <c r="D47" s="25">
        <v>0.93714417427429209</v>
      </c>
      <c r="F47" s="25">
        <v>34.166666666666671</v>
      </c>
      <c r="G47" s="25">
        <v>1298000</v>
      </c>
      <c r="H47">
        <f>VLOOKUP(A47,Hoja3!$A$3:$D$62,2,FALSE)</f>
        <v>53</v>
      </c>
      <c r="I47">
        <f>VLOOKUP(A47,Hoja3!$A$3:$D$62,3,FALSE)</f>
        <v>8</v>
      </c>
      <c r="J47" s="29">
        <f>VLOOKUP(A47,Hoja3!$A$3:$D$62,4,FALSE)</f>
        <v>2105000</v>
      </c>
      <c r="K47" s="30">
        <f t="shared" si="6"/>
        <v>3.3256640771097745E-2</v>
      </c>
      <c r="L47">
        <f t="shared" si="7"/>
        <v>2047403.4699506965</v>
      </c>
      <c r="M47" s="30">
        <f t="shared" si="8"/>
        <v>2.8131499674898239E-2</v>
      </c>
      <c r="O47" t="str">
        <f t="shared" si="36"/>
        <v>61-64</v>
      </c>
      <c r="P47" s="49">
        <v>61</v>
      </c>
      <c r="Q47" s="14">
        <f t="shared" si="0"/>
        <v>771000</v>
      </c>
      <c r="R47" s="14">
        <f t="shared" si="1"/>
        <v>787000</v>
      </c>
      <c r="S47" s="14">
        <f t="shared" si="2"/>
        <v>804000</v>
      </c>
      <c r="T47" s="14">
        <f t="shared" si="9"/>
        <v>820000</v>
      </c>
      <c r="U47" s="14">
        <f t="shared" si="10"/>
        <v>836000</v>
      </c>
      <c r="V47" s="14">
        <f t="shared" si="11"/>
        <v>852000</v>
      </c>
      <c r="W47" s="14">
        <f t="shared" si="12"/>
        <v>868000</v>
      </c>
      <c r="X47" s="14">
        <f t="shared" si="13"/>
        <v>885000</v>
      </c>
      <c r="Y47" s="14">
        <f t="shared" si="14"/>
        <v>901000</v>
      </c>
      <c r="Z47" s="14">
        <f t="shared" si="3"/>
        <v>917000</v>
      </c>
      <c r="AA47" s="14">
        <f t="shared" si="4"/>
        <v>933000</v>
      </c>
      <c r="AB47" s="14">
        <f t="shared" si="5"/>
        <v>950000</v>
      </c>
      <c r="AC47" s="14">
        <f t="shared" si="15"/>
        <v>966000</v>
      </c>
      <c r="AD47" s="14">
        <f t="shared" si="16"/>
        <v>982000</v>
      </c>
      <c r="AE47" s="14">
        <f t="shared" si="17"/>
        <v>998000</v>
      </c>
      <c r="AF47" s="14">
        <f t="shared" si="18"/>
        <v>1014000</v>
      </c>
      <c r="AG47" s="14">
        <f t="shared" si="19"/>
        <v>1031000</v>
      </c>
      <c r="AH47" s="14">
        <f t="shared" si="20"/>
        <v>1047000</v>
      </c>
      <c r="AI47" s="14">
        <f t="shared" si="21"/>
        <v>1063000</v>
      </c>
      <c r="AJ47" s="14">
        <f t="shared" si="22"/>
        <v>1079000</v>
      </c>
      <c r="AK47" s="14">
        <f t="shared" si="23"/>
        <v>1096000</v>
      </c>
      <c r="AL47" s="14">
        <f t="shared" si="24"/>
        <v>1112000</v>
      </c>
      <c r="AM47" s="14">
        <f t="shared" si="25"/>
        <v>1128000</v>
      </c>
      <c r="AN47" s="14">
        <f t="shared" si="26"/>
        <v>1144000</v>
      </c>
      <c r="AO47" s="14">
        <f t="shared" si="27"/>
        <v>1160000</v>
      </c>
      <c r="AP47" s="14">
        <f t="shared" si="28"/>
        <v>1177000</v>
      </c>
      <c r="AQ47" s="14">
        <f t="shared" si="29"/>
        <v>1193000</v>
      </c>
      <c r="AR47" s="14">
        <f t="shared" si="30"/>
        <v>1209000</v>
      </c>
      <c r="AS47" s="14">
        <f t="shared" si="31"/>
        <v>1225000</v>
      </c>
      <c r="AT47" s="14">
        <f t="shared" si="32"/>
        <v>1242000</v>
      </c>
      <c r="AU47" s="14">
        <f t="shared" si="33"/>
        <v>1258000</v>
      </c>
      <c r="AV47" s="14">
        <f t="shared" si="34"/>
        <v>1274000</v>
      </c>
      <c r="AW47" s="14">
        <f t="shared" si="35"/>
        <v>1290000</v>
      </c>
    </row>
    <row r="48" spans="1:49" x14ac:dyDescent="0.25">
      <c r="A48" s="25">
        <v>22</v>
      </c>
      <c r="B48" s="34">
        <v>912962.17457158165</v>
      </c>
      <c r="C48" s="25">
        <v>-37962.174571581651</v>
      </c>
      <c r="D48" s="25">
        <v>-0.52509177721373468</v>
      </c>
      <c r="F48" s="25">
        <v>35.833333333333336</v>
      </c>
      <c r="G48" s="25">
        <v>1347000</v>
      </c>
      <c r="H48">
        <f>VLOOKUP(A48,Hoja3!$A$3:$D$62,2,FALSE)</f>
        <v>43</v>
      </c>
      <c r="I48">
        <f>VLOOKUP(A48,Hoja3!$A$3:$D$62,3,FALSE)</f>
        <v>65</v>
      </c>
      <c r="J48" s="29">
        <f>VLOOKUP(A48,Hoja3!$A$3:$D$62,4,FALSE)</f>
        <v>875000</v>
      </c>
      <c r="K48" s="30">
        <f t="shared" si="6"/>
        <v>-4.1581322456645975E-2</v>
      </c>
      <c r="L48">
        <f t="shared" si="7"/>
        <v>923117.66861855425</v>
      </c>
      <c r="M48" s="30">
        <f t="shared" si="8"/>
        <v>-5.2125173479305564E-2</v>
      </c>
      <c r="O48" t="str">
        <f t="shared" si="36"/>
        <v>64-67</v>
      </c>
      <c r="P48" s="49">
        <v>64</v>
      </c>
      <c r="Q48" s="14">
        <f t="shared" si="0"/>
        <v>715000</v>
      </c>
      <c r="R48" s="14">
        <f t="shared" si="1"/>
        <v>731000</v>
      </c>
      <c r="S48" s="14">
        <f t="shared" si="2"/>
        <v>747000</v>
      </c>
      <c r="T48" s="14">
        <f t="shared" si="9"/>
        <v>763000</v>
      </c>
      <c r="U48" s="14">
        <f t="shared" si="10"/>
        <v>780000</v>
      </c>
      <c r="V48" s="14">
        <f t="shared" si="11"/>
        <v>796000</v>
      </c>
      <c r="W48" s="14">
        <f t="shared" si="12"/>
        <v>812000</v>
      </c>
      <c r="X48" s="14">
        <f t="shared" si="13"/>
        <v>828000</v>
      </c>
      <c r="Y48" s="14">
        <f t="shared" si="14"/>
        <v>845000</v>
      </c>
      <c r="Z48" s="14">
        <f t="shared" si="3"/>
        <v>861000</v>
      </c>
      <c r="AA48" s="14">
        <f t="shared" si="4"/>
        <v>877000</v>
      </c>
      <c r="AB48" s="14">
        <f t="shared" si="5"/>
        <v>893000</v>
      </c>
      <c r="AC48" s="14">
        <f t="shared" si="15"/>
        <v>909000</v>
      </c>
      <c r="AD48" s="14">
        <f t="shared" si="16"/>
        <v>926000</v>
      </c>
      <c r="AE48" s="14">
        <f t="shared" si="17"/>
        <v>942000</v>
      </c>
      <c r="AF48" s="14">
        <f t="shared" si="18"/>
        <v>958000</v>
      </c>
      <c r="AG48" s="14">
        <f t="shared" si="19"/>
        <v>974000</v>
      </c>
      <c r="AH48" s="14">
        <f t="shared" si="20"/>
        <v>991000</v>
      </c>
      <c r="AI48" s="14">
        <f t="shared" si="21"/>
        <v>1007000</v>
      </c>
      <c r="AJ48" s="14">
        <f t="shared" si="22"/>
        <v>1023000</v>
      </c>
      <c r="AK48" s="14">
        <f t="shared" si="23"/>
        <v>1039000</v>
      </c>
      <c r="AL48" s="14">
        <f t="shared" si="24"/>
        <v>1055000</v>
      </c>
      <c r="AM48" s="14">
        <f t="shared" si="25"/>
        <v>1072000</v>
      </c>
      <c r="AN48" s="14">
        <f t="shared" si="26"/>
        <v>1088000</v>
      </c>
      <c r="AO48" s="14">
        <f t="shared" si="27"/>
        <v>1104000</v>
      </c>
      <c r="AP48" s="14">
        <f t="shared" si="28"/>
        <v>1120000</v>
      </c>
      <c r="AQ48" s="14">
        <f t="shared" si="29"/>
        <v>1137000</v>
      </c>
      <c r="AR48" s="14">
        <f t="shared" si="30"/>
        <v>1153000</v>
      </c>
      <c r="AS48" s="14">
        <f t="shared" si="31"/>
        <v>1169000</v>
      </c>
      <c r="AT48" s="14">
        <f t="shared" si="32"/>
        <v>1185000</v>
      </c>
      <c r="AU48" s="14">
        <f t="shared" si="33"/>
        <v>1201000</v>
      </c>
      <c r="AV48" s="14">
        <f t="shared" si="34"/>
        <v>1218000</v>
      </c>
      <c r="AW48" s="14">
        <f t="shared" si="35"/>
        <v>1234000</v>
      </c>
    </row>
    <row r="49" spans="1:49" x14ac:dyDescent="0.25">
      <c r="A49" s="25">
        <v>23</v>
      </c>
      <c r="B49" s="34">
        <v>1449191.4432409341</v>
      </c>
      <c r="C49" s="25">
        <v>1808.5567590659484</v>
      </c>
      <c r="D49" s="25">
        <v>2.5015908427984568E-2</v>
      </c>
      <c r="F49" s="25">
        <v>37.500000000000007</v>
      </c>
      <c r="G49" s="25">
        <v>1374000</v>
      </c>
      <c r="H49">
        <f>VLOOKUP(A49,Hoja3!$A$3:$D$62,2,FALSE)</f>
        <v>38</v>
      </c>
      <c r="I49">
        <f>VLOOKUP(A49,Hoja3!$A$3:$D$62,3,FALSE)</f>
        <v>35</v>
      </c>
      <c r="J49" s="29">
        <f>VLOOKUP(A49,Hoja3!$A$3:$D$62,4,FALSE)</f>
        <v>1451000</v>
      </c>
      <c r="K49" s="30">
        <f t="shared" si="6"/>
        <v>1.2479764267868841E-3</v>
      </c>
      <c r="L49">
        <f t="shared" si="7"/>
        <v>1459346.9372879067</v>
      </c>
      <c r="M49" s="30">
        <f t="shared" si="8"/>
        <v>-5.7196387470541069E-3</v>
      </c>
      <c r="O49" t="str">
        <f t="shared" si="36"/>
        <v>67-70</v>
      </c>
      <c r="P49" s="49">
        <v>67</v>
      </c>
      <c r="Q49" s="14">
        <f t="shared" si="0"/>
        <v>658000</v>
      </c>
      <c r="R49" s="14">
        <f t="shared" si="1"/>
        <v>675000</v>
      </c>
      <c r="S49" s="14">
        <f t="shared" si="2"/>
        <v>691000</v>
      </c>
      <c r="T49" s="14">
        <f t="shared" si="9"/>
        <v>707000</v>
      </c>
      <c r="U49" s="14">
        <f t="shared" si="10"/>
        <v>723000</v>
      </c>
      <c r="V49" s="14">
        <f t="shared" si="11"/>
        <v>740000</v>
      </c>
      <c r="W49" s="14">
        <f t="shared" si="12"/>
        <v>756000</v>
      </c>
      <c r="X49" s="14">
        <f t="shared" si="13"/>
        <v>772000</v>
      </c>
      <c r="Y49" s="14">
        <f t="shared" si="14"/>
        <v>788000</v>
      </c>
      <c r="Z49" s="14">
        <f t="shared" si="3"/>
        <v>804000</v>
      </c>
      <c r="AA49" s="14">
        <f t="shared" si="4"/>
        <v>821000</v>
      </c>
      <c r="AB49" s="14">
        <f t="shared" si="5"/>
        <v>837000</v>
      </c>
      <c r="AC49" s="14">
        <f t="shared" si="15"/>
        <v>853000</v>
      </c>
      <c r="AD49" s="14">
        <f t="shared" si="16"/>
        <v>869000</v>
      </c>
      <c r="AE49" s="14">
        <f t="shared" si="17"/>
        <v>886000</v>
      </c>
      <c r="AF49" s="14">
        <f t="shared" si="18"/>
        <v>902000</v>
      </c>
      <c r="AG49" s="14">
        <f t="shared" si="19"/>
        <v>918000</v>
      </c>
      <c r="AH49" s="14">
        <f t="shared" si="20"/>
        <v>934000</v>
      </c>
      <c r="AI49" s="14">
        <f t="shared" si="21"/>
        <v>950000</v>
      </c>
      <c r="AJ49" s="14">
        <f t="shared" si="22"/>
        <v>967000</v>
      </c>
      <c r="AK49" s="14">
        <f t="shared" si="23"/>
        <v>983000</v>
      </c>
      <c r="AL49" s="14">
        <f t="shared" si="24"/>
        <v>999000</v>
      </c>
      <c r="AM49" s="14">
        <f t="shared" si="25"/>
        <v>1015000</v>
      </c>
      <c r="AN49" s="14">
        <f t="shared" si="26"/>
        <v>1032000</v>
      </c>
      <c r="AO49" s="14">
        <f t="shared" si="27"/>
        <v>1048000</v>
      </c>
      <c r="AP49" s="14">
        <f t="shared" si="28"/>
        <v>1064000</v>
      </c>
      <c r="AQ49" s="14">
        <f t="shared" si="29"/>
        <v>1080000</v>
      </c>
      <c r="AR49" s="14">
        <f t="shared" si="30"/>
        <v>1096000</v>
      </c>
      <c r="AS49" s="14">
        <f t="shared" si="31"/>
        <v>1113000</v>
      </c>
      <c r="AT49" s="14">
        <f t="shared" si="32"/>
        <v>1129000</v>
      </c>
      <c r="AU49" s="14">
        <f t="shared" si="33"/>
        <v>1145000</v>
      </c>
      <c r="AV49" s="14">
        <f t="shared" si="34"/>
        <v>1161000</v>
      </c>
      <c r="AW49" s="14">
        <f t="shared" si="35"/>
        <v>1178000</v>
      </c>
    </row>
    <row r="50" spans="1:49" x14ac:dyDescent="0.25">
      <c r="A50" s="25">
        <v>24</v>
      </c>
      <c r="B50" s="34">
        <v>940000.68504860019</v>
      </c>
      <c r="C50" s="25">
        <v>-33000.685048600193</v>
      </c>
      <c r="D50" s="25">
        <v>-0.45646458763224185</v>
      </c>
      <c r="F50" s="25">
        <v>39.166666666666671</v>
      </c>
      <c r="G50" s="25">
        <v>1396000</v>
      </c>
      <c r="H50">
        <f>VLOOKUP(A50,Hoja3!$A$3:$D$62,2,FALSE)</f>
        <v>48</v>
      </c>
      <c r="I50">
        <f>VLOOKUP(A50,Hoja3!$A$3:$D$62,3,FALSE)</f>
        <v>65</v>
      </c>
      <c r="J50" s="29">
        <f>VLOOKUP(A50,Hoja3!$A$3:$D$62,4,FALSE)</f>
        <v>907000</v>
      </c>
      <c r="K50" s="30">
        <f t="shared" si="6"/>
        <v>-3.5107086168659526E-2</v>
      </c>
      <c r="L50">
        <f t="shared" si="7"/>
        <v>950156.17909557279</v>
      </c>
      <c r="M50" s="30">
        <f t="shared" si="8"/>
        <v>-4.5420089923166061E-2</v>
      </c>
      <c r="O50" t="str">
        <f t="shared" si="36"/>
        <v>70-73</v>
      </c>
      <c r="P50" s="49">
        <v>70</v>
      </c>
      <c r="Q50" s="14">
        <f t="shared" si="0"/>
        <v>602000</v>
      </c>
      <c r="R50" s="14">
        <f t="shared" si="1"/>
        <v>618000</v>
      </c>
      <c r="S50" s="14">
        <f t="shared" si="2"/>
        <v>635000</v>
      </c>
      <c r="T50" s="14">
        <f t="shared" si="9"/>
        <v>651000</v>
      </c>
      <c r="U50" s="14">
        <f t="shared" si="10"/>
        <v>667000</v>
      </c>
      <c r="V50" s="14">
        <f t="shared" si="11"/>
        <v>683000</v>
      </c>
      <c r="W50" s="14">
        <f t="shared" si="12"/>
        <v>699000</v>
      </c>
      <c r="X50" s="14">
        <f t="shared" si="13"/>
        <v>716000</v>
      </c>
      <c r="Y50" s="14">
        <f t="shared" si="14"/>
        <v>732000</v>
      </c>
      <c r="Z50" s="14">
        <f t="shared" si="3"/>
        <v>748000</v>
      </c>
      <c r="AA50" s="14">
        <f t="shared" si="4"/>
        <v>764000</v>
      </c>
      <c r="AB50" s="14">
        <f t="shared" si="5"/>
        <v>781000</v>
      </c>
      <c r="AC50" s="14">
        <f t="shared" si="15"/>
        <v>797000</v>
      </c>
      <c r="AD50" s="14">
        <f t="shared" si="16"/>
        <v>813000</v>
      </c>
      <c r="AE50" s="14">
        <f t="shared" si="17"/>
        <v>829000</v>
      </c>
      <c r="AF50" s="14">
        <f t="shared" si="18"/>
        <v>845000</v>
      </c>
      <c r="AG50" s="14">
        <f t="shared" si="19"/>
        <v>862000</v>
      </c>
      <c r="AH50" s="14">
        <f t="shared" si="20"/>
        <v>878000</v>
      </c>
      <c r="AI50" s="14">
        <f t="shared" si="21"/>
        <v>894000</v>
      </c>
      <c r="AJ50" s="14">
        <f t="shared" si="22"/>
        <v>910000</v>
      </c>
      <c r="AK50" s="14">
        <f t="shared" si="23"/>
        <v>927000</v>
      </c>
      <c r="AL50" s="14">
        <f t="shared" si="24"/>
        <v>943000</v>
      </c>
      <c r="AM50" s="14">
        <f t="shared" si="25"/>
        <v>959000</v>
      </c>
      <c r="AN50" s="14">
        <f t="shared" si="26"/>
        <v>975000</v>
      </c>
      <c r="AO50" s="14">
        <f t="shared" si="27"/>
        <v>991000</v>
      </c>
      <c r="AP50" s="14">
        <f t="shared" si="28"/>
        <v>1008000</v>
      </c>
      <c r="AQ50" s="14">
        <f t="shared" si="29"/>
        <v>1024000</v>
      </c>
      <c r="AR50" s="14">
        <f t="shared" si="30"/>
        <v>1040000</v>
      </c>
      <c r="AS50" s="14">
        <f t="shared" si="31"/>
        <v>1056000</v>
      </c>
      <c r="AT50" s="14">
        <f t="shared" si="32"/>
        <v>1073000</v>
      </c>
      <c r="AU50" s="14">
        <f t="shared" si="33"/>
        <v>1089000</v>
      </c>
      <c r="AV50" s="14">
        <f t="shared" si="34"/>
        <v>1105000</v>
      </c>
      <c r="AW50" s="14">
        <f t="shared" si="35"/>
        <v>1121000</v>
      </c>
    </row>
    <row r="51" spans="1:49" x14ac:dyDescent="0.25">
      <c r="A51" s="25">
        <v>25</v>
      </c>
      <c r="B51" s="34">
        <v>228777.92175712995</v>
      </c>
      <c r="C51" s="25">
        <v>-100077.92175712994</v>
      </c>
      <c r="D51" s="25">
        <v>-1.3842751209159461</v>
      </c>
      <c r="F51" s="25">
        <v>40.833333333333336</v>
      </c>
      <c r="G51" s="25">
        <v>1451000</v>
      </c>
      <c r="H51">
        <f>VLOOKUP(A51,Hoja3!$A$3:$D$62,2,FALSE)</f>
        <v>38</v>
      </c>
      <c r="I51">
        <f>VLOOKUP(A51,Hoja3!$A$3:$D$62,3,FALSE)</f>
        <v>100</v>
      </c>
      <c r="J51" s="29">
        <f>VLOOKUP(A51,Hoja3!$A$3:$D$62,4,FALSE)</f>
        <v>128700.00000000001</v>
      </c>
      <c r="K51" s="30">
        <f t="shared" si="6"/>
        <v>-0.43744571586489189</v>
      </c>
      <c r="L51">
        <f t="shared" si="7"/>
        <v>238933.41580410255</v>
      </c>
      <c r="M51" s="30">
        <f t="shared" si="8"/>
        <v>-0.46135621270522092</v>
      </c>
      <c r="O51" t="str">
        <f t="shared" si="36"/>
        <v>73-76</v>
      </c>
      <c r="P51" s="49">
        <v>73</v>
      </c>
      <c r="Q51" s="14">
        <f t="shared" si="0"/>
        <v>546000</v>
      </c>
      <c r="R51" s="14">
        <f t="shared" si="1"/>
        <v>562000</v>
      </c>
      <c r="S51" s="14">
        <f t="shared" si="2"/>
        <v>578000</v>
      </c>
      <c r="T51" s="14">
        <f t="shared" si="9"/>
        <v>594000</v>
      </c>
      <c r="U51" s="14">
        <f t="shared" si="10"/>
        <v>611000</v>
      </c>
      <c r="V51" s="14">
        <f t="shared" si="11"/>
        <v>627000</v>
      </c>
      <c r="W51" s="14">
        <f t="shared" si="12"/>
        <v>643000</v>
      </c>
      <c r="X51" s="14">
        <f t="shared" si="13"/>
        <v>659000</v>
      </c>
      <c r="Y51" s="14">
        <f t="shared" si="14"/>
        <v>676000</v>
      </c>
      <c r="Z51" s="14">
        <f t="shared" si="3"/>
        <v>692000</v>
      </c>
      <c r="AA51" s="14">
        <f t="shared" si="4"/>
        <v>708000</v>
      </c>
      <c r="AB51" s="14">
        <f t="shared" si="5"/>
        <v>724000</v>
      </c>
      <c r="AC51" s="14">
        <f t="shared" si="15"/>
        <v>740000</v>
      </c>
      <c r="AD51" s="14">
        <f t="shared" si="16"/>
        <v>757000</v>
      </c>
      <c r="AE51" s="14">
        <f t="shared" si="17"/>
        <v>773000</v>
      </c>
      <c r="AF51" s="14">
        <f t="shared" si="18"/>
        <v>789000</v>
      </c>
      <c r="AG51" s="14">
        <f t="shared" si="19"/>
        <v>805000</v>
      </c>
      <c r="AH51" s="14">
        <f t="shared" si="20"/>
        <v>822000</v>
      </c>
      <c r="AI51" s="14">
        <f t="shared" si="21"/>
        <v>838000</v>
      </c>
      <c r="AJ51" s="14">
        <f t="shared" si="22"/>
        <v>854000</v>
      </c>
      <c r="AK51" s="14">
        <f t="shared" si="23"/>
        <v>870000</v>
      </c>
      <c r="AL51" s="14">
        <f t="shared" si="24"/>
        <v>886000</v>
      </c>
      <c r="AM51" s="14">
        <f t="shared" si="25"/>
        <v>903000</v>
      </c>
      <c r="AN51" s="14">
        <f t="shared" si="26"/>
        <v>919000</v>
      </c>
      <c r="AO51" s="14">
        <f t="shared" si="27"/>
        <v>935000</v>
      </c>
      <c r="AP51" s="14">
        <f t="shared" si="28"/>
        <v>951000</v>
      </c>
      <c r="AQ51" s="14">
        <f t="shared" si="29"/>
        <v>968000</v>
      </c>
      <c r="AR51" s="14">
        <f t="shared" si="30"/>
        <v>984000</v>
      </c>
      <c r="AS51" s="14">
        <f t="shared" si="31"/>
        <v>1000000</v>
      </c>
      <c r="AT51" s="14">
        <f t="shared" si="32"/>
        <v>1016000</v>
      </c>
      <c r="AU51" s="14">
        <f t="shared" si="33"/>
        <v>1032000</v>
      </c>
      <c r="AV51" s="14">
        <f t="shared" si="34"/>
        <v>1049000</v>
      </c>
      <c r="AW51" s="14">
        <f t="shared" si="35"/>
        <v>1065000</v>
      </c>
    </row>
    <row r="52" spans="1:49" x14ac:dyDescent="0.25">
      <c r="A52" s="25">
        <v>26</v>
      </c>
      <c r="B52" s="34">
        <v>1234397.006381792</v>
      </c>
      <c r="C52" s="25">
        <v>-22397.006381792016</v>
      </c>
      <c r="D52" s="25">
        <v>-0.30979478962952722</v>
      </c>
      <c r="F52" s="25">
        <v>42.500000000000007</v>
      </c>
      <c r="G52" s="25">
        <v>1471000</v>
      </c>
      <c r="H52">
        <f>VLOOKUP(A52,Hoja3!$A$3:$D$62,2,FALSE)</f>
        <v>33</v>
      </c>
      <c r="I52">
        <f>VLOOKUP(A52,Hoja3!$A$3:$D$62,3,FALSE)</f>
        <v>45</v>
      </c>
      <c r="J52" s="29">
        <f>VLOOKUP(A52,Hoja3!$A$3:$D$62,4,FALSE)</f>
        <v>1212000</v>
      </c>
      <c r="K52" s="30">
        <f t="shared" si="6"/>
        <v>-1.8144086761390565E-2</v>
      </c>
      <c r="L52">
        <f t="shared" si="7"/>
        <v>1244552.5004287646</v>
      </c>
      <c r="M52" s="30">
        <f t="shared" si="8"/>
        <v>-2.615598813031178E-2</v>
      </c>
      <c r="O52" t="str">
        <f t="shared" si="36"/>
        <v>76-79</v>
      </c>
      <c r="P52" s="49">
        <v>76</v>
      </c>
      <c r="Q52" s="14">
        <f t="shared" si="0"/>
        <v>489000</v>
      </c>
      <c r="R52" s="14">
        <f t="shared" si="1"/>
        <v>506000</v>
      </c>
      <c r="S52" s="14">
        <f t="shared" si="2"/>
        <v>522000</v>
      </c>
      <c r="T52" s="14">
        <f t="shared" si="9"/>
        <v>538000</v>
      </c>
      <c r="U52" s="14">
        <f t="shared" si="10"/>
        <v>554000</v>
      </c>
      <c r="V52" s="14">
        <f t="shared" si="11"/>
        <v>571000</v>
      </c>
      <c r="W52" s="14">
        <f t="shared" si="12"/>
        <v>587000</v>
      </c>
      <c r="X52" s="14">
        <f t="shared" si="13"/>
        <v>603000</v>
      </c>
      <c r="Y52" s="14">
        <f t="shared" si="14"/>
        <v>619000</v>
      </c>
      <c r="Z52" s="14">
        <f t="shared" si="3"/>
        <v>635000</v>
      </c>
      <c r="AA52" s="14">
        <f t="shared" si="4"/>
        <v>652000</v>
      </c>
      <c r="AB52" s="14">
        <f t="shared" si="5"/>
        <v>668000</v>
      </c>
      <c r="AC52" s="14">
        <f t="shared" si="15"/>
        <v>684000</v>
      </c>
      <c r="AD52" s="14">
        <f t="shared" si="16"/>
        <v>700000</v>
      </c>
      <c r="AE52" s="14">
        <f t="shared" si="17"/>
        <v>717000</v>
      </c>
      <c r="AF52" s="14">
        <f t="shared" si="18"/>
        <v>733000</v>
      </c>
      <c r="AG52" s="14">
        <f t="shared" si="19"/>
        <v>749000</v>
      </c>
      <c r="AH52" s="14">
        <f t="shared" si="20"/>
        <v>765000</v>
      </c>
      <c r="AI52" s="14">
        <f t="shared" si="21"/>
        <v>781000</v>
      </c>
      <c r="AJ52" s="14">
        <f t="shared" si="22"/>
        <v>798000</v>
      </c>
      <c r="AK52" s="14">
        <f t="shared" si="23"/>
        <v>814000</v>
      </c>
      <c r="AL52" s="14">
        <f t="shared" si="24"/>
        <v>830000</v>
      </c>
      <c r="AM52" s="14">
        <f t="shared" si="25"/>
        <v>846000</v>
      </c>
      <c r="AN52" s="14">
        <f t="shared" si="26"/>
        <v>863000</v>
      </c>
      <c r="AO52" s="14">
        <f t="shared" si="27"/>
        <v>879000</v>
      </c>
      <c r="AP52" s="14">
        <f t="shared" si="28"/>
        <v>895000</v>
      </c>
      <c r="AQ52" s="14">
        <f t="shared" si="29"/>
        <v>911000</v>
      </c>
      <c r="AR52" s="14">
        <f t="shared" si="30"/>
        <v>927000</v>
      </c>
      <c r="AS52" s="14">
        <f t="shared" si="31"/>
        <v>944000</v>
      </c>
      <c r="AT52" s="14">
        <f t="shared" si="32"/>
        <v>960000</v>
      </c>
      <c r="AU52" s="14">
        <f t="shared" si="33"/>
        <v>976000</v>
      </c>
      <c r="AV52" s="14">
        <f t="shared" si="34"/>
        <v>992000</v>
      </c>
      <c r="AW52" s="14">
        <f t="shared" si="35"/>
        <v>1009000</v>
      </c>
    </row>
    <row r="53" spans="1:49" x14ac:dyDescent="0.25">
      <c r="A53" s="25">
        <v>27</v>
      </c>
      <c r="B53" s="34">
        <v>967039.19552561874</v>
      </c>
      <c r="C53" s="25">
        <v>-28039.195525618736</v>
      </c>
      <c r="D53" s="25">
        <v>-0.38783739805074907</v>
      </c>
      <c r="F53" s="25">
        <v>44.166666666666671</v>
      </c>
      <c r="G53" s="25">
        <v>1527000</v>
      </c>
      <c r="H53">
        <f>VLOOKUP(A53,Hoja3!$A$3:$D$62,2,FALSE)</f>
        <v>53</v>
      </c>
      <c r="I53">
        <f>VLOOKUP(A53,Hoja3!$A$3:$D$62,3,FALSE)</f>
        <v>65</v>
      </c>
      <c r="J53" s="29">
        <f>VLOOKUP(A53,Hoja3!$A$3:$D$62,4,FALSE)</f>
        <v>939000</v>
      </c>
      <c r="K53" s="30">
        <f t="shared" si="6"/>
        <v>-2.8994890440173397E-2</v>
      </c>
      <c r="L53">
        <f t="shared" si="7"/>
        <v>977194.68957259133</v>
      </c>
      <c r="M53" s="30">
        <f t="shared" si="8"/>
        <v>-3.9086059288039168E-2</v>
      </c>
      <c r="O53" t="str">
        <f t="shared" si="36"/>
        <v>79-82</v>
      </c>
      <c r="P53" s="49">
        <v>79</v>
      </c>
      <c r="Q53" s="14">
        <f t="shared" si="0"/>
        <v>433000</v>
      </c>
      <c r="R53" s="14">
        <f t="shared" si="1"/>
        <v>449000</v>
      </c>
      <c r="S53" s="14">
        <f t="shared" si="2"/>
        <v>466000</v>
      </c>
      <c r="T53" s="14">
        <f t="shared" si="9"/>
        <v>482000</v>
      </c>
      <c r="U53" s="14">
        <f t="shared" si="10"/>
        <v>498000</v>
      </c>
      <c r="V53" s="14">
        <f t="shared" si="11"/>
        <v>514000</v>
      </c>
      <c r="W53" s="14">
        <f t="shared" si="12"/>
        <v>530000</v>
      </c>
      <c r="X53" s="14">
        <f t="shared" si="13"/>
        <v>547000</v>
      </c>
      <c r="Y53" s="14">
        <f t="shared" si="14"/>
        <v>563000</v>
      </c>
      <c r="Z53" s="14">
        <f t="shared" si="3"/>
        <v>579000</v>
      </c>
      <c r="AA53" s="14">
        <f t="shared" si="4"/>
        <v>595000</v>
      </c>
      <c r="AB53" s="14">
        <f t="shared" si="5"/>
        <v>612000</v>
      </c>
      <c r="AC53" s="14">
        <f t="shared" si="15"/>
        <v>628000</v>
      </c>
      <c r="AD53" s="14">
        <f t="shared" si="16"/>
        <v>644000</v>
      </c>
      <c r="AE53" s="14">
        <f t="shared" si="17"/>
        <v>660000</v>
      </c>
      <c r="AF53" s="14">
        <f t="shared" si="18"/>
        <v>676000</v>
      </c>
      <c r="AG53" s="14">
        <f t="shared" si="19"/>
        <v>693000</v>
      </c>
      <c r="AH53" s="14">
        <f t="shared" si="20"/>
        <v>709000</v>
      </c>
      <c r="AI53" s="14">
        <f t="shared" si="21"/>
        <v>725000</v>
      </c>
      <c r="AJ53" s="14">
        <f t="shared" si="22"/>
        <v>741000</v>
      </c>
      <c r="AK53" s="14">
        <f t="shared" si="23"/>
        <v>758000</v>
      </c>
      <c r="AL53" s="14">
        <f t="shared" si="24"/>
        <v>774000</v>
      </c>
      <c r="AM53" s="14">
        <f t="shared" si="25"/>
        <v>790000</v>
      </c>
      <c r="AN53" s="14">
        <f t="shared" si="26"/>
        <v>806000</v>
      </c>
      <c r="AO53" s="14">
        <f t="shared" si="27"/>
        <v>822000</v>
      </c>
      <c r="AP53" s="14">
        <f t="shared" si="28"/>
        <v>839000</v>
      </c>
      <c r="AQ53" s="14">
        <f t="shared" si="29"/>
        <v>855000</v>
      </c>
      <c r="AR53" s="14">
        <f t="shared" si="30"/>
        <v>871000</v>
      </c>
      <c r="AS53" s="14">
        <f t="shared" si="31"/>
        <v>887000</v>
      </c>
      <c r="AT53" s="14">
        <f t="shared" si="32"/>
        <v>904000</v>
      </c>
      <c r="AU53" s="14">
        <f t="shared" si="33"/>
        <v>920000</v>
      </c>
      <c r="AV53" s="14">
        <f t="shared" si="34"/>
        <v>936000</v>
      </c>
      <c r="AW53" s="14">
        <f t="shared" si="35"/>
        <v>952000</v>
      </c>
    </row>
    <row r="54" spans="1:49" x14ac:dyDescent="0.25">
      <c r="A54" s="25">
        <v>28</v>
      </c>
      <c r="B54" s="34">
        <v>994077.70600263681</v>
      </c>
      <c r="C54" s="25">
        <v>-23077.706002636813</v>
      </c>
      <c r="D54" s="25">
        <v>-0.31921020846924986</v>
      </c>
      <c r="F54" s="25">
        <v>45.833333333333336</v>
      </c>
      <c r="G54" s="25">
        <v>1543000</v>
      </c>
      <c r="H54">
        <f>VLOOKUP(A54,Hoja3!$A$3:$D$62,2,FALSE)</f>
        <v>58</v>
      </c>
      <c r="I54">
        <f>VLOOKUP(A54,Hoja3!$A$3:$D$62,3,FALSE)</f>
        <v>65</v>
      </c>
      <c r="J54" s="29">
        <f>VLOOKUP(A54,Hoja3!$A$3:$D$62,4,FALSE)</f>
        <v>971000</v>
      </c>
      <c r="K54" s="30">
        <f t="shared" si="6"/>
        <v>-2.3215193201984553E-2</v>
      </c>
      <c r="L54">
        <f t="shared" si="7"/>
        <v>1004233.2000496094</v>
      </c>
      <c r="M54" s="30">
        <f t="shared" si="8"/>
        <v>-3.3093110293473352E-2</v>
      </c>
      <c r="O54" t="str">
        <f t="shared" si="36"/>
        <v>82-85</v>
      </c>
      <c r="P54" s="49">
        <v>82</v>
      </c>
      <c r="Q54" s="14">
        <f t="shared" si="0"/>
        <v>377000</v>
      </c>
      <c r="R54" s="14">
        <f t="shared" si="1"/>
        <v>393000</v>
      </c>
      <c r="S54" s="14">
        <f t="shared" si="2"/>
        <v>409000</v>
      </c>
      <c r="T54" s="14">
        <f t="shared" si="9"/>
        <v>425000</v>
      </c>
      <c r="U54" s="14">
        <f t="shared" si="10"/>
        <v>442000</v>
      </c>
      <c r="V54" s="14">
        <f t="shared" si="11"/>
        <v>458000</v>
      </c>
      <c r="W54" s="14">
        <f t="shared" si="12"/>
        <v>474000</v>
      </c>
      <c r="X54" s="14">
        <f t="shared" si="13"/>
        <v>490000</v>
      </c>
      <c r="Y54" s="14">
        <f t="shared" si="14"/>
        <v>507000</v>
      </c>
      <c r="Z54" s="14">
        <f t="shared" si="3"/>
        <v>523000</v>
      </c>
      <c r="AA54" s="14">
        <f t="shared" si="4"/>
        <v>539000</v>
      </c>
      <c r="AB54" s="14">
        <f t="shared" si="5"/>
        <v>555000</v>
      </c>
      <c r="AC54" s="14">
        <f t="shared" si="15"/>
        <v>571000</v>
      </c>
      <c r="AD54" s="14">
        <f t="shared" si="16"/>
        <v>588000</v>
      </c>
      <c r="AE54" s="14">
        <f t="shared" si="17"/>
        <v>604000</v>
      </c>
      <c r="AF54" s="14">
        <f t="shared" si="18"/>
        <v>620000</v>
      </c>
      <c r="AG54" s="14">
        <f t="shared" si="19"/>
        <v>636000</v>
      </c>
      <c r="AH54" s="14">
        <f t="shared" si="20"/>
        <v>653000</v>
      </c>
      <c r="AI54" s="14">
        <f t="shared" si="21"/>
        <v>669000</v>
      </c>
      <c r="AJ54" s="14">
        <f t="shared" si="22"/>
        <v>685000</v>
      </c>
      <c r="AK54" s="14">
        <f t="shared" si="23"/>
        <v>701000</v>
      </c>
      <c r="AL54" s="14">
        <f t="shared" si="24"/>
        <v>717000</v>
      </c>
      <c r="AM54" s="14">
        <f t="shared" si="25"/>
        <v>734000</v>
      </c>
      <c r="AN54" s="14">
        <f t="shared" si="26"/>
        <v>750000</v>
      </c>
      <c r="AO54" s="14">
        <f t="shared" si="27"/>
        <v>766000</v>
      </c>
      <c r="AP54" s="14">
        <f t="shared" si="28"/>
        <v>782000</v>
      </c>
      <c r="AQ54" s="14">
        <f t="shared" si="29"/>
        <v>799000</v>
      </c>
      <c r="AR54" s="14">
        <f t="shared" si="30"/>
        <v>815000</v>
      </c>
      <c r="AS54" s="14">
        <f t="shared" si="31"/>
        <v>831000</v>
      </c>
      <c r="AT54" s="14">
        <f t="shared" si="32"/>
        <v>847000</v>
      </c>
      <c r="AU54" s="14">
        <f t="shared" si="33"/>
        <v>864000</v>
      </c>
      <c r="AV54" s="14">
        <f t="shared" si="34"/>
        <v>880000</v>
      </c>
      <c r="AW54" s="14">
        <f t="shared" si="35"/>
        <v>896000</v>
      </c>
    </row>
    <row r="55" spans="1:49" x14ac:dyDescent="0.25">
      <c r="A55" s="25">
        <v>29</v>
      </c>
      <c r="B55" s="34">
        <v>873594.61294675048</v>
      </c>
      <c r="C55" s="25">
        <v>46405.38705324952</v>
      </c>
      <c r="D55" s="25">
        <v>0.64187806507594369</v>
      </c>
      <c r="F55" s="25">
        <v>47.500000000000007</v>
      </c>
      <c r="G55" s="25">
        <v>1557000</v>
      </c>
      <c r="H55">
        <f>VLOOKUP(A55,Hoja3!$A$3:$D$62,2,FALSE)</f>
        <v>1</v>
      </c>
      <c r="I55">
        <f>VLOOKUP(A55,Hoja3!$A$3:$D$62,3,FALSE)</f>
        <v>55</v>
      </c>
      <c r="J55" s="29">
        <f>VLOOKUP(A55,Hoja3!$A$3:$D$62,4,FALSE)</f>
        <v>920000</v>
      </c>
      <c r="K55" s="30">
        <f t="shared" si="6"/>
        <v>5.3120047176937135E-2</v>
      </c>
      <c r="L55">
        <f t="shared" si="7"/>
        <v>883750.10699372308</v>
      </c>
      <c r="M55" s="30">
        <f t="shared" si="8"/>
        <v>4.101826151918575E-2</v>
      </c>
      <c r="O55" t="str">
        <f t="shared" si="36"/>
        <v>85-88</v>
      </c>
      <c r="P55" s="49">
        <v>85</v>
      </c>
      <c r="Q55" s="14">
        <f t="shared" si="0"/>
        <v>320000</v>
      </c>
      <c r="R55" s="14">
        <f t="shared" si="1"/>
        <v>337000</v>
      </c>
      <c r="S55" s="14">
        <f t="shared" si="2"/>
        <v>353000</v>
      </c>
      <c r="T55" s="14">
        <f t="shared" si="9"/>
        <v>369000</v>
      </c>
      <c r="U55" s="14">
        <f t="shared" si="10"/>
        <v>385000</v>
      </c>
      <c r="V55" s="14">
        <f t="shared" si="11"/>
        <v>402000</v>
      </c>
      <c r="W55" s="14">
        <f t="shared" si="12"/>
        <v>418000</v>
      </c>
      <c r="X55" s="14">
        <f t="shared" si="13"/>
        <v>434000</v>
      </c>
      <c r="Y55" s="14">
        <f t="shared" si="14"/>
        <v>450000</v>
      </c>
      <c r="Z55" s="14">
        <f t="shared" si="3"/>
        <v>466000</v>
      </c>
      <c r="AA55" s="14">
        <f t="shared" si="4"/>
        <v>483000</v>
      </c>
      <c r="AB55" s="14">
        <f t="shared" si="5"/>
        <v>499000</v>
      </c>
      <c r="AC55" s="14">
        <f t="shared" si="15"/>
        <v>515000</v>
      </c>
      <c r="AD55" s="14">
        <f t="shared" si="16"/>
        <v>531000</v>
      </c>
      <c r="AE55" s="14">
        <f t="shared" si="17"/>
        <v>548000</v>
      </c>
      <c r="AF55" s="14">
        <f t="shared" si="18"/>
        <v>564000</v>
      </c>
      <c r="AG55" s="14">
        <f t="shared" si="19"/>
        <v>580000</v>
      </c>
      <c r="AH55" s="14">
        <f t="shared" si="20"/>
        <v>596000</v>
      </c>
      <c r="AI55" s="14">
        <f t="shared" si="21"/>
        <v>612000</v>
      </c>
      <c r="AJ55" s="14">
        <f t="shared" si="22"/>
        <v>629000</v>
      </c>
      <c r="AK55" s="14">
        <f t="shared" si="23"/>
        <v>645000</v>
      </c>
      <c r="AL55" s="14">
        <f t="shared" si="24"/>
        <v>661000</v>
      </c>
      <c r="AM55" s="14">
        <f t="shared" si="25"/>
        <v>677000</v>
      </c>
      <c r="AN55" s="14">
        <f t="shared" si="26"/>
        <v>694000</v>
      </c>
      <c r="AO55" s="14">
        <f t="shared" si="27"/>
        <v>710000</v>
      </c>
      <c r="AP55" s="14">
        <f t="shared" si="28"/>
        <v>726000</v>
      </c>
      <c r="AQ55" s="14">
        <f t="shared" si="29"/>
        <v>742000</v>
      </c>
      <c r="AR55" s="14">
        <f t="shared" si="30"/>
        <v>759000</v>
      </c>
      <c r="AS55" s="14">
        <f t="shared" si="31"/>
        <v>775000</v>
      </c>
      <c r="AT55" s="14">
        <f t="shared" si="32"/>
        <v>791000</v>
      </c>
      <c r="AU55" s="14">
        <f t="shared" si="33"/>
        <v>807000</v>
      </c>
      <c r="AV55" s="14">
        <f t="shared" si="34"/>
        <v>823000</v>
      </c>
      <c r="AW55" s="14">
        <f t="shared" si="35"/>
        <v>840000</v>
      </c>
    </row>
    <row r="56" spans="1:49" x14ac:dyDescent="0.25">
      <c r="A56" s="25">
        <v>30</v>
      </c>
      <c r="B56" s="34">
        <v>1636947.369623058</v>
      </c>
      <c r="C56" s="25">
        <v>7052.6303769419901</v>
      </c>
      <c r="D56" s="25">
        <v>9.7551793606478532E-2</v>
      </c>
      <c r="F56" s="25">
        <v>49.166666666666671</v>
      </c>
      <c r="G56" s="25">
        <v>1583000</v>
      </c>
      <c r="H56">
        <f>VLOOKUP(A56,Hoja3!$A$3:$D$62,2,FALSE)</f>
        <v>38</v>
      </c>
      <c r="I56">
        <f>VLOOKUP(A56,Hoja3!$A$3:$D$62,3,FALSE)</f>
        <v>25</v>
      </c>
      <c r="J56" s="29">
        <f>VLOOKUP(A56,Hoja3!$A$3:$D$62,4,FALSE)</f>
        <v>1644000</v>
      </c>
      <c r="K56" s="30">
        <f t="shared" si="6"/>
        <v>4.3084038667449698E-3</v>
      </c>
      <c r="L56">
        <f t="shared" si="7"/>
        <v>1647102.8636700306</v>
      </c>
      <c r="M56" s="30">
        <f t="shared" si="8"/>
        <v>-1.8838311428327498E-3</v>
      </c>
      <c r="O56" t="str">
        <f t="shared" si="36"/>
        <v>88-91</v>
      </c>
      <c r="P56" s="49">
        <v>88</v>
      </c>
      <c r="Q56" s="14">
        <f t="shared" si="0"/>
        <v>264000</v>
      </c>
      <c r="R56" s="14">
        <f t="shared" si="1"/>
        <v>280000</v>
      </c>
      <c r="S56" s="14">
        <f t="shared" si="2"/>
        <v>297000</v>
      </c>
      <c r="T56" s="14">
        <f t="shared" si="9"/>
        <v>313000</v>
      </c>
      <c r="U56" s="14">
        <f t="shared" si="10"/>
        <v>329000</v>
      </c>
      <c r="V56" s="14">
        <f t="shared" si="11"/>
        <v>345000</v>
      </c>
      <c r="W56" s="14">
        <f t="shared" si="12"/>
        <v>361000</v>
      </c>
      <c r="X56" s="14">
        <f t="shared" si="13"/>
        <v>378000</v>
      </c>
      <c r="Y56" s="14">
        <f t="shared" si="14"/>
        <v>394000</v>
      </c>
      <c r="Z56" s="14">
        <f t="shared" si="3"/>
        <v>410000</v>
      </c>
      <c r="AA56" s="14">
        <f t="shared" si="4"/>
        <v>426000</v>
      </c>
      <c r="AB56" s="14">
        <f t="shared" si="5"/>
        <v>443000</v>
      </c>
      <c r="AC56" s="14">
        <f t="shared" si="15"/>
        <v>459000</v>
      </c>
      <c r="AD56" s="14">
        <f t="shared" si="16"/>
        <v>475000</v>
      </c>
      <c r="AE56" s="14">
        <f t="shared" si="17"/>
        <v>491000</v>
      </c>
      <c r="AF56" s="14">
        <f t="shared" si="18"/>
        <v>508000</v>
      </c>
      <c r="AG56" s="14">
        <f t="shared" si="19"/>
        <v>524000</v>
      </c>
      <c r="AH56" s="14">
        <f t="shared" si="20"/>
        <v>540000</v>
      </c>
      <c r="AI56" s="14">
        <f t="shared" si="21"/>
        <v>556000</v>
      </c>
      <c r="AJ56" s="14">
        <f t="shared" si="22"/>
        <v>572000</v>
      </c>
      <c r="AK56" s="14">
        <f t="shared" si="23"/>
        <v>589000</v>
      </c>
      <c r="AL56" s="14">
        <f t="shared" si="24"/>
        <v>605000</v>
      </c>
      <c r="AM56" s="14">
        <f t="shared" si="25"/>
        <v>621000</v>
      </c>
      <c r="AN56" s="14">
        <f t="shared" si="26"/>
        <v>637000</v>
      </c>
      <c r="AO56" s="14">
        <f t="shared" si="27"/>
        <v>654000</v>
      </c>
      <c r="AP56" s="14">
        <f t="shared" si="28"/>
        <v>670000</v>
      </c>
      <c r="AQ56" s="14">
        <f t="shared" si="29"/>
        <v>686000</v>
      </c>
      <c r="AR56" s="14">
        <f t="shared" si="30"/>
        <v>702000</v>
      </c>
      <c r="AS56" s="14">
        <f t="shared" si="31"/>
        <v>718000</v>
      </c>
      <c r="AT56" s="14">
        <f t="shared" si="32"/>
        <v>735000</v>
      </c>
      <c r="AU56" s="14">
        <f t="shared" si="33"/>
        <v>751000</v>
      </c>
      <c r="AV56" s="14">
        <f t="shared" si="34"/>
        <v>767000</v>
      </c>
      <c r="AW56" s="14">
        <f t="shared" si="35"/>
        <v>783000</v>
      </c>
    </row>
    <row r="57" spans="1:49" x14ac:dyDescent="0.25">
      <c r="A57" s="25">
        <v>31</v>
      </c>
      <c r="B57" s="34">
        <v>1851741.8064822</v>
      </c>
      <c r="C57" s="25">
        <v>22258.193517799955</v>
      </c>
      <c r="D57" s="25">
        <v>0.30787473382987124</v>
      </c>
      <c r="F57" s="25">
        <v>50.833333333333336</v>
      </c>
      <c r="G57" s="25">
        <v>1593000</v>
      </c>
      <c r="H57">
        <f>VLOOKUP(A57,Hoja3!$A$3:$D$62,2,FALSE)</f>
        <v>43</v>
      </c>
      <c r="I57">
        <f>VLOOKUP(A57,Hoja3!$A$3:$D$62,3,FALSE)</f>
        <v>15</v>
      </c>
      <c r="J57" s="29">
        <f>VLOOKUP(A57,Hoja3!$A$3:$D$62,4,FALSE)</f>
        <v>1874000</v>
      </c>
      <c r="K57" s="30">
        <f t="shared" si="6"/>
        <v>1.2020138790344859E-2</v>
      </c>
      <c r="L57">
        <f t="shared" si="7"/>
        <v>1861897.3005291726</v>
      </c>
      <c r="M57" s="30">
        <f t="shared" si="8"/>
        <v>6.5001971201030422E-3</v>
      </c>
      <c r="O57" t="str">
        <f t="shared" si="36"/>
        <v>91-94</v>
      </c>
      <c r="P57" s="49">
        <v>91</v>
      </c>
      <c r="Q57" s="14">
        <f t="shared" si="0"/>
        <v>208000</v>
      </c>
      <c r="R57" s="14">
        <f t="shared" si="1"/>
        <v>224000</v>
      </c>
      <c r="S57" s="14">
        <f t="shared" si="2"/>
        <v>240000</v>
      </c>
      <c r="T57" s="14">
        <f t="shared" si="9"/>
        <v>256000</v>
      </c>
      <c r="U57" s="14">
        <f t="shared" si="10"/>
        <v>273000</v>
      </c>
      <c r="V57" s="14">
        <f t="shared" si="11"/>
        <v>289000</v>
      </c>
      <c r="W57" s="14">
        <f t="shared" si="12"/>
        <v>305000</v>
      </c>
      <c r="X57" s="14">
        <f t="shared" si="13"/>
        <v>321000</v>
      </c>
      <c r="Y57" s="14">
        <f t="shared" si="14"/>
        <v>338000</v>
      </c>
      <c r="Z57" s="14">
        <f t="shared" si="3"/>
        <v>354000</v>
      </c>
      <c r="AA57" s="14">
        <f t="shared" si="4"/>
        <v>370000</v>
      </c>
      <c r="AB57" s="14">
        <f t="shared" si="5"/>
        <v>386000</v>
      </c>
      <c r="AC57" s="14">
        <f t="shared" si="15"/>
        <v>403000</v>
      </c>
      <c r="AD57" s="14">
        <f t="shared" si="16"/>
        <v>419000</v>
      </c>
      <c r="AE57" s="14">
        <f t="shared" si="17"/>
        <v>435000</v>
      </c>
      <c r="AF57" s="14">
        <f t="shared" si="18"/>
        <v>451000</v>
      </c>
      <c r="AG57" s="14">
        <f t="shared" si="19"/>
        <v>467000</v>
      </c>
      <c r="AH57" s="14">
        <f t="shared" si="20"/>
        <v>484000</v>
      </c>
      <c r="AI57" s="14">
        <f t="shared" si="21"/>
        <v>500000</v>
      </c>
      <c r="AJ57" s="14">
        <f t="shared" si="22"/>
        <v>516000</v>
      </c>
      <c r="AK57" s="14">
        <f t="shared" si="23"/>
        <v>532000</v>
      </c>
      <c r="AL57" s="14">
        <f t="shared" si="24"/>
        <v>549000</v>
      </c>
      <c r="AM57" s="14">
        <f t="shared" si="25"/>
        <v>565000</v>
      </c>
      <c r="AN57" s="14">
        <f t="shared" si="26"/>
        <v>581000</v>
      </c>
      <c r="AO57" s="14">
        <f t="shared" si="27"/>
        <v>597000</v>
      </c>
      <c r="AP57" s="14">
        <f t="shared" si="28"/>
        <v>613000</v>
      </c>
      <c r="AQ57" s="14">
        <f t="shared" si="29"/>
        <v>630000</v>
      </c>
      <c r="AR57" s="14">
        <f t="shared" si="30"/>
        <v>646000</v>
      </c>
      <c r="AS57" s="14">
        <f t="shared" si="31"/>
        <v>662000</v>
      </c>
      <c r="AT57" s="14">
        <f t="shared" si="32"/>
        <v>678000</v>
      </c>
      <c r="AU57" s="14">
        <f t="shared" si="33"/>
        <v>695000</v>
      </c>
      <c r="AV57" s="14">
        <f t="shared" si="34"/>
        <v>711000</v>
      </c>
      <c r="AW57" s="14">
        <f t="shared" si="35"/>
        <v>727000</v>
      </c>
    </row>
    <row r="58" spans="1:49" x14ac:dyDescent="0.25">
      <c r="A58" s="25">
        <v>32</v>
      </c>
      <c r="B58" s="34">
        <v>885923.66409456311</v>
      </c>
      <c r="C58" s="25">
        <v>-53923.664094563108</v>
      </c>
      <c r="D58" s="25">
        <v>-0.74587067081470637</v>
      </c>
      <c r="F58" s="25">
        <v>52.500000000000007</v>
      </c>
      <c r="G58" s="25">
        <v>1638000</v>
      </c>
      <c r="H58">
        <f>VLOOKUP(A58,Hoja3!$A$3:$D$62,2,FALSE)</f>
        <v>38</v>
      </c>
      <c r="I58">
        <f>VLOOKUP(A58,Hoja3!$A$3:$D$62,3,FALSE)</f>
        <v>65</v>
      </c>
      <c r="J58" s="29">
        <f>VLOOKUP(A58,Hoja3!$A$3:$D$62,4,FALSE)</f>
        <v>832000</v>
      </c>
      <c r="K58" s="30">
        <f t="shared" si="6"/>
        <v>-6.0867167545044058E-2</v>
      </c>
      <c r="L58">
        <f t="shared" si="7"/>
        <v>896079.15814153571</v>
      </c>
      <c r="M58" s="30">
        <f t="shared" si="8"/>
        <v>-7.1510599883201839E-2</v>
      </c>
      <c r="O58" t="str">
        <f t="shared" si="36"/>
        <v>94-97</v>
      </c>
      <c r="P58" s="49">
        <v>94</v>
      </c>
      <c r="Q58" s="14">
        <f t="shared" si="0"/>
        <v>152000</v>
      </c>
      <c r="R58" s="14">
        <f t="shared" si="1"/>
        <v>168000</v>
      </c>
      <c r="S58" s="14">
        <f t="shared" si="2"/>
        <v>184000</v>
      </c>
      <c r="T58" s="14">
        <f t="shared" si="9"/>
        <v>200000</v>
      </c>
      <c r="U58" s="14">
        <f t="shared" si="10"/>
        <v>216000</v>
      </c>
      <c r="V58" s="14">
        <f t="shared" si="11"/>
        <v>233000</v>
      </c>
      <c r="W58" s="14">
        <f t="shared" si="12"/>
        <v>249000</v>
      </c>
      <c r="X58" s="14">
        <f t="shared" si="13"/>
        <v>265000</v>
      </c>
      <c r="Y58" s="14">
        <f t="shared" si="14"/>
        <v>281000</v>
      </c>
      <c r="Z58" s="14">
        <f t="shared" si="3"/>
        <v>298000</v>
      </c>
      <c r="AA58" s="14">
        <f t="shared" si="4"/>
        <v>314000</v>
      </c>
      <c r="AB58" s="14">
        <f t="shared" si="5"/>
        <v>330000</v>
      </c>
      <c r="AC58" s="14">
        <f t="shared" si="15"/>
        <v>346000</v>
      </c>
      <c r="AD58" s="14">
        <f t="shared" si="16"/>
        <v>362000</v>
      </c>
      <c r="AE58" s="14">
        <f t="shared" si="17"/>
        <v>379000</v>
      </c>
      <c r="AF58" s="14">
        <f t="shared" si="18"/>
        <v>395000</v>
      </c>
      <c r="AG58" s="14">
        <f t="shared" si="19"/>
        <v>411000</v>
      </c>
      <c r="AH58" s="14">
        <f t="shared" si="20"/>
        <v>427000</v>
      </c>
      <c r="AI58" s="14">
        <f t="shared" si="21"/>
        <v>444000</v>
      </c>
      <c r="AJ58" s="14">
        <f t="shared" si="22"/>
        <v>460000</v>
      </c>
      <c r="AK58" s="14">
        <f t="shared" si="23"/>
        <v>476000</v>
      </c>
      <c r="AL58" s="14">
        <f t="shared" si="24"/>
        <v>492000</v>
      </c>
      <c r="AM58" s="14">
        <f t="shared" si="25"/>
        <v>508000</v>
      </c>
      <c r="AN58" s="14">
        <f t="shared" si="26"/>
        <v>525000</v>
      </c>
      <c r="AO58" s="14">
        <f t="shared" si="27"/>
        <v>541000</v>
      </c>
      <c r="AP58" s="14">
        <f t="shared" si="28"/>
        <v>557000</v>
      </c>
      <c r="AQ58" s="14">
        <f t="shared" si="29"/>
        <v>573000</v>
      </c>
      <c r="AR58" s="14">
        <f t="shared" si="30"/>
        <v>590000</v>
      </c>
      <c r="AS58" s="14">
        <f t="shared" si="31"/>
        <v>606000</v>
      </c>
      <c r="AT58" s="14">
        <f t="shared" si="32"/>
        <v>622000</v>
      </c>
      <c r="AU58" s="14">
        <f t="shared" si="33"/>
        <v>638000</v>
      </c>
      <c r="AV58" s="14">
        <f t="shared" si="34"/>
        <v>654000</v>
      </c>
      <c r="AW58" s="14">
        <f t="shared" si="35"/>
        <v>671000</v>
      </c>
    </row>
    <row r="59" spans="1:49" x14ac:dyDescent="0.25">
      <c r="A59" s="25">
        <v>33</v>
      </c>
      <c r="B59" s="34">
        <v>1073679.5904766866</v>
      </c>
      <c r="C59" s="25">
        <v>-45679.590476686601</v>
      </c>
      <c r="D59" s="25">
        <v>-0.63183886635816622</v>
      </c>
      <c r="F59" s="25">
        <v>54.166666666666671</v>
      </c>
      <c r="G59" s="25">
        <v>1644000</v>
      </c>
      <c r="H59">
        <f>VLOOKUP(A59,Hoja3!$A$3:$D$62,2,FALSE)</f>
        <v>38</v>
      </c>
      <c r="I59">
        <f>VLOOKUP(A59,Hoja3!$A$3:$D$62,3,FALSE)</f>
        <v>55</v>
      </c>
      <c r="J59" s="29">
        <f>VLOOKUP(A59,Hoja3!$A$3:$D$62,4,FALSE)</f>
        <v>1028000</v>
      </c>
      <c r="K59" s="30">
        <f t="shared" si="6"/>
        <v>-4.2544899690610691E-2</v>
      </c>
      <c r="L59">
        <f t="shared" si="7"/>
        <v>1083835.0845236592</v>
      </c>
      <c r="M59" s="30">
        <f t="shared" si="8"/>
        <v>-5.1516218030714954E-2</v>
      </c>
      <c r="O59" t="str">
        <f t="shared" si="36"/>
        <v>97-100</v>
      </c>
      <c r="P59" s="49">
        <v>97</v>
      </c>
      <c r="Q59" s="14">
        <f t="shared" si="0"/>
        <v>104000</v>
      </c>
      <c r="R59" s="14">
        <f t="shared" si="1"/>
        <v>111000</v>
      </c>
      <c r="S59" s="14">
        <f t="shared" si="2"/>
        <v>128000</v>
      </c>
      <c r="T59" s="14">
        <f t="shared" si="9"/>
        <v>144000</v>
      </c>
      <c r="U59" s="14">
        <f t="shared" si="10"/>
        <v>160000</v>
      </c>
      <c r="V59" s="14">
        <f t="shared" si="11"/>
        <v>176000</v>
      </c>
      <c r="W59" s="14">
        <f t="shared" si="12"/>
        <v>193000</v>
      </c>
      <c r="X59" s="14">
        <f t="shared" si="13"/>
        <v>209000</v>
      </c>
      <c r="Y59" s="14">
        <f t="shared" si="14"/>
        <v>225000</v>
      </c>
      <c r="Z59" s="14">
        <f t="shared" si="3"/>
        <v>241000</v>
      </c>
      <c r="AA59" s="14">
        <f t="shared" si="4"/>
        <v>257000</v>
      </c>
      <c r="AB59" s="14">
        <f t="shared" si="5"/>
        <v>274000</v>
      </c>
      <c r="AC59" s="14">
        <f t="shared" si="15"/>
        <v>290000</v>
      </c>
      <c r="AD59" s="14">
        <f t="shared" si="16"/>
        <v>306000</v>
      </c>
      <c r="AE59" s="14">
        <f t="shared" si="17"/>
        <v>322000</v>
      </c>
      <c r="AF59" s="14">
        <f t="shared" si="18"/>
        <v>339000</v>
      </c>
      <c r="AG59" s="14">
        <f t="shared" si="19"/>
        <v>355000</v>
      </c>
      <c r="AH59" s="14">
        <f t="shared" si="20"/>
        <v>371000</v>
      </c>
      <c r="AI59" s="14">
        <f t="shared" si="21"/>
        <v>387000</v>
      </c>
      <c r="AJ59" s="14">
        <f t="shared" si="22"/>
        <v>403000</v>
      </c>
      <c r="AK59" s="14">
        <f t="shared" si="23"/>
        <v>420000</v>
      </c>
      <c r="AL59" s="14">
        <f t="shared" si="24"/>
        <v>436000</v>
      </c>
      <c r="AM59" s="14">
        <f t="shared" si="25"/>
        <v>452000</v>
      </c>
      <c r="AN59" s="14">
        <f t="shared" si="26"/>
        <v>468000</v>
      </c>
      <c r="AO59" s="14">
        <f t="shared" si="27"/>
        <v>485000</v>
      </c>
      <c r="AP59" s="14">
        <f t="shared" si="28"/>
        <v>501000</v>
      </c>
      <c r="AQ59" s="14">
        <f t="shared" si="29"/>
        <v>517000</v>
      </c>
      <c r="AR59" s="14">
        <f t="shared" si="30"/>
        <v>533000</v>
      </c>
      <c r="AS59" s="14">
        <f t="shared" si="31"/>
        <v>549000</v>
      </c>
      <c r="AT59" s="14">
        <f t="shared" si="32"/>
        <v>566000</v>
      </c>
      <c r="AU59" s="14">
        <f t="shared" si="33"/>
        <v>582000</v>
      </c>
      <c r="AV59" s="14">
        <f t="shared" si="34"/>
        <v>598000</v>
      </c>
      <c r="AW59" s="14">
        <f t="shared" si="35"/>
        <v>614000</v>
      </c>
    </row>
    <row r="60" spans="1:49" x14ac:dyDescent="0.25">
      <c r="A60" s="25">
        <v>35</v>
      </c>
      <c r="B60" s="34">
        <v>2010209.4654267053</v>
      </c>
      <c r="C60" s="25">
        <v>23790.534573294688</v>
      </c>
      <c r="D60" s="25">
        <v>0.32907003407828311</v>
      </c>
      <c r="F60" s="25">
        <v>57.500000000000007</v>
      </c>
      <c r="G60" s="25">
        <v>1687000</v>
      </c>
      <c r="H60">
        <f>VLOOKUP(A60,Hoja3!$A$3:$D$62,2,FALSE)</f>
        <v>48</v>
      </c>
      <c r="I60">
        <f>VLOOKUP(A60,Hoja3!$A$3:$D$62,3,FALSE)</f>
        <v>8</v>
      </c>
      <c r="J60" s="29">
        <f>VLOOKUP(A60,Hoja3!$A$3:$D$62,4,FALSE)</f>
        <v>2034000</v>
      </c>
      <c r="K60" s="30">
        <f t="shared" si="6"/>
        <v>1.1834853522712218E-2</v>
      </c>
      <c r="L60">
        <f t="shared" si="7"/>
        <v>2020364.9594736779</v>
      </c>
      <c r="M60" s="30">
        <f t="shared" si="8"/>
        <v>6.7488007364145397E-3</v>
      </c>
    </row>
    <row r="61" spans="1:49" x14ac:dyDescent="0.25">
      <c r="A61" s="25">
        <v>36</v>
      </c>
      <c r="B61" s="34">
        <v>858885.1536175448</v>
      </c>
      <c r="C61" s="25">
        <v>-70885.153617544798</v>
      </c>
      <c r="D61" s="25">
        <v>-0.9804815375083612</v>
      </c>
      <c r="F61" s="25">
        <v>59.166666666666671</v>
      </c>
      <c r="G61" s="25">
        <v>1694000</v>
      </c>
      <c r="H61">
        <f>VLOOKUP(A61,Hoja3!$A$3:$D$62,2,FALSE)</f>
        <v>33</v>
      </c>
      <c r="I61">
        <f>VLOOKUP(A61,Hoja3!$A$3:$D$62,3,FALSE)</f>
        <v>65</v>
      </c>
      <c r="J61" s="29">
        <f>VLOOKUP(A61,Hoja3!$A$3:$D$62,4,FALSE)</f>
        <v>788000</v>
      </c>
      <c r="K61" s="30">
        <f t="shared" si="6"/>
        <v>-8.2531585647956651E-2</v>
      </c>
      <c r="L61">
        <f t="shared" si="7"/>
        <v>869040.6476645174</v>
      </c>
      <c r="M61" s="30">
        <f t="shared" si="8"/>
        <v>-9.3253000170139516E-2</v>
      </c>
    </row>
    <row r="62" spans="1:49" x14ac:dyDescent="0.25">
      <c r="A62" s="25">
        <v>37</v>
      </c>
      <c r="B62" s="34">
        <v>1249106.465710998</v>
      </c>
      <c r="C62" s="25">
        <v>48893.534289001953</v>
      </c>
      <c r="D62" s="25">
        <v>0.67629405069149728</v>
      </c>
      <c r="F62" s="25">
        <v>60.833333333333336</v>
      </c>
      <c r="G62" s="25">
        <v>1730000</v>
      </c>
      <c r="H62">
        <f>VLOOKUP(A62,Hoja3!$A$3:$D$62,2,FALSE)</f>
        <v>1</v>
      </c>
      <c r="I62">
        <f>VLOOKUP(A62,Hoja3!$A$3:$D$62,3,FALSE)</f>
        <v>35</v>
      </c>
      <c r="J62" s="29">
        <f>VLOOKUP(A62,Hoja3!$A$3:$D$62,4,FALSE)</f>
        <v>1298000</v>
      </c>
      <c r="K62" s="30">
        <f t="shared" si="6"/>
        <v>3.9142807783939776E-2</v>
      </c>
      <c r="L62">
        <f t="shared" si="7"/>
        <v>1259261.9597579706</v>
      </c>
      <c r="M62" s="30">
        <f t="shared" si="8"/>
        <v>3.0762495398078078E-2</v>
      </c>
    </row>
    <row r="63" spans="1:49" x14ac:dyDescent="0.25">
      <c r="A63" s="25">
        <v>38</v>
      </c>
      <c r="B63" s="34">
        <v>1972224.8995380867</v>
      </c>
      <c r="C63" s="25">
        <v>10775.100461913273</v>
      </c>
      <c r="D63" s="25">
        <v>0.1490408996601072</v>
      </c>
      <c r="F63" s="25">
        <v>62.500000000000007</v>
      </c>
      <c r="G63" s="25">
        <v>1750000</v>
      </c>
      <c r="H63">
        <f>VLOOKUP(A63,Hoja3!$A$3:$D$62,2,FALSE)</f>
        <v>100</v>
      </c>
      <c r="I63">
        <f>VLOOKUP(A63,Hoja3!$A$3:$D$62,3,FALSE)</f>
        <v>25</v>
      </c>
      <c r="J63" s="29">
        <f>VLOOKUP(A63,Hoja3!$A$3:$D$62,4,FALSE)</f>
        <v>1983000</v>
      </c>
      <c r="K63" s="30">
        <f t="shared" si="6"/>
        <v>5.4634238034601936E-3</v>
      </c>
      <c r="L63">
        <f t="shared" si="7"/>
        <v>1982380.3935850593</v>
      </c>
      <c r="M63" s="30">
        <f t="shared" si="8"/>
        <v>3.125567711150226E-4</v>
      </c>
    </row>
    <row r="64" spans="1:49" x14ac:dyDescent="0.25">
      <c r="A64" s="25">
        <v>39</v>
      </c>
      <c r="B64" s="34">
        <v>310326.83380037942</v>
      </c>
      <c r="C64" s="25">
        <v>-5326.8338003794197</v>
      </c>
      <c r="D64" s="25">
        <v>-7.3680621796025969E-2</v>
      </c>
      <c r="F64" s="25">
        <v>64.166666666666671</v>
      </c>
      <c r="G64" s="25">
        <v>1766000</v>
      </c>
      <c r="H64">
        <f>VLOOKUP(A64,Hoja3!$A$3:$D$62,2,FALSE)</f>
        <v>1</v>
      </c>
      <c r="I64">
        <f>VLOOKUP(A64,Hoja3!$A$3:$D$62,3,FALSE)</f>
        <v>85</v>
      </c>
      <c r="J64" s="29">
        <f>VLOOKUP(A64,Hoja3!$A$3:$D$62,4,FALSE)</f>
        <v>305000</v>
      </c>
      <c r="K64" s="30">
        <f t="shared" si="6"/>
        <v>-1.7165237485734005E-2</v>
      </c>
      <c r="L64">
        <f t="shared" si="7"/>
        <v>320482.32784735202</v>
      </c>
      <c r="M64" s="30">
        <f t="shared" si="8"/>
        <v>-4.830945890634681E-2</v>
      </c>
    </row>
    <row r="65" spans="1:13" x14ac:dyDescent="0.25">
      <c r="A65" s="25">
        <v>40</v>
      </c>
      <c r="B65" s="34">
        <v>1422152.932763916</v>
      </c>
      <c r="C65" s="25">
        <v>-48152.932763915975</v>
      </c>
      <c r="D65" s="25">
        <v>-0.66605007032411034</v>
      </c>
      <c r="F65" s="25">
        <v>65.833333333333329</v>
      </c>
      <c r="G65" s="25">
        <v>1780000</v>
      </c>
      <c r="H65">
        <f>VLOOKUP(A65,Hoja3!$A$3:$D$62,2,FALSE)</f>
        <v>33</v>
      </c>
      <c r="I65">
        <f>VLOOKUP(A65,Hoja3!$A$3:$D$62,3,FALSE)</f>
        <v>35</v>
      </c>
      <c r="J65" s="29">
        <f>VLOOKUP(A65,Hoja3!$A$3:$D$62,4,FALSE)</f>
        <v>1374000</v>
      </c>
      <c r="K65" s="30">
        <f t="shared" si="6"/>
        <v>-3.3859180440131739E-2</v>
      </c>
      <c r="L65">
        <f t="shared" si="7"/>
        <v>1432308.4268108886</v>
      </c>
      <c r="M65" s="30">
        <f t="shared" si="8"/>
        <v>-4.0709407079811299E-2</v>
      </c>
    </row>
    <row r="66" spans="1:13" x14ac:dyDescent="0.25">
      <c r="A66" s="25">
        <v>41</v>
      </c>
      <c r="B66" s="34">
        <v>2168677.1243712106</v>
      </c>
      <c r="C66" s="25">
        <v>-1677.1243712105788</v>
      </c>
      <c r="D66" s="25">
        <v>-2.319793917566243E-2</v>
      </c>
      <c r="F66" s="25">
        <v>67.5</v>
      </c>
      <c r="G66" s="25">
        <v>1793000</v>
      </c>
      <c r="H66">
        <f>VLOOKUP(A66,Hoja3!$A$3:$D$62,2,FALSE)</f>
        <v>53</v>
      </c>
      <c r="I66">
        <f>VLOOKUP(A66,Hoja3!$A$3:$D$62,3,FALSE)</f>
        <v>1</v>
      </c>
      <c r="J66" s="29">
        <f>VLOOKUP(A66,Hoja3!$A$3:$D$62,4,FALSE)</f>
        <v>2167000</v>
      </c>
      <c r="K66" s="30">
        <f t="shared" si="6"/>
        <v>-7.7333981733073646E-4</v>
      </c>
      <c r="L66">
        <f t="shared" si="7"/>
        <v>2178832.6184181832</v>
      </c>
      <c r="M66" s="30">
        <f t="shared" si="8"/>
        <v>-5.4307147406181082E-3</v>
      </c>
    </row>
    <row r="67" spans="1:13" x14ac:dyDescent="0.25">
      <c r="A67" s="25">
        <v>42</v>
      </c>
      <c r="B67" s="34">
        <v>1983170.9549496868</v>
      </c>
      <c r="C67" s="25">
        <v>-21170.954949686769</v>
      </c>
      <c r="D67" s="25">
        <v>-0.29283607921040583</v>
      </c>
      <c r="F67" s="25">
        <v>69.166666666666671</v>
      </c>
      <c r="G67" s="25">
        <v>1857000</v>
      </c>
      <c r="H67">
        <f>VLOOKUP(A67,Hoja3!$A$3:$D$62,2,FALSE)</f>
        <v>43</v>
      </c>
      <c r="I67">
        <f>VLOOKUP(A67,Hoja3!$A$3:$D$62,3,FALSE)</f>
        <v>8</v>
      </c>
      <c r="J67" s="29">
        <f>VLOOKUP(A67,Hoja3!$A$3:$D$62,4,FALSE)</f>
        <v>1962000</v>
      </c>
      <c r="K67" s="30">
        <f t="shared" si="6"/>
        <v>-1.0675305069816272E-2</v>
      </c>
      <c r="L67">
        <f t="shared" si="7"/>
        <v>1993326.4489966594</v>
      </c>
      <c r="M67" s="30">
        <f t="shared" si="8"/>
        <v>-1.5715664141429286E-2</v>
      </c>
    </row>
    <row r="68" spans="1:13" x14ac:dyDescent="0.25">
      <c r="A68" s="25">
        <v>43</v>
      </c>
      <c r="B68" s="34">
        <v>1046641.0799996684</v>
      </c>
      <c r="C68" s="25">
        <v>-72641.079999668407</v>
      </c>
      <c r="D68" s="25">
        <v>-1.0047694639786218</v>
      </c>
      <c r="F68" s="25">
        <v>70.833333333333329</v>
      </c>
      <c r="G68" s="25">
        <v>1864000</v>
      </c>
      <c r="H68">
        <f>VLOOKUP(A68,Hoja3!$A$3:$D$62,2,FALSE)</f>
        <v>33</v>
      </c>
      <c r="I68">
        <f>VLOOKUP(A68,Hoja3!$A$3:$D$62,3,FALSE)</f>
        <v>55</v>
      </c>
      <c r="J68" s="29">
        <f>VLOOKUP(A68,Hoja3!$A$3:$D$62,4,FALSE)</f>
        <v>974000</v>
      </c>
      <c r="K68" s="30">
        <f t="shared" si="6"/>
        <v>-6.9404002372705859E-2</v>
      </c>
      <c r="L68">
        <f t="shared" si="7"/>
        <v>1056796.5740466411</v>
      </c>
      <c r="M68" s="30">
        <f t="shared" si="8"/>
        <v>-7.8346747217016371E-2</v>
      </c>
    </row>
    <row r="69" spans="1:13" x14ac:dyDescent="0.25">
      <c r="A69" s="25">
        <v>44</v>
      </c>
      <c r="B69" s="34">
        <v>1609908.8591460395</v>
      </c>
      <c r="C69" s="25">
        <v>-52908.859146039467</v>
      </c>
      <c r="D69" s="25">
        <v>-0.73183391607240889</v>
      </c>
      <c r="F69" s="25">
        <v>72.5</v>
      </c>
      <c r="G69" s="25">
        <v>1874000</v>
      </c>
      <c r="H69">
        <f>VLOOKUP(A69,Hoja3!$A$3:$D$62,2,FALSE)</f>
        <v>33</v>
      </c>
      <c r="I69">
        <f>VLOOKUP(A69,Hoja3!$A$3:$D$62,3,FALSE)</f>
        <v>25</v>
      </c>
      <c r="J69" s="29">
        <f>VLOOKUP(A69,Hoja3!$A$3:$D$62,4,FALSE)</f>
        <v>1557000</v>
      </c>
      <c r="K69" s="30">
        <f t="shared" si="6"/>
        <v>-3.2864505866564683E-2</v>
      </c>
      <c r="L69">
        <f t="shared" si="7"/>
        <v>1620064.3531930121</v>
      </c>
      <c r="M69" s="30">
        <f t="shared" si="8"/>
        <v>-3.8927066735785817E-2</v>
      </c>
    </row>
    <row r="70" spans="1:13" x14ac:dyDescent="0.25">
      <c r="A70" s="25">
        <v>45</v>
      </c>
      <c r="B70" s="34">
        <v>2159980.8259202102</v>
      </c>
      <c r="C70" s="25">
        <v>-12980.82592021022</v>
      </c>
      <c r="D70" s="25">
        <v>-0.1795504348491096</v>
      </c>
      <c r="F70" s="25">
        <v>74.166666666666671</v>
      </c>
      <c r="G70" s="25">
        <v>1919000</v>
      </c>
      <c r="H70">
        <f>VLOOKUP(A70,Hoja3!$A$3:$D$62,2,FALSE)</f>
        <v>100</v>
      </c>
      <c r="I70">
        <f>VLOOKUP(A70,Hoja3!$A$3:$D$62,3,FALSE)</f>
        <v>15</v>
      </c>
      <c r="J70" s="29">
        <f>VLOOKUP(A70,Hoja3!$A$3:$D$62,4,FALSE)</f>
        <v>2147000</v>
      </c>
      <c r="K70" s="30">
        <f t="shared" si="6"/>
        <v>-6.0096949771209366E-3</v>
      </c>
      <c r="L70">
        <f t="shared" si="7"/>
        <v>2170136.3199671828</v>
      </c>
      <c r="M70" s="30">
        <f t="shared" si="8"/>
        <v>-1.066122886120476E-2</v>
      </c>
    </row>
    <row r="71" spans="1:13" x14ac:dyDescent="0.25">
      <c r="A71" s="25">
        <v>46</v>
      </c>
      <c r="B71" s="34">
        <v>1436862.3920931215</v>
      </c>
      <c r="C71" s="25">
        <v>34137.60790687846</v>
      </c>
      <c r="D71" s="25">
        <v>0.47219047401639958</v>
      </c>
      <c r="F71" s="25">
        <v>75.833333333333329</v>
      </c>
      <c r="G71" s="25">
        <v>1942000</v>
      </c>
      <c r="H71">
        <f>VLOOKUP(A71,Hoja3!$A$3:$D$62,2,FALSE)</f>
        <v>1</v>
      </c>
      <c r="I71">
        <f>VLOOKUP(A71,Hoja3!$A$3:$D$62,3,FALSE)</f>
        <v>25</v>
      </c>
      <c r="J71" s="29">
        <f>VLOOKUP(A71,Hoja3!$A$3:$D$62,4,FALSE)</f>
        <v>1471000</v>
      </c>
      <c r="K71" s="30">
        <f t="shared" si="6"/>
        <v>2.3758439287390045E-2</v>
      </c>
      <c r="L71">
        <f t="shared" si="7"/>
        <v>1447017.8861400941</v>
      </c>
      <c r="M71" s="30">
        <f t="shared" si="8"/>
        <v>1.6573474377623562E-2</v>
      </c>
    </row>
    <row r="72" spans="1:13" x14ac:dyDescent="0.25">
      <c r="A72" s="25">
        <v>47</v>
      </c>
      <c r="B72" s="34">
        <v>1824703.2960051815</v>
      </c>
      <c r="C72" s="25">
        <v>-44703.296005181503</v>
      </c>
      <c r="D72" s="25">
        <v>-0.6183347874977756</v>
      </c>
      <c r="F72" s="25">
        <v>77.5</v>
      </c>
      <c r="G72" s="25">
        <v>1962000</v>
      </c>
      <c r="H72">
        <f>VLOOKUP(A72,Hoja3!$A$3:$D$62,2,FALSE)</f>
        <v>38</v>
      </c>
      <c r="I72">
        <f>VLOOKUP(A72,Hoja3!$A$3:$D$62,3,FALSE)</f>
        <v>15</v>
      </c>
      <c r="J72" s="29">
        <f>VLOOKUP(A72,Hoja3!$A$3:$D$62,4,FALSE)</f>
        <v>1780000</v>
      </c>
      <c r="K72" s="30">
        <f t="shared" si="6"/>
        <v>-2.4498939692305221E-2</v>
      </c>
      <c r="L72">
        <f t="shared" si="7"/>
        <v>1834858.7900521541</v>
      </c>
      <c r="M72" s="30">
        <f t="shared" si="8"/>
        <v>-2.9898099161404564E-2</v>
      </c>
    </row>
    <row r="73" spans="1:13" x14ac:dyDescent="0.25">
      <c r="A73" s="25">
        <v>48</v>
      </c>
      <c r="B73" s="34">
        <v>1784468.9731559628</v>
      </c>
      <c r="C73" s="25">
        <v>-34468.973155962769</v>
      </c>
      <c r="D73" s="25">
        <v>-0.47677390922558294</v>
      </c>
      <c r="F73" s="25">
        <v>79.166666666666671</v>
      </c>
      <c r="G73" s="25">
        <v>1983000</v>
      </c>
      <c r="H73">
        <f>VLOOKUP(A73,Hoja3!$A$3:$D$62,2,FALSE)</f>
        <v>100</v>
      </c>
      <c r="I73">
        <f>VLOOKUP(A73,Hoja3!$A$3:$D$62,3,FALSE)</f>
        <v>35</v>
      </c>
      <c r="J73" s="29">
        <f>VLOOKUP(A73,Hoja3!$A$3:$D$62,4,FALSE)</f>
        <v>1750000</v>
      </c>
      <c r="K73" s="30">
        <f t="shared" si="6"/>
        <v>-1.9316095530090328E-2</v>
      </c>
      <c r="L73">
        <f t="shared" si="7"/>
        <v>1794624.4672029354</v>
      </c>
      <c r="M73" s="30">
        <f t="shared" si="8"/>
        <v>-2.4865629561200701E-2</v>
      </c>
    </row>
    <row r="74" spans="1:13" x14ac:dyDescent="0.25">
      <c r="A74" s="25">
        <v>49</v>
      </c>
      <c r="B74" s="34">
        <v>2141638.613894192</v>
      </c>
      <c r="C74" s="25">
        <v>-47638.613894192036</v>
      </c>
      <c r="D74" s="25">
        <v>-0.65893602555703124</v>
      </c>
      <c r="F74" s="25">
        <v>80.833333333333329</v>
      </c>
      <c r="G74" s="25">
        <v>2011000</v>
      </c>
      <c r="H74">
        <f>VLOOKUP(A74,Hoja3!$A$3:$D$62,2,FALSE)</f>
        <v>48</v>
      </c>
      <c r="I74">
        <f>VLOOKUP(A74,Hoja3!$A$3:$D$62,3,FALSE)</f>
        <v>1</v>
      </c>
      <c r="J74" s="29">
        <f>VLOOKUP(A74,Hoja3!$A$3:$D$62,4,FALSE)</f>
        <v>2094000</v>
      </c>
      <c r="K74" s="30">
        <f t="shared" si="6"/>
        <v>-2.2244002132353047E-2</v>
      </c>
      <c r="L74">
        <f t="shared" si="7"/>
        <v>2151794.1079411646</v>
      </c>
      <c r="M74" s="30">
        <f t="shared" si="8"/>
        <v>-2.6858567800644273E-2</v>
      </c>
    </row>
    <row r="75" spans="1:13" x14ac:dyDescent="0.25">
      <c r="A75" s="25">
        <v>50</v>
      </c>
      <c r="B75" s="34">
        <v>498082.76018250291</v>
      </c>
      <c r="C75" s="25">
        <v>-8082.7601825029124</v>
      </c>
      <c r="D75" s="25">
        <v>-0.11180052135896479</v>
      </c>
      <c r="F75" s="25">
        <v>82.5</v>
      </c>
      <c r="G75" s="25">
        <v>2020000</v>
      </c>
      <c r="H75">
        <f>VLOOKUP(A75,Hoja3!$A$3:$D$62,2,FALSE)</f>
        <v>1</v>
      </c>
      <c r="I75">
        <f>VLOOKUP(A75,Hoja3!$A$3:$D$62,3,FALSE)</f>
        <v>75</v>
      </c>
      <c r="J75" s="29">
        <f>VLOOKUP(A75,Hoja3!$A$3:$D$62,4,FALSE)</f>
        <v>490000</v>
      </c>
      <c r="K75" s="30">
        <f t="shared" si="6"/>
        <v>-1.6227745323972469E-2</v>
      </c>
      <c r="L75">
        <f t="shared" si="7"/>
        <v>508238.25422947551</v>
      </c>
      <c r="M75" s="30">
        <f t="shared" si="8"/>
        <v>-3.5885244917516039E-2</v>
      </c>
    </row>
    <row r="76" spans="1:13" x14ac:dyDescent="0.25">
      <c r="A76" s="25">
        <v>51</v>
      </c>
      <c r="B76" s="34">
        <v>1596713.0467738393</v>
      </c>
      <c r="C76" s="25">
        <v>-53713.046773839276</v>
      </c>
      <c r="D76" s="25">
        <v>-0.74295741770160195</v>
      </c>
      <c r="F76" s="25">
        <v>84.166666666666671</v>
      </c>
      <c r="G76" s="25">
        <v>2034000</v>
      </c>
      <c r="H76">
        <f>VLOOKUP(A76,Hoja3!$A$3:$D$62,2,FALSE)</f>
        <v>100</v>
      </c>
      <c r="I76">
        <f>VLOOKUP(A76,Hoja3!$A$3:$D$62,3,FALSE)</f>
        <v>45</v>
      </c>
      <c r="J76" s="29">
        <f>VLOOKUP(A76,Hoja3!$A$3:$D$62,4,FALSE)</f>
        <v>1543000</v>
      </c>
      <c r="K76" s="30">
        <f t="shared" si="6"/>
        <v>-3.3639761936164143E-2</v>
      </c>
      <c r="L76">
        <f t="shared" si="7"/>
        <v>1606868.5408208119</v>
      </c>
      <c r="M76" s="30">
        <f t="shared" si="8"/>
        <v>-3.9747209680380508E-2</v>
      </c>
    </row>
    <row r="77" spans="1:13" x14ac:dyDescent="0.25">
      <c r="A77" s="25">
        <v>52</v>
      </c>
      <c r="B77" s="34">
        <v>2291409.9743876969</v>
      </c>
      <c r="C77" s="25">
        <v>-43409.974387696944</v>
      </c>
      <c r="D77" s="25">
        <v>-0.60044559768454786</v>
      </c>
      <c r="F77" s="25">
        <v>85.833333333333329</v>
      </c>
      <c r="G77" s="25">
        <v>2079000</v>
      </c>
      <c r="H77">
        <f>VLOOKUP(A77,Hoja3!$A$3:$D$62,2,FALSE)</f>
        <v>100</v>
      </c>
      <c r="I77">
        <f>VLOOKUP(A77,Hoja3!$A$3:$D$62,3,FALSE)</f>
        <v>8</v>
      </c>
      <c r="J77" s="29">
        <f>VLOOKUP(A77,Hoja3!$A$3:$D$62,4,FALSE)</f>
        <v>2248000</v>
      </c>
      <c r="K77" s="30">
        <f t="shared" si="6"/>
        <v>-1.8944656291503145E-2</v>
      </c>
      <c r="L77">
        <f t="shared" si="7"/>
        <v>2301565.4684346695</v>
      </c>
      <c r="M77" s="30">
        <f t="shared" si="8"/>
        <v>-2.3273493267649801E-2</v>
      </c>
    </row>
    <row r="78" spans="1:13" x14ac:dyDescent="0.25">
      <c r="A78" s="25">
        <v>53</v>
      </c>
      <c r="B78" s="34">
        <v>1956132.4444726682</v>
      </c>
      <c r="C78" s="25">
        <v>-92132.444472668227</v>
      </c>
      <c r="D78" s="25">
        <v>-1.2743734929087722</v>
      </c>
      <c r="F78" s="25">
        <v>87.5</v>
      </c>
      <c r="G78" s="25">
        <v>2094000</v>
      </c>
      <c r="H78">
        <f>VLOOKUP(A78,Hoja3!$A$3:$D$62,2,FALSE)</f>
        <v>38</v>
      </c>
      <c r="I78">
        <f>VLOOKUP(A78,Hoja3!$A$3:$D$62,3,FALSE)</f>
        <v>8</v>
      </c>
      <c r="J78" s="29">
        <f>VLOOKUP(A78,Hoja3!$A$3:$D$62,4,FALSE)</f>
        <v>1864000</v>
      </c>
      <c r="K78" s="30">
        <f t="shared" si="6"/>
        <v>-4.7099287542109743E-2</v>
      </c>
      <c r="L78">
        <f t="shared" si="7"/>
        <v>1966287.9385196408</v>
      </c>
      <c r="M78" s="30">
        <f t="shared" si="8"/>
        <v>-5.2020834037486058E-2</v>
      </c>
    </row>
    <row r="79" spans="1:13" x14ac:dyDescent="0.25">
      <c r="A79" s="25">
        <v>54</v>
      </c>
      <c r="B79" s="34">
        <v>2114600.1034171735</v>
      </c>
      <c r="C79" s="25">
        <v>-94600.103417173494</v>
      </c>
      <c r="D79" s="25">
        <v>-1.3085060850310799</v>
      </c>
      <c r="F79" s="25">
        <v>89.166666666666671</v>
      </c>
      <c r="G79" s="25">
        <v>2105000</v>
      </c>
      <c r="H79">
        <f>VLOOKUP(A79,Hoja3!$A$3:$D$62,2,FALSE)</f>
        <v>43</v>
      </c>
      <c r="I79">
        <f>VLOOKUP(A79,Hoja3!$A$3:$D$62,3,FALSE)</f>
        <v>1</v>
      </c>
      <c r="J79" s="29">
        <f>VLOOKUP(A79,Hoja3!$A$3:$D$62,4,FALSE)</f>
        <v>2020000</v>
      </c>
      <c r="K79" s="30">
        <f t="shared" si="6"/>
        <v>-4.4736639927474058E-2</v>
      </c>
      <c r="L79">
        <f t="shared" si="7"/>
        <v>2124755.5974641461</v>
      </c>
      <c r="M79" s="30">
        <f t="shared" si="8"/>
        <v>-4.9302422165245656E-2</v>
      </c>
    </row>
    <row r="80" spans="1:13" x14ac:dyDescent="0.25">
      <c r="A80" s="25">
        <v>55</v>
      </c>
      <c r="B80" s="34">
        <v>1797664.7855281634</v>
      </c>
      <c r="C80" s="25">
        <v>-110664.78552816343</v>
      </c>
      <c r="D80" s="25">
        <v>-1.5307123357327488</v>
      </c>
      <c r="F80" s="25">
        <v>90.833333333333329</v>
      </c>
      <c r="G80" s="25">
        <v>2147000</v>
      </c>
      <c r="H80">
        <f>VLOOKUP(A80,Hoja3!$A$3:$D$62,2,FALSE)</f>
        <v>33</v>
      </c>
      <c r="I80">
        <f>VLOOKUP(A80,Hoja3!$A$3:$D$62,3,FALSE)</f>
        <v>15</v>
      </c>
      <c r="J80" s="29">
        <f>VLOOKUP(A80,Hoja3!$A$3:$D$62,4,FALSE)</f>
        <v>1687000</v>
      </c>
      <c r="K80" s="30">
        <f t="shared" si="6"/>
        <v>-6.1560301130140639E-2</v>
      </c>
      <c r="L80">
        <f t="shared" si="7"/>
        <v>1807820.279575136</v>
      </c>
      <c r="M80" s="30">
        <f t="shared" si="8"/>
        <v>-6.683201916704383E-2</v>
      </c>
    </row>
    <row r="81" spans="1:13" x14ac:dyDescent="0.25">
      <c r="A81" s="25">
        <v>56</v>
      </c>
      <c r="B81" s="34">
        <v>2422839.1228551837</v>
      </c>
      <c r="C81" s="25">
        <v>-108839.12285518367</v>
      </c>
      <c r="D81" s="25">
        <v>-1.5054598187637829</v>
      </c>
      <c r="F81" s="25">
        <v>92.5</v>
      </c>
      <c r="G81" s="25">
        <v>2167000</v>
      </c>
      <c r="H81">
        <f>VLOOKUP(A81,Hoja3!$A$3:$D$62,2,FALSE)</f>
        <v>100</v>
      </c>
      <c r="I81">
        <f>VLOOKUP(A81,Hoja3!$A$3:$D$62,3,FALSE)</f>
        <v>1</v>
      </c>
      <c r="J81" s="29">
        <f>VLOOKUP(A81,Hoja3!$A$3:$D$62,4,FALSE)</f>
        <v>2314000</v>
      </c>
      <c r="K81" s="30">
        <f t="shared" si="6"/>
        <v>-4.4922141890676878E-2</v>
      </c>
      <c r="L81">
        <f t="shared" si="7"/>
        <v>2432994.6169021563</v>
      </c>
      <c r="M81" s="30">
        <f t="shared" si="8"/>
        <v>-4.8908705377107571E-2</v>
      </c>
    </row>
    <row r="82" spans="1:13" x14ac:dyDescent="0.25">
      <c r="A82" s="25">
        <v>57</v>
      </c>
      <c r="B82" s="34">
        <v>1624618.3184752455</v>
      </c>
      <c r="C82" s="25">
        <v>-31618.318475245498</v>
      </c>
      <c r="D82" s="25">
        <v>-0.4373437303853796</v>
      </c>
      <c r="F82" s="25">
        <v>94.166666666666671</v>
      </c>
      <c r="G82" s="25">
        <v>2177000</v>
      </c>
      <c r="H82">
        <f>VLOOKUP(A82,Hoja3!$A$3:$D$62,2,FALSE)</f>
        <v>1</v>
      </c>
      <c r="I82">
        <f>VLOOKUP(A82,Hoja3!$A$3:$D$62,3,FALSE)</f>
        <v>15</v>
      </c>
      <c r="J82" s="29">
        <f>VLOOKUP(A82,Hoja3!$A$3:$D$62,4,FALSE)</f>
        <v>1593000</v>
      </c>
      <c r="K82" s="30">
        <f t="shared" si="6"/>
        <v>-1.9461998006350359E-2</v>
      </c>
      <c r="L82">
        <f t="shared" si="7"/>
        <v>1634773.8125222181</v>
      </c>
      <c r="M82" s="30">
        <f t="shared" si="8"/>
        <v>-2.5553267493175207E-2</v>
      </c>
    </row>
    <row r="83" spans="1:13" x14ac:dyDescent="0.25">
      <c r="A83" s="25">
        <v>58</v>
      </c>
      <c r="B83" s="34">
        <v>1929093.9339956499</v>
      </c>
      <c r="C83" s="25">
        <v>-163093.93399564992</v>
      </c>
      <c r="D83" s="25">
        <v>-2.2559109066071419</v>
      </c>
      <c r="F83" s="25">
        <v>95.833333333333329</v>
      </c>
      <c r="G83" s="25">
        <v>2241000</v>
      </c>
      <c r="H83">
        <f>VLOOKUP(A83,Hoja3!$A$3:$D$62,2,FALSE)</f>
        <v>33</v>
      </c>
      <c r="I83">
        <f>VLOOKUP(A83,Hoja3!$A$3:$D$62,3,FALSE)</f>
        <v>8</v>
      </c>
      <c r="J83" s="29">
        <f>VLOOKUP(A83,Hoja3!$A$3:$D$62,4,FALSE)</f>
        <v>1766000</v>
      </c>
      <c r="K83" s="30">
        <f t="shared" si="6"/>
        <v>-8.4544319548939956E-2</v>
      </c>
      <c r="L83">
        <f t="shared" si="7"/>
        <v>1939249.4280426225</v>
      </c>
      <c r="M83" s="30">
        <f t="shared" si="8"/>
        <v>-8.9338393265631366E-2</v>
      </c>
    </row>
    <row r="84" spans="1:13" x14ac:dyDescent="0.25">
      <c r="A84" s="25">
        <v>59</v>
      </c>
      <c r="B84" s="34">
        <v>2087561.592940155</v>
      </c>
      <c r="C84" s="25">
        <v>-168561.59294015495</v>
      </c>
      <c r="D84" s="25">
        <v>-2.3315394180074862</v>
      </c>
      <c r="F84" s="25">
        <v>97.5</v>
      </c>
      <c r="G84" s="25">
        <v>2248000</v>
      </c>
      <c r="H84">
        <f>VLOOKUP(A84,Hoja3!$A$3:$D$62,2,FALSE)</f>
        <v>38</v>
      </c>
      <c r="I84">
        <f>VLOOKUP(A84,Hoja3!$A$3:$D$62,3,FALSE)</f>
        <v>1</v>
      </c>
      <c r="J84" s="29">
        <f>VLOOKUP(A84,Hoja3!$A$3:$D$62,4,FALSE)</f>
        <v>1919000</v>
      </c>
      <c r="K84" s="30">
        <f t="shared" si="6"/>
        <v>-8.0745686024406169E-2</v>
      </c>
      <c r="L84">
        <f t="shared" si="7"/>
        <v>2097717.0869871275</v>
      </c>
      <c r="M84" s="30">
        <f t="shared" si="8"/>
        <v>-8.5195991440300559E-2</v>
      </c>
    </row>
    <row r="85" spans="1:13" ht="15.75" thickBot="1" x14ac:dyDescent="0.3">
      <c r="A85" s="26">
        <v>60</v>
      </c>
      <c r="B85" s="35">
        <v>1756047.466942732</v>
      </c>
      <c r="C85" s="26">
        <v>-88047.46694273199</v>
      </c>
      <c r="D85" s="26">
        <v>-1.2178701936304921</v>
      </c>
      <c r="F85" s="26">
        <v>99.166666666666671</v>
      </c>
      <c r="G85" s="26">
        <v>2314000</v>
      </c>
      <c r="H85">
        <f>VLOOKUP(A85,Hoja3!$A$3:$D$62,2,FALSE)</f>
        <v>1</v>
      </c>
      <c r="I85">
        <f>VLOOKUP(A85,Hoja3!$A$3:$D$62,3,FALSE)</f>
        <v>8</v>
      </c>
      <c r="J85" s="29">
        <f>VLOOKUP(A85,Hoja3!$A$3:$D$62,4,FALSE)</f>
        <v>1668000</v>
      </c>
      <c r="K85" s="30">
        <f t="shared" si="6"/>
        <v>-5.013957116775556E-2</v>
      </c>
      <c r="L85">
        <f t="shared" si="7"/>
        <v>1766202.9609897046</v>
      </c>
      <c r="M85" s="30">
        <f t="shared" si="8"/>
        <v>-5.5601175605931412E-2</v>
      </c>
    </row>
    <row r="86" spans="1:13" x14ac:dyDescent="0.25">
      <c r="J86" t="s">
        <v>13</v>
      </c>
      <c r="K86" s="43">
        <f>AVERAGE(K27:K85)</f>
        <v>-6.6689621849533387E-3</v>
      </c>
    </row>
  </sheetData>
  <sortState xmlns:xlrd2="http://schemas.microsoft.com/office/spreadsheetml/2017/richdata2" ref="G26:G85">
    <sortCondition ref="G2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33"/>
  <sheetViews>
    <sheetView workbookViewId="0">
      <selection activeCell="G25" sqref="G25:K25"/>
    </sheetView>
  </sheetViews>
  <sheetFormatPr baseColWidth="10" defaultRowHeight="15" x14ac:dyDescent="0.25"/>
  <cols>
    <col min="2" max="2" width="13.140625" bestFit="1" customWidth="1"/>
    <col min="4" max="4" width="25.42578125" bestFit="1" customWidth="1"/>
    <col min="10" max="10" width="13.570312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8" t="s">
        <v>32</v>
      </c>
      <c r="B3" s="28"/>
    </row>
    <row r="4" spans="1:9" x14ac:dyDescent="0.25">
      <c r="A4" s="25" t="s">
        <v>33</v>
      </c>
      <c r="B4" s="25">
        <v>0.95461728155752168</v>
      </c>
    </row>
    <row r="5" spans="1:9" x14ac:dyDescent="0.25">
      <c r="A5" s="25" t="s">
        <v>34</v>
      </c>
      <c r="B5" s="25">
        <v>0.91129415424827254</v>
      </c>
    </row>
    <row r="6" spans="1:9" x14ac:dyDescent="0.25">
      <c r="A6" s="25" t="s">
        <v>35</v>
      </c>
      <c r="B6" s="25">
        <v>0.90960451909109674</v>
      </c>
    </row>
    <row r="7" spans="1:9" x14ac:dyDescent="0.25">
      <c r="A7" s="25" t="s">
        <v>36</v>
      </c>
      <c r="B7" s="25">
        <v>180566.83654318063</v>
      </c>
    </row>
    <row r="8" spans="1:9" ht="15.75" thickBot="1" x14ac:dyDescent="0.3">
      <c r="A8" s="26" t="s">
        <v>37</v>
      </c>
      <c r="B8" s="26">
        <v>108</v>
      </c>
    </row>
    <row r="10" spans="1:9" ht="15.75" thickBot="1" x14ac:dyDescent="0.3">
      <c r="A10" t="s">
        <v>38</v>
      </c>
    </row>
    <row r="11" spans="1:9" x14ac:dyDescent="0.25">
      <c r="A11" s="27"/>
      <c r="B11" s="27" t="s">
        <v>43</v>
      </c>
      <c r="C11" s="27" t="s">
        <v>44</v>
      </c>
      <c r="D11" s="27" t="s">
        <v>45</v>
      </c>
      <c r="E11" s="27" t="s">
        <v>46</v>
      </c>
      <c r="F11" s="27" t="s">
        <v>47</v>
      </c>
    </row>
    <row r="12" spans="1:9" x14ac:dyDescent="0.25">
      <c r="A12" s="25" t="s">
        <v>39</v>
      </c>
      <c r="B12" s="25">
        <v>2</v>
      </c>
      <c r="C12" s="25">
        <v>35169939512407.77</v>
      </c>
      <c r="D12" s="25">
        <v>17584969756203.885</v>
      </c>
      <c r="E12" s="25">
        <v>539.34374552877352</v>
      </c>
      <c r="F12" s="25">
        <v>5.85453828543025E-56</v>
      </c>
    </row>
    <row r="13" spans="1:9" x14ac:dyDescent="0.25">
      <c r="A13" s="25" t="s">
        <v>40</v>
      </c>
      <c r="B13" s="25">
        <v>105</v>
      </c>
      <c r="C13" s="25">
        <v>3423460158217.2295</v>
      </c>
      <c r="D13" s="25">
        <v>32604382459.211708</v>
      </c>
      <c r="E13" s="25"/>
      <c r="F13" s="25"/>
    </row>
    <row r="14" spans="1:9" ht="15.75" thickBot="1" x14ac:dyDescent="0.3">
      <c r="A14" s="26" t="s">
        <v>41</v>
      </c>
      <c r="B14" s="26">
        <v>107</v>
      </c>
      <c r="C14" s="26">
        <v>38593399670625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48</v>
      </c>
      <c r="C16" s="27" t="s">
        <v>36</v>
      </c>
      <c r="D16" s="27" t="s">
        <v>49</v>
      </c>
      <c r="E16" s="27" t="s">
        <v>50</v>
      </c>
      <c r="F16" s="27" t="s">
        <v>51</v>
      </c>
      <c r="G16" s="27" t="s">
        <v>52</v>
      </c>
      <c r="H16" s="27" t="s">
        <v>53</v>
      </c>
      <c r="I16" s="27" t="s">
        <v>54</v>
      </c>
    </row>
    <row r="17" spans="1:11" x14ac:dyDescent="0.25">
      <c r="A17" s="25" t="s">
        <v>42</v>
      </c>
      <c r="B17" s="25">
        <v>1251969.8096023113</v>
      </c>
      <c r="C17" s="25">
        <v>50926.666688518111</v>
      </c>
      <c r="D17" s="25">
        <v>24.583776850342723</v>
      </c>
      <c r="E17" s="25">
        <v>2.3241496140642264E-45</v>
      </c>
      <c r="F17" s="25">
        <v>1150991.6370488482</v>
      </c>
      <c r="G17" s="25">
        <v>1352947.9821557745</v>
      </c>
      <c r="H17" s="25">
        <v>1150991.6370488482</v>
      </c>
      <c r="I17" s="25">
        <v>1352947.9821557745</v>
      </c>
    </row>
    <row r="18" spans="1:11" x14ac:dyDescent="0.25">
      <c r="A18" s="25" t="s">
        <v>28</v>
      </c>
      <c r="B18" s="25">
        <v>9161.6513718512888</v>
      </c>
      <c r="C18" s="25">
        <v>756.61218680834941</v>
      </c>
      <c r="D18" s="25">
        <v>12.108781131980292</v>
      </c>
      <c r="E18" s="25">
        <v>1.1962138850347374E-21</v>
      </c>
      <c r="F18" s="25">
        <v>7661.4291715082227</v>
      </c>
      <c r="G18" s="25">
        <v>10661.873572194356</v>
      </c>
      <c r="H18" s="25">
        <v>7661.4291715082227</v>
      </c>
      <c r="I18" s="25">
        <v>10661.873572194356</v>
      </c>
    </row>
    <row r="19" spans="1:11" ht="15.75" thickBot="1" x14ac:dyDescent="0.3">
      <c r="A19" s="26" t="s">
        <v>29</v>
      </c>
      <c r="B19" s="26">
        <v>-16296.877594539561</v>
      </c>
      <c r="C19" s="26">
        <v>533.80338615397545</v>
      </c>
      <c r="D19" s="26">
        <v>-30.529738134405036</v>
      </c>
      <c r="E19" s="26">
        <v>4.9620549155683009E-54</v>
      </c>
      <c r="F19" s="26">
        <v>-17355.31110180918</v>
      </c>
      <c r="G19" s="26">
        <v>-15238.444087269943</v>
      </c>
      <c r="H19" s="26">
        <v>-17355.31110180918</v>
      </c>
      <c r="I19" s="26">
        <v>-15238.444087269943</v>
      </c>
    </row>
    <row r="23" spans="1:11" x14ac:dyDescent="0.25">
      <c r="A23" t="s">
        <v>55</v>
      </c>
      <c r="F23" t="s">
        <v>59</v>
      </c>
    </row>
    <row r="24" spans="1:11" ht="15.75" thickBot="1" x14ac:dyDescent="0.3"/>
    <row r="25" spans="1:11" x14ac:dyDescent="0.25">
      <c r="A25" s="27" t="s">
        <v>56</v>
      </c>
      <c r="B25" s="27" t="s">
        <v>57</v>
      </c>
      <c r="C25" s="27" t="s">
        <v>40</v>
      </c>
      <c r="D25" s="27" t="s">
        <v>58</v>
      </c>
      <c r="F25" s="27" t="s">
        <v>60</v>
      </c>
      <c r="G25" s="27" t="s">
        <v>30</v>
      </c>
      <c r="H25" s="27" t="s">
        <v>28</v>
      </c>
      <c r="I25" s="27" t="s">
        <v>29</v>
      </c>
      <c r="J25" s="27" t="s">
        <v>61</v>
      </c>
      <c r="K25" s="27" t="s">
        <v>62</v>
      </c>
    </row>
    <row r="26" spans="1:11" x14ac:dyDescent="0.25">
      <c r="A26" s="25">
        <v>12</v>
      </c>
      <c r="B26" s="34">
        <v>-194484.92241461901</v>
      </c>
      <c r="C26" s="25">
        <v>256084.92241461901</v>
      </c>
      <c r="D26" s="25">
        <v>1.4316711023264528</v>
      </c>
      <c r="F26" s="25">
        <v>10.648148148148149</v>
      </c>
      <c r="G26" s="25">
        <v>157950</v>
      </c>
      <c r="H26">
        <f>VLOOKUP(A26,'datos Regresión 1 RANGO 4-7'!$A$21:$D$128,2,FALSE)</f>
        <v>20</v>
      </c>
      <c r="I26">
        <f>VLOOKUP(A26,'datos Regresión 1 RANGO 4-7'!$A$21:$D$128,3,FALSE)</f>
        <v>100</v>
      </c>
      <c r="J26" s="29" t="e">
        <f>VLOOKUP(A26,'datos Regresión 1 RANGO 4-7'!$A$21:$D$128,4,FALSE)</f>
        <v>#REF!</v>
      </c>
      <c r="K26" s="30" t="e">
        <f t="shared" ref="K26:K57" si="0">(B26-J26)/J26</f>
        <v>#REF!</v>
      </c>
    </row>
    <row r="27" spans="1:11" x14ac:dyDescent="0.25">
      <c r="A27" s="25">
        <v>24</v>
      </c>
      <c r="B27" s="34">
        <v>-75383.454580552178</v>
      </c>
      <c r="C27" s="25">
        <v>150183.45458055218</v>
      </c>
      <c r="D27" s="25">
        <v>0.83961722518912152</v>
      </c>
      <c r="F27" s="25">
        <v>21.75925925925926</v>
      </c>
      <c r="G27" s="25">
        <v>294000</v>
      </c>
      <c r="H27">
        <f>VLOOKUP(A27,'datos Regresión 1 RANGO 4-7'!$A$21:$D$128,2,FALSE)</f>
        <v>33</v>
      </c>
      <c r="I27">
        <f>VLOOKUP(A27,'datos Regresión 1 RANGO 4-7'!$A$21:$D$128,3,FALSE)</f>
        <v>100</v>
      </c>
      <c r="J27" s="29" t="e">
        <f>VLOOKUP(A27,'datos Regresión 1 RANGO 4-7'!$A$21:$D$128,4,FALSE)</f>
        <v>#REF!</v>
      </c>
      <c r="K27" s="30" t="e">
        <f t="shared" si="0"/>
        <v>#REF!</v>
      </c>
    </row>
    <row r="28" spans="1:11" x14ac:dyDescent="0.25">
      <c r="A28" s="25">
        <v>11</v>
      </c>
      <c r="B28" s="34">
        <v>-80406.779252842069</v>
      </c>
      <c r="C28" s="25">
        <v>193706.77925284207</v>
      </c>
      <c r="D28" s="25">
        <v>1.0829391889461422</v>
      </c>
      <c r="F28" s="25">
        <v>9.7222222222222232</v>
      </c>
      <c r="G28" s="25">
        <v>143000</v>
      </c>
      <c r="H28">
        <f>VLOOKUP(A28,'datos Regresión 1 RANGO 4-7'!$A$21:$D$128,2,FALSE)</f>
        <v>20</v>
      </c>
      <c r="I28">
        <f>VLOOKUP(A28,'datos Regresión 1 RANGO 4-7'!$A$21:$D$128,3,FALSE)</f>
        <v>93</v>
      </c>
      <c r="J28" s="29" t="e">
        <f>VLOOKUP(A28,'datos Regresión 1 RANGO 4-7'!$A$21:$D$128,4,FALSE)</f>
        <v>#REF!</v>
      </c>
      <c r="K28" s="30" t="e">
        <f t="shared" si="0"/>
        <v>#REF!</v>
      </c>
    </row>
    <row r="29" spans="1:11" x14ac:dyDescent="0.25">
      <c r="A29" s="25">
        <v>36</v>
      </c>
      <c r="B29" s="34">
        <v>-29575.197721295757</v>
      </c>
      <c r="C29" s="25">
        <v>116475.19772129576</v>
      </c>
      <c r="D29" s="25">
        <v>0.65116748437595484</v>
      </c>
      <c r="F29" s="25">
        <v>32.870370370370367</v>
      </c>
      <c r="G29" s="25">
        <v>525000</v>
      </c>
      <c r="H29">
        <f>VLOOKUP(A29,'datos Regresión 1 RANGO 4-7'!$A$21:$D$128,2,FALSE)</f>
        <v>38</v>
      </c>
      <c r="I29">
        <f>VLOOKUP(A29,'datos Regresión 1 RANGO 4-7'!$A$21:$D$128,3,FALSE)</f>
        <v>100</v>
      </c>
      <c r="J29" s="29" t="e">
        <f>VLOOKUP(A29,'datos Regresión 1 RANGO 4-7'!$A$21:$D$128,4,FALSE)</f>
        <v>#REF!</v>
      </c>
      <c r="K29" s="30" t="e">
        <f t="shared" si="0"/>
        <v>#REF!</v>
      </c>
    </row>
    <row r="30" spans="1:11" x14ac:dyDescent="0.25">
      <c r="A30" s="25">
        <v>48</v>
      </c>
      <c r="B30" s="34">
        <v>16233.059137960663</v>
      </c>
      <c r="C30" s="25">
        <v>82766.940862039351</v>
      </c>
      <c r="D30" s="25">
        <v>0.46271774356278822</v>
      </c>
      <c r="F30" s="25">
        <v>43.981481481481481</v>
      </c>
      <c r="G30" s="25">
        <v>791000</v>
      </c>
      <c r="H30">
        <f>VLOOKUP(A30,'datos Regresión 1 RANGO 4-7'!$A$21:$D$128,2,FALSE)</f>
        <v>43</v>
      </c>
      <c r="I30">
        <f>VLOOKUP(A30,'datos Regresión 1 RANGO 4-7'!$A$21:$D$128,3,FALSE)</f>
        <v>100</v>
      </c>
      <c r="J30" s="29" t="e">
        <f>VLOOKUP(A30,'datos Regresión 1 RANGO 4-7'!$A$21:$D$128,4,FALSE)</f>
        <v>#REF!</v>
      </c>
      <c r="K30" s="30" t="e">
        <f t="shared" si="0"/>
        <v>#REF!</v>
      </c>
    </row>
    <row r="31" spans="1:11" x14ac:dyDescent="0.25">
      <c r="A31" s="25">
        <v>23</v>
      </c>
      <c r="B31" s="34">
        <v>38694.688581224764</v>
      </c>
      <c r="C31" s="25">
        <v>97205.311418775236</v>
      </c>
      <c r="D31" s="25">
        <v>0.54343705220405258</v>
      </c>
      <c r="F31" s="25">
        <v>20.833333333333332</v>
      </c>
      <c r="G31" s="25">
        <v>266000</v>
      </c>
      <c r="H31">
        <f>VLOOKUP(A31,'datos Regresión 1 RANGO 4-7'!$A$21:$D$128,2,FALSE)</f>
        <v>33</v>
      </c>
      <c r="I31">
        <f>VLOOKUP(A31,'datos Regresión 1 RANGO 4-7'!$A$21:$D$128,3,FALSE)</f>
        <v>93</v>
      </c>
      <c r="J31" s="29" t="e">
        <f>VLOOKUP(A31,'datos Regresión 1 RANGO 4-7'!$A$21:$D$128,4,FALSE)</f>
        <v>#REF!</v>
      </c>
      <c r="K31" s="30" t="e">
        <f t="shared" si="0"/>
        <v>#REF!</v>
      </c>
    </row>
    <row r="32" spans="1:11" x14ac:dyDescent="0.25">
      <c r="A32" s="25">
        <v>10</v>
      </c>
      <c r="B32" s="34">
        <v>49968.241503474303</v>
      </c>
      <c r="C32" s="25">
        <v>115031.7584965257</v>
      </c>
      <c r="D32" s="25">
        <v>0.64309777762952669</v>
      </c>
      <c r="F32" s="25">
        <v>8.7962962962962976</v>
      </c>
      <c r="G32" s="25">
        <v>143000</v>
      </c>
      <c r="H32">
        <f>VLOOKUP(A32,'datos Regresión 1 RANGO 4-7'!$A$21:$D$128,2,FALSE)</f>
        <v>20</v>
      </c>
      <c r="I32">
        <f>VLOOKUP(A32,'datos Regresión 1 RANGO 4-7'!$A$21:$D$128,3,FALSE)</f>
        <v>85</v>
      </c>
      <c r="J32" s="29" t="e">
        <f>VLOOKUP(A32,'datos Regresión 1 RANGO 4-7'!$A$21:$D$128,4,FALSE)</f>
        <v>#REF!</v>
      </c>
      <c r="K32" s="30" t="e">
        <f t="shared" si="0"/>
        <v>#REF!</v>
      </c>
    </row>
    <row r="33" spans="1:11" x14ac:dyDescent="0.25">
      <c r="A33" s="25">
        <v>35</v>
      </c>
      <c r="B33" s="34">
        <v>84502.945440481184</v>
      </c>
      <c r="C33" s="25">
        <v>73447.054559518816</v>
      </c>
      <c r="D33" s="25">
        <v>0.4106138876603172</v>
      </c>
      <c r="F33" s="25">
        <v>31.944444444444443</v>
      </c>
      <c r="G33" s="25">
        <v>499000</v>
      </c>
      <c r="H33">
        <f>VLOOKUP(A33,'datos Regresión 1 RANGO 4-7'!$A$21:$D$128,2,FALSE)</f>
        <v>38</v>
      </c>
      <c r="I33">
        <f>VLOOKUP(A33,'datos Regresión 1 RANGO 4-7'!$A$21:$D$128,3,FALSE)</f>
        <v>93</v>
      </c>
      <c r="J33" s="29" t="e">
        <f>VLOOKUP(A33,'datos Regresión 1 RANGO 4-7'!$A$21:$D$128,4,FALSE)</f>
        <v>#REF!</v>
      </c>
      <c r="K33" s="30" t="e">
        <f t="shared" si="0"/>
        <v>#REF!</v>
      </c>
    </row>
    <row r="34" spans="1:11" x14ac:dyDescent="0.25">
      <c r="A34" s="25">
        <v>60</v>
      </c>
      <c r="B34" s="34">
        <v>62041.315997217316</v>
      </c>
      <c r="C34" s="25">
        <v>49058.684002782698</v>
      </c>
      <c r="D34" s="25">
        <v>0.27426800274962027</v>
      </c>
      <c r="F34" s="25">
        <v>55.092592592592595</v>
      </c>
      <c r="G34" s="25">
        <v>953000</v>
      </c>
      <c r="H34">
        <f>VLOOKUP(A34,'datos Regresión 1 RANGO 4-7'!$A$21:$D$128,2,FALSE)</f>
        <v>48</v>
      </c>
      <c r="I34">
        <f>VLOOKUP(A34,'datos Regresión 1 RANGO 4-7'!$A$21:$D$128,3,FALSE)</f>
        <v>100</v>
      </c>
      <c r="J34" s="29" t="e">
        <f>VLOOKUP(A34,'datos Regresión 1 RANGO 4-7'!$A$21:$D$128,4,FALSE)</f>
        <v>#REF!</v>
      </c>
      <c r="K34" s="30" t="e">
        <f t="shared" si="0"/>
        <v>#REF!</v>
      </c>
    </row>
    <row r="35" spans="1:11" x14ac:dyDescent="0.25">
      <c r="A35" s="25">
        <v>47</v>
      </c>
      <c r="B35" s="34">
        <v>130311.2022997376</v>
      </c>
      <c r="C35" s="25">
        <v>50188.797700262396</v>
      </c>
      <c r="D35" s="25">
        <v>0.28058602845675429</v>
      </c>
      <c r="F35" s="25">
        <v>43.055555555555557</v>
      </c>
      <c r="G35" s="25">
        <v>742000</v>
      </c>
      <c r="H35">
        <f>VLOOKUP(A35,'datos Regresión 1 RANGO 4-7'!$A$21:$D$128,2,FALSE)</f>
        <v>43</v>
      </c>
      <c r="I35">
        <f>VLOOKUP(A35,'datos Regresión 1 RANGO 4-7'!$A$21:$D$128,3,FALSE)</f>
        <v>93</v>
      </c>
      <c r="J35" s="29" t="e">
        <f>VLOOKUP(A35,'datos Regresión 1 RANGO 4-7'!$A$21:$D$128,4,FALSE)</f>
        <v>#REF!</v>
      </c>
      <c r="K35" s="30" t="e">
        <f t="shared" si="0"/>
        <v>#REF!</v>
      </c>
    </row>
    <row r="36" spans="1:11" x14ac:dyDescent="0.25">
      <c r="A36" s="25">
        <v>78</v>
      </c>
      <c r="B36" s="34">
        <v>1049986.0974154058</v>
      </c>
      <c r="C36" s="25">
        <v>297013.90258459421</v>
      </c>
      <c r="D36" s="25">
        <v>1.6604890960003389</v>
      </c>
      <c r="F36" s="25">
        <v>71.759259259259252</v>
      </c>
      <c r="G36" s="25">
        <v>1294000</v>
      </c>
      <c r="H36">
        <f>VLOOKUP(A36,'datos Regresión 1 RANGO 4-7'!$A$21:$D$128,2,FALSE)</f>
        <v>58</v>
      </c>
      <c r="I36">
        <f>VLOOKUP(A36,'datos Regresión 1 RANGO 4-7'!$A$21:$D$128,3,FALSE)</f>
        <v>45</v>
      </c>
      <c r="J36" s="29" t="e">
        <f>VLOOKUP(A36,'datos Regresión 1 RANGO 4-7'!$A$21:$D$128,4,FALSE)</f>
        <v>#REF!</v>
      </c>
      <c r="K36" s="30" t="e">
        <f t="shared" si="0"/>
        <v>#REF!</v>
      </c>
    </row>
    <row r="37" spans="1:11" x14ac:dyDescent="0.25">
      <c r="A37" s="25">
        <v>77</v>
      </c>
      <c r="B37" s="34">
        <v>1212954.8733608015</v>
      </c>
      <c r="C37" s="25">
        <v>314045.12663919851</v>
      </c>
      <c r="D37" s="25">
        <v>1.7557040390993559</v>
      </c>
      <c r="F37" s="25">
        <v>70.833333333333329</v>
      </c>
      <c r="G37" s="25">
        <v>1264000</v>
      </c>
      <c r="H37">
        <f>VLOOKUP(A37,'datos Regresión 1 RANGO 4-7'!$A$21:$D$128,2,FALSE)</f>
        <v>58</v>
      </c>
      <c r="I37">
        <f>VLOOKUP(A37,'datos Regresión 1 RANGO 4-7'!$A$21:$D$128,3,FALSE)</f>
        <v>35</v>
      </c>
      <c r="J37" s="29" t="e">
        <f>VLOOKUP(A37,'datos Regresión 1 RANGO 4-7'!$A$21:$D$128,4,FALSE)</f>
        <v>#REF!</v>
      </c>
      <c r="K37" s="30" t="e">
        <f t="shared" si="0"/>
        <v>#REF!</v>
      </c>
    </row>
    <row r="38" spans="1:11" x14ac:dyDescent="0.25">
      <c r="A38" s="25">
        <v>76</v>
      </c>
      <c r="B38" s="34">
        <v>1375923.6493061972</v>
      </c>
      <c r="C38" s="25">
        <v>354076.35069380281</v>
      </c>
      <c r="D38" s="25">
        <v>1.9795030278463046</v>
      </c>
      <c r="F38" s="25">
        <v>69.907407407407405</v>
      </c>
      <c r="G38" s="25">
        <v>1257000</v>
      </c>
      <c r="H38">
        <f>VLOOKUP(A38,'datos Regresión 1 RANGO 4-7'!$A$21:$D$128,2,FALSE)</f>
        <v>58</v>
      </c>
      <c r="I38">
        <f>VLOOKUP(A38,'datos Regresión 1 RANGO 4-7'!$A$21:$D$128,3,FALSE)</f>
        <v>25</v>
      </c>
      <c r="J38" s="29" t="e">
        <f>VLOOKUP(A38,'datos Regresión 1 RANGO 4-7'!$A$21:$D$128,4,FALSE)</f>
        <v>#REF!</v>
      </c>
      <c r="K38" s="30" t="e">
        <f t="shared" si="0"/>
        <v>#REF!</v>
      </c>
    </row>
    <row r="39" spans="1:11" x14ac:dyDescent="0.25">
      <c r="A39" s="25">
        <v>9</v>
      </c>
      <c r="B39" s="34">
        <v>212937.01744887</v>
      </c>
      <c r="C39" s="25">
        <v>53062.982551130001</v>
      </c>
      <c r="D39" s="25">
        <v>0.2966544769813001</v>
      </c>
      <c r="F39" s="25">
        <v>7.8703703703703702</v>
      </c>
      <c r="G39" s="25">
        <v>135900</v>
      </c>
      <c r="H39">
        <f>VLOOKUP(A39,'datos Regresión 1 RANGO 4-7'!$A$21:$D$128,2,FALSE)</f>
        <v>20</v>
      </c>
      <c r="I39">
        <f>VLOOKUP(A39,'datos Regresión 1 RANGO 4-7'!$A$21:$D$128,3,FALSE)</f>
        <v>75</v>
      </c>
      <c r="J39" s="29" t="e">
        <f>VLOOKUP(A39,'datos Regresión 1 RANGO 4-7'!$A$21:$D$128,4,FALSE)</f>
        <v>#REF!</v>
      </c>
      <c r="K39" s="30" t="e">
        <f t="shared" si="0"/>
        <v>#REF!</v>
      </c>
    </row>
    <row r="40" spans="1:11" x14ac:dyDescent="0.25">
      <c r="A40" s="25">
        <v>79</v>
      </c>
      <c r="B40" s="34">
        <v>887017.32147001033</v>
      </c>
      <c r="C40" s="25">
        <v>195982.67852998967</v>
      </c>
      <c r="D40" s="25">
        <v>1.0956628557523527</v>
      </c>
      <c r="F40" s="25">
        <v>72.68518518518519</v>
      </c>
      <c r="G40" s="25">
        <v>1347000</v>
      </c>
      <c r="H40">
        <f>VLOOKUP(A40,'datos Regresión 1 RANGO 4-7'!$A$21:$D$128,2,FALSE)</f>
        <v>58</v>
      </c>
      <c r="I40">
        <f>VLOOKUP(A40,'datos Regresión 1 RANGO 4-7'!$A$21:$D$128,3,FALSE)</f>
        <v>55</v>
      </c>
      <c r="J40" s="29" t="e">
        <f>VLOOKUP(A40,'datos Regresión 1 RANGO 4-7'!$A$21:$D$128,4,FALSE)</f>
        <v>#REF!</v>
      </c>
      <c r="K40" s="30" t="e">
        <f t="shared" si="0"/>
        <v>#REF!</v>
      </c>
    </row>
    <row r="41" spans="1:11" x14ac:dyDescent="0.25">
      <c r="A41" s="25">
        <v>66</v>
      </c>
      <c r="B41" s="34">
        <v>1004177.8405561495</v>
      </c>
      <c r="C41" s="25">
        <v>221822.15944385051</v>
      </c>
      <c r="D41" s="25">
        <v>1.2401213337239501</v>
      </c>
      <c r="F41" s="25">
        <v>60.648148148148145</v>
      </c>
      <c r="G41" s="25">
        <v>1083000</v>
      </c>
      <c r="H41">
        <f>VLOOKUP(A41,'datos Regresión 1 RANGO 4-7'!$A$21:$D$128,2,FALSE)</f>
        <v>53</v>
      </c>
      <c r="I41">
        <f>VLOOKUP(A41,'datos Regresión 1 RANGO 4-7'!$A$21:$D$128,3,FALSE)</f>
        <v>45</v>
      </c>
      <c r="J41" s="29" t="e">
        <f>VLOOKUP(A41,'datos Regresión 1 RANGO 4-7'!$A$21:$D$128,4,FALSE)</f>
        <v>#REF!</v>
      </c>
      <c r="K41" s="30" t="e">
        <f t="shared" si="0"/>
        <v>#REF!</v>
      </c>
    </row>
    <row r="42" spans="1:11" x14ac:dyDescent="0.25">
      <c r="A42" s="25">
        <v>75</v>
      </c>
      <c r="B42" s="34">
        <v>1538892.4252515929</v>
      </c>
      <c r="C42" s="25">
        <v>335107.57474840712</v>
      </c>
      <c r="D42" s="25">
        <v>1.8734559864529068</v>
      </c>
      <c r="F42" s="25">
        <v>68.981481481481481</v>
      </c>
      <c r="G42" s="25">
        <v>1253000</v>
      </c>
      <c r="H42">
        <f>VLOOKUP(A42,'datos Regresión 1 RANGO 4-7'!$A$21:$D$128,2,FALSE)</f>
        <v>58</v>
      </c>
      <c r="I42">
        <f>VLOOKUP(A42,'datos Regresión 1 RANGO 4-7'!$A$21:$D$128,3,FALSE)</f>
        <v>15</v>
      </c>
      <c r="J42" s="29" t="e">
        <f>VLOOKUP(A42,'datos Regresión 1 RANGO 4-7'!$A$21:$D$128,4,FALSE)</f>
        <v>#REF!</v>
      </c>
      <c r="K42" s="30" t="e">
        <f t="shared" si="0"/>
        <v>#REF!</v>
      </c>
    </row>
    <row r="43" spans="1:11" x14ac:dyDescent="0.25">
      <c r="A43" s="25">
        <v>80</v>
      </c>
      <c r="B43" s="34">
        <v>724048.54552461463</v>
      </c>
      <c r="C43" s="25">
        <v>150951.45447538537</v>
      </c>
      <c r="D43" s="25">
        <v>0.8439108136036797</v>
      </c>
      <c r="F43" s="25">
        <v>73.611111111111114</v>
      </c>
      <c r="G43" s="25">
        <v>1369000</v>
      </c>
      <c r="H43">
        <f>VLOOKUP(A43,'datos Regresión 1 RANGO 4-7'!$A$21:$D$128,2,FALSE)</f>
        <v>58</v>
      </c>
      <c r="I43">
        <f>VLOOKUP(A43,'datos Regresión 1 RANGO 4-7'!$A$21:$D$128,3,FALSE)</f>
        <v>65</v>
      </c>
      <c r="J43" s="29" t="e">
        <f>VLOOKUP(A43,'datos Regresión 1 RANGO 4-7'!$A$21:$D$128,4,FALSE)</f>
        <v>#REF!</v>
      </c>
      <c r="K43" s="30" t="e">
        <f t="shared" si="0"/>
        <v>#REF!</v>
      </c>
    </row>
    <row r="44" spans="1:11" x14ac:dyDescent="0.25">
      <c r="A44" s="25">
        <v>65</v>
      </c>
      <c r="B44" s="34">
        <v>1167146.6165015451</v>
      </c>
      <c r="C44" s="25">
        <v>222853.38349845493</v>
      </c>
      <c r="D44" s="25">
        <v>1.2458865059374502</v>
      </c>
      <c r="F44" s="25">
        <v>59.722222222222221</v>
      </c>
      <c r="G44" s="25">
        <v>1081000</v>
      </c>
      <c r="H44">
        <f>VLOOKUP(A44,'datos Regresión 1 RANGO 4-7'!$A$21:$D$128,2,FALSE)</f>
        <v>53</v>
      </c>
      <c r="I44">
        <f>VLOOKUP(A44,'datos Regresión 1 RANGO 4-7'!$A$21:$D$128,3,FALSE)</f>
        <v>35</v>
      </c>
      <c r="J44" s="29" t="e">
        <f>VLOOKUP(A44,'datos Regresión 1 RANGO 4-7'!$A$21:$D$128,4,FALSE)</f>
        <v>#REF!</v>
      </c>
      <c r="K44" s="30" t="e">
        <f t="shared" si="0"/>
        <v>#REF!</v>
      </c>
    </row>
    <row r="45" spans="1:11" x14ac:dyDescent="0.25">
      <c r="A45" s="25">
        <v>74</v>
      </c>
      <c r="B45" s="34">
        <v>1652970.5684133698</v>
      </c>
      <c r="C45" s="25">
        <v>309029.43158663018</v>
      </c>
      <c r="D45" s="25">
        <v>1.7276632407691146</v>
      </c>
      <c r="F45" s="25">
        <v>68.055555555555557</v>
      </c>
      <c r="G45" s="25">
        <v>1226000</v>
      </c>
      <c r="H45">
        <f>VLOOKUP(A45,'datos Regresión 1 RANGO 4-7'!$A$21:$D$128,2,FALSE)</f>
        <v>58</v>
      </c>
      <c r="I45">
        <f>VLOOKUP(A45,'datos Regresión 1 RANGO 4-7'!$A$21:$D$128,3,FALSE)</f>
        <v>8</v>
      </c>
      <c r="J45" s="29" t="e">
        <f>VLOOKUP(A45,'datos Regresión 1 RANGO 4-7'!$A$21:$D$128,4,FALSE)</f>
        <v>#REF!</v>
      </c>
      <c r="K45" s="30" t="e">
        <f t="shared" si="0"/>
        <v>#REF!</v>
      </c>
    </row>
    <row r="46" spans="1:11" x14ac:dyDescent="0.25">
      <c r="A46" s="25">
        <v>64</v>
      </c>
      <c r="B46" s="34">
        <v>1330115.3924469408</v>
      </c>
      <c r="C46" s="25">
        <v>244884.60755305924</v>
      </c>
      <c r="D46" s="25">
        <v>1.3690545024381915</v>
      </c>
      <c r="F46" s="25">
        <v>58.796296296296298</v>
      </c>
      <c r="G46" s="25">
        <v>1032000</v>
      </c>
      <c r="H46">
        <f>VLOOKUP(A46,'datos Regresión 1 RANGO 4-7'!$A$21:$D$128,2,FALSE)</f>
        <v>53</v>
      </c>
      <c r="I46">
        <f>VLOOKUP(A46,'datos Regresión 1 RANGO 4-7'!$A$21:$D$128,3,FALSE)</f>
        <v>25</v>
      </c>
      <c r="J46" s="29" t="e">
        <f>VLOOKUP(A46,'datos Regresión 1 RANGO 4-7'!$A$21:$D$128,4,FALSE)</f>
        <v>#REF!</v>
      </c>
      <c r="K46" s="30" t="e">
        <f t="shared" si="0"/>
        <v>#REF!</v>
      </c>
    </row>
    <row r="47" spans="1:11" x14ac:dyDescent="0.25">
      <c r="A47" s="25">
        <v>68</v>
      </c>
      <c r="B47" s="34">
        <v>678240.28866535821</v>
      </c>
      <c r="C47" s="25">
        <v>118759.71133464179</v>
      </c>
      <c r="D47" s="25">
        <v>0.66393931058212041</v>
      </c>
      <c r="F47" s="25">
        <v>62.5</v>
      </c>
      <c r="G47" s="25">
        <v>1108000</v>
      </c>
      <c r="H47">
        <f>VLOOKUP(A47,'datos Regresión 1 RANGO 4-7'!$A$21:$D$128,2,FALSE)</f>
        <v>53</v>
      </c>
      <c r="I47">
        <f>VLOOKUP(A47,'datos Regresión 1 RANGO 4-7'!$A$21:$D$128,3,FALSE)</f>
        <v>65</v>
      </c>
      <c r="J47" s="29" t="e">
        <f>VLOOKUP(A47,'datos Regresión 1 RANGO 4-7'!$A$21:$D$128,4,FALSE)</f>
        <v>#REF!</v>
      </c>
      <c r="K47" s="30" t="e">
        <f t="shared" si="0"/>
        <v>#REF!</v>
      </c>
    </row>
    <row r="48" spans="1:11" x14ac:dyDescent="0.25">
      <c r="A48" s="25">
        <v>67</v>
      </c>
      <c r="B48" s="34">
        <v>841209.06461075391</v>
      </c>
      <c r="C48" s="25">
        <v>143790.93538924609</v>
      </c>
      <c r="D48" s="25">
        <v>0.8038791391238963</v>
      </c>
      <c r="F48" s="25">
        <v>61.574074074074076</v>
      </c>
      <c r="G48" s="25">
        <v>1105000</v>
      </c>
      <c r="H48">
        <f>VLOOKUP(A48,'datos Regresión 1 RANGO 4-7'!$A$21:$D$128,2,FALSE)</f>
        <v>53</v>
      </c>
      <c r="I48">
        <f>VLOOKUP(A48,'datos Regresión 1 RANGO 4-7'!$A$21:$D$128,3,FALSE)</f>
        <v>55</v>
      </c>
      <c r="J48" s="29" t="e">
        <f>VLOOKUP(A48,'datos Regresión 1 RANGO 4-7'!$A$21:$D$128,4,FALSE)</f>
        <v>#REF!</v>
      </c>
      <c r="K48" s="30" t="e">
        <f t="shared" si="0"/>
        <v>#REF!</v>
      </c>
    </row>
    <row r="49" spans="1:11" x14ac:dyDescent="0.25">
      <c r="A49" s="25">
        <v>22</v>
      </c>
      <c r="B49" s="34">
        <v>169069.70933754114</v>
      </c>
      <c r="C49" s="25">
        <v>27930.290662458865</v>
      </c>
      <c r="D49" s="25">
        <v>0.15614738128267872</v>
      </c>
      <c r="F49" s="25">
        <v>19.907407407407405</v>
      </c>
      <c r="G49" s="25">
        <v>262000</v>
      </c>
      <c r="H49">
        <f>VLOOKUP(A49,'datos Regresión 1 RANGO 4-7'!$A$21:$D$128,2,FALSE)</f>
        <v>33</v>
      </c>
      <c r="I49">
        <f>VLOOKUP(A49,'datos Regresión 1 RANGO 4-7'!$A$21:$D$128,3,FALSE)</f>
        <v>85</v>
      </c>
      <c r="J49" s="29" t="e">
        <f>VLOOKUP(A49,'datos Regresión 1 RANGO 4-7'!$A$21:$D$128,4,FALSE)</f>
        <v>#REF!</v>
      </c>
      <c r="K49" s="30" t="e">
        <f t="shared" si="0"/>
        <v>#REF!</v>
      </c>
    </row>
    <row r="50" spans="1:11" x14ac:dyDescent="0.25">
      <c r="A50" s="25">
        <v>54</v>
      </c>
      <c r="B50" s="34">
        <v>958369.58369689307</v>
      </c>
      <c r="C50" s="25">
        <v>146630.41630310693</v>
      </c>
      <c r="D50" s="25">
        <v>0.819753571447562</v>
      </c>
      <c r="F50" s="25">
        <v>49.537037037037038</v>
      </c>
      <c r="G50" s="25">
        <v>875000</v>
      </c>
      <c r="H50">
        <f>VLOOKUP(A50,'datos Regresión 1 RANGO 4-7'!$A$21:$D$128,2,FALSE)</f>
        <v>48</v>
      </c>
      <c r="I50">
        <f>VLOOKUP(A50,'datos Regresión 1 RANGO 4-7'!$A$21:$D$128,3,FALSE)</f>
        <v>45</v>
      </c>
      <c r="J50" s="29" t="e">
        <f>VLOOKUP(A50,'datos Regresión 1 RANGO 4-7'!$A$21:$D$128,4,FALSE)</f>
        <v>#REF!</v>
      </c>
      <c r="K50" s="30" t="e">
        <f t="shared" si="0"/>
        <v>#REF!</v>
      </c>
    </row>
    <row r="51" spans="1:11" x14ac:dyDescent="0.25">
      <c r="A51" s="25">
        <v>59</v>
      </c>
      <c r="B51" s="34">
        <v>176119.45915899426</v>
      </c>
      <c r="C51" s="25">
        <v>26430.540841005743</v>
      </c>
      <c r="D51" s="25">
        <v>0.1477628639130176</v>
      </c>
      <c r="F51" s="25">
        <v>54.166666666666664</v>
      </c>
      <c r="G51" s="25">
        <v>931000</v>
      </c>
      <c r="H51">
        <f>VLOOKUP(A51,'datos Regresión 1 RANGO 4-7'!$A$21:$D$128,2,FALSE)</f>
        <v>48</v>
      </c>
      <c r="I51">
        <f>VLOOKUP(A51,'datos Regresión 1 RANGO 4-7'!$A$21:$D$128,3,FALSE)</f>
        <v>93</v>
      </c>
      <c r="J51" s="29" t="e">
        <f>VLOOKUP(A51,'datos Regresión 1 RANGO 4-7'!$A$21:$D$128,4,FALSE)</f>
        <v>#REF!</v>
      </c>
      <c r="K51" s="30" t="e">
        <f t="shared" si="0"/>
        <v>#REF!</v>
      </c>
    </row>
    <row r="52" spans="1:11" x14ac:dyDescent="0.25">
      <c r="A52" s="25">
        <v>73</v>
      </c>
      <c r="B52" s="34">
        <v>1767048.7115751465</v>
      </c>
      <c r="C52" s="25">
        <v>252951.28842485347</v>
      </c>
      <c r="D52" s="25">
        <v>1.4141521746749779</v>
      </c>
      <c r="F52" s="25">
        <v>67.129629629629633</v>
      </c>
      <c r="G52" s="25">
        <v>1200000</v>
      </c>
      <c r="H52">
        <f>VLOOKUP(A52,'datos Regresión 1 RANGO 4-7'!$A$21:$D$128,2,FALSE)</f>
        <v>58</v>
      </c>
      <c r="I52">
        <f>VLOOKUP(A52,'datos Regresión 1 RANGO 4-7'!$A$21:$D$128,3,FALSE)</f>
        <v>1</v>
      </c>
      <c r="J52" s="29" t="e">
        <f>VLOOKUP(A52,'datos Regresión 1 RANGO 4-7'!$A$21:$D$128,4,FALSE)</f>
        <v>#REF!</v>
      </c>
      <c r="K52" s="30" t="e">
        <f t="shared" si="0"/>
        <v>#REF!</v>
      </c>
    </row>
    <row r="53" spans="1:11" x14ac:dyDescent="0.25">
      <c r="A53" s="25">
        <v>63</v>
      </c>
      <c r="B53" s="34">
        <v>1493084.1683923365</v>
      </c>
      <c r="C53" s="25">
        <v>212915.83160766354</v>
      </c>
      <c r="D53" s="25">
        <v>1.1903295222003105</v>
      </c>
      <c r="F53" s="25">
        <v>57.870370370370367</v>
      </c>
      <c r="G53" s="25">
        <v>985000</v>
      </c>
      <c r="H53">
        <f>VLOOKUP(A53,'datos Regresión 1 RANGO 4-7'!$A$21:$D$128,2,FALSE)</f>
        <v>53</v>
      </c>
      <c r="I53">
        <f>VLOOKUP(A53,'datos Regresión 1 RANGO 4-7'!$A$21:$D$128,3,FALSE)</f>
        <v>15</v>
      </c>
      <c r="J53" s="29" t="e">
        <f>VLOOKUP(A53,'datos Regresión 1 RANGO 4-7'!$A$21:$D$128,4,FALSE)</f>
        <v>#REF!</v>
      </c>
      <c r="K53" s="30" t="e">
        <f t="shared" si="0"/>
        <v>#REF!</v>
      </c>
    </row>
    <row r="54" spans="1:11" x14ac:dyDescent="0.25">
      <c r="A54" s="25">
        <v>72</v>
      </c>
      <c r="B54" s="34">
        <v>107849.57285647374</v>
      </c>
      <c r="C54" s="25">
        <v>15350.427143526278</v>
      </c>
      <c r="D54" s="25">
        <v>8.5818261936453588E-2</v>
      </c>
      <c r="F54" s="25">
        <v>66.203703703703709</v>
      </c>
      <c r="G54" s="25">
        <v>1140000</v>
      </c>
      <c r="H54">
        <f>VLOOKUP(A54,'datos Regresión 1 RANGO 4-7'!$A$21:$D$128,2,FALSE)</f>
        <v>53</v>
      </c>
      <c r="I54">
        <f>VLOOKUP(A54,'datos Regresión 1 RANGO 4-7'!$A$21:$D$128,3,FALSE)</f>
        <v>100</v>
      </c>
      <c r="J54" s="29" t="e">
        <f>VLOOKUP(A54,'datos Regresión 1 RANGO 4-7'!$A$21:$D$128,4,FALSE)</f>
        <v>#REF!</v>
      </c>
      <c r="K54" s="30" t="e">
        <f t="shared" si="0"/>
        <v>#REF!</v>
      </c>
    </row>
    <row r="55" spans="1:11" x14ac:dyDescent="0.25">
      <c r="A55" s="25">
        <v>56</v>
      </c>
      <c r="B55" s="34">
        <v>632432.03180610179</v>
      </c>
      <c r="C55" s="25">
        <v>85567.96819389821</v>
      </c>
      <c r="D55" s="25">
        <v>0.47837719688021624</v>
      </c>
      <c r="F55" s="25">
        <v>51.388888888888886</v>
      </c>
      <c r="G55" s="25">
        <v>898500</v>
      </c>
      <c r="H55">
        <f>VLOOKUP(A55,'datos Regresión 1 RANGO 4-7'!$A$21:$D$128,2,FALSE)</f>
        <v>48</v>
      </c>
      <c r="I55">
        <f>VLOOKUP(A55,'datos Regresión 1 RANGO 4-7'!$A$21:$D$128,3,FALSE)</f>
        <v>65</v>
      </c>
      <c r="J55" s="29" t="e">
        <f>VLOOKUP(A55,'datos Regresión 1 RANGO 4-7'!$A$21:$D$128,4,FALSE)</f>
        <v>#REF!</v>
      </c>
      <c r="K55" s="30" t="e">
        <f t="shared" si="0"/>
        <v>#REF!</v>
      </c>
    </row>
    <row r="56" spans="1:11" x14ac:dyDescent="0.25">
      <c r="A56" s="25">
        <v>88</v>
      </c>
      <c r="B56" s="34">
        <v>1568318.3281150742</v>
      </c>
      <c r="C56" s="25">
        <v>208181.6718849258</v>
      </c>
      <c r="D56" s="25">
        <v>1.1638626782919146</v>
      </c>
      <c r="F56" s="25">
        <v>81.018518518518519</v>
      </c>
      <c r="G56" s="25">
        <v>1537000</v>
      </c>
      <c r="H56">
        <f>VLOOKUP(A56,'datos Regresión 1 RANGO 4-7'!$A$21:$D$128,2,FALSE)</f>
        <v>79</v>
      </c>
      <c r="I56">
        <f>VLOOKUP(A56,'datos Regresión 1 RANGO 4-7'!$A$21:$D$128,3,FALSE)</f>
        <v>25</v>
      </c>
      <c r="J56" s="29" t="e">
        <f>VLOOKUP(A56,'datos Regresión 1 RANGO 4-7'!$A$21:$D$128,4,FALSE)</f>
        <v>#REF!</v>
      </c>
      <c r="K56" s="30" t="e">
        <f t="shared" si="0"/>
        <v>#REF!</v>
      </c>
    </row>
    <row r="57" spans="1:11" x14ac:dyDescent="0.25">
      <c r="A57" s="25">
        <v>53</v>
      </c>
      <c r="B57" s="34">
        <v>1121338.3596422886</v>
      </c>
      <c r="C57" s="25">
        <v>131661.64035771135</v>
      </c>
      <c r="D57" s="25">
        <v>0.73606897277554439</v>
      </c>
      <c r="F57" s="25">
        <v>48.611111111111107</v>
      </c>
      <c r="G57" s="25">
        <v>864000</v>
      </c>
      <c r="H57">
        <f>VLOOKUP(A57,'datos Regresión 1 RANGO 4-7'!$A$21:$D$128,2,FALSE)</f>
        <v>48</v>
      </c>
      <c r="I57">
        <f>VLOOKUP(A57,'datos Regresión 1 RANGO 4-7'!$A$21:$D$128,3,FALSE)</f>
        <v>35</v>
      </c>
      <c r="J57" s="29" t="e">
        <f>VLOOKUP(A57,'datos Regresión 1 RANGO 4-7'!$A$21:$D$128,4,FALSE)</f>
        <v>#REF!</v>
      </c>
      <c r="K57" s="30" t="e">
        <f t="shared" si="0"/>
        <v>#REF!</v>
      </c>
    </row>
    <row r="58" spans="1:11" x14ac:dyDescent="0.25">
      <c r="A58" s="25">
        <v>55</v>
      </c>
      <c r="B58" s="34">
        <v>795400.80775149749</v>
      </c>
      <c r="C58" s="25">
        <v>92599.192248502513</v>
      </c>
      <c r="D58" s="25">
        <v>0.51768603317578465</v>
      </c>
      <c r="F58" s="25">
        <v>50.462962962962962</v>
      </c>
      <c r="G58" s="25">
        <v>888000</v>
      </c>
      <c r="H58">
        <f>VLOOKUP(A58,'datos Regresión 1 RANGO 4-7'!$A$21:$D$128,2,FALSE)</f>
        <v>48</v>
      </c>
      <c r="I58">
        <f>VLOOKUP(A58,'datos Regresión 1 RANGO 4-7'!$A$21:$D$128,3,FALSE)</f>
        <v>55</v>
      </c>
      <c r="J58" s="29" t="e">
        <f>VLOOKUP(A58,'datos Regresión 1 RANGO 4-7'!$A$21:$D$128,4,FALSE)</f>
        <v>#REF!</v>
      </c>
      <c r="K58" s="30" t="e">
        <f t="shared" ref="K58:K89" si="1">(B58-J58)/J58</f>
        <v>#REF!</v>
      </c>
    </row>
    <row r="59" spans="1:11" x14ac:dyDescent="0.25">
      <c r="A59" s="25">
        <v>89</v>
      </c>
      <c r="B59" s="34">
        <v>1405349.5521696787</v>
      </c>
      <c r="C59" s="25">
        <v>162650.44783032127</v>
      </c>
      <c r="D59" s="25">
        <v>0.90931533080306781</v>
      </c>
      <c r="F59" s="25">
        <v>81.944444444444443</v>
      </c>
      <c r="G59" s="25">
        <v>1568000</v>
      </c>
      <c r="H59">
        <f>VLOOKUP(A59,'datos Regresión 1 RANGO 4-7'!$A$21:$D$128,2,FALSE)</f>
        <v>79</v>
      </c>
      <c r="I59">
        <f>VLOOKUP(A59,'datos Regresión 1 RANGO 4-7'!$A$21:$D$128,3,FALSE)</f>
        <v>35</v>
      </c>
      <c r="J59" s="29" t="e">
        <f>VLOOKUP(A59,'datos Regresión 1 RANGO 4-7'!$A$21:$D$128,4,FALSE)</f>
        <v>#REF!</v>
      </c>
      <c r="K59" s="30" t="e">
        <f t="shared" si="1"/>
        <v>#REF!</v>
      </c>
    </row>
    <row r="60" spans="1:11" x14ac:dyDescent="0.25">
      <c r="A60" s="25">
        <v>90</v>
      </c>
      <c r="B60" s="34">
        <v>1242380.776224283</v>
      </c>
      <c r="C60" s="25">
        <v>140619.22377571696</v>
      </c>
      <c r="D60" s="25">
        <v>0.78614733430232653</v>
      </c>
      <c r="F60" s="25">
        <v>82.870370370370367</v>
      </c>
      <c r="G60" s="25">
        <v>1575000</v>
      </c>
      <c r="H60">
        <f>VLOOKUP(A60,'datos Regresión 1 RANGO 4-7'!$A$21:$D$128,2,FALSE)</f>
        <v>79</v>
      </c>
      <c r="I60">
        <f>VLOOKUP(A60,'datos Regresión 1 RANGO 4-7'!$A$21:$D$128,3,FALSE)</f>
        <v>45</v>
      </c>
      <c r="J60" s="29" t="e">
        <f>VLOOKUP(A60,'datos Regresión 1 RANGO 4-7'!$A$21:$D$128,4,FALSE)</f>
        <v>#REF!</v>
      </c>
      <c r="K60" s="30" t="e">
        <f t="shared" si="1"/>
        <v>#REF!</v>
      </c>
    </row>
    <row r="61" spans="1:11" x14ac:dyDescent="0.25">
      <c r="A61" s="25">
        <v>87</v>
      </c>
      <c r="B61" s="34">
        <v>1731287.1040604697</v>
      </c>
      <c r="C61" s="25">
        <v>192712.89593953034</v>
      </c>
      <c r="D61" s="25">
        <v>1.0773827742797251</v>
      </c>
      <c r="F61" s="25">
        <v>80.092592592592595</v>
      </c>
      <c r="G61" s="25">
        <v>1527000</v>
      </c>
      <c r="H61">
        <f>VLOOKUP(A61,'datos Regresión 1 RANGO 4-7'!$A$21:$D$128,2,FALSE)</f>
        <v>79</v>
      </c>
      <c r="I61">
        <f>VLOOKUP(A61,'datos Regresión 1 RANGO 4-7'!$A$21:$D$128,3,FALSE)</f>
        <v>15</v>
      </c>
      <c r="J61" s="29" t="e">
        <f>VLOOKUP(A61,'datos Regresión 1 RANGO 4-7'!$A$21:$D$128,4,FALSE)</f>
        <v>#REF!</v>
      </c>
      <c r="K61" s="30" t="e">
        <f t="shared" si="1"/>
        <v>#REF!</v>
      </c>
    </row>
    <row r="62" spans="1:11" x14ac:dyDescent="0.25">
      <c r="A62" s="25">
        <v>62</v>
      </c>
      <c r="B62" s="34">
        <v>1607162.3115541134</v>
      </c>
      <c r="C62" s="25">
        <v>178837.6884458866</v>
      </c>
      <c r="D62" s="25">
        <v>0.99981189107375934</v>
      </c>
      <c r="F62" s="25">
        <v>56.944444444444443</v>
      </c>
      <c r="G62" s="25">
        <v>984000</v>
      </c>
      <c r="H62">
        <f>VLOOKUP(A62,'datos Regresión 1 RANGO 4-7'!$A$21:$D$128,2,FALSE)</f>
        <v>53</v>
      </c>
      <c r="I62">
        <f>VLOOKUP(A62,'datos Regresión 1 RANGO 4-7'!$A$21:$D$128,3,FALSE)</f>
        <v>8</v>
      </c>
      <c r="J62" s="29" t="e">
        <f>VLOOKUP(A62,'datos Regresión 1 RANGO 4-7'!$A$21:$D$128,4,FALSE)</f>
        <v>#REF!</v>
      </c>
      <c r="K62" s="30" t="e">
        <f t="shared" si="1"/>
        <v>#REF!</v>
      </c>
    </row>
    <row r="63" spans="1:11" x14ac:dyDescent="0.25">
      <c r="A63" s="25">
        <v>52</v>
      </c>
      <c r="B63" s="34">
        <v>1284307.1355876843</v>
      </c>
      <c r="C63" s="25">
        <v>134692.86441231566</v>
      </c>
      <c r="D63" s="25">
        <v>0.75301536634973343</v>
      </c>
      <c r="F63" s="25">
        <v>47.685185185185183</v>
      </c>
      <c r="G63" s="25">
        <v>863000</v>
      </c>
      <c r="H63">
        <f>VLOOKUP(A63,'datos Regresión 1 RANGO 4-7'!$A$21:$D$128,2,FALSE)</f>
        <v>48</v>
      </c>
      <c r="I63">
        <f>VLOOKUP(A63,'datos Regresión 1 RANGO 4-7'!$A$21:$D$128,3,FALSE)</f>
        <v>25</v>
      </c>
      <c r="J63" s="29" t="e">
        <f>VLOOKUP(A63,'datos Regresión 1 RANGO 4-7'!$A$21:$D$128,4,FALSE)</f>
        <v>#REF!</v>
      </c>
      <c r="K63" s="30" t="e">
        <f t="shared" si="1"/>
        <v>#REF!</v>
      </c>
    </row>
    <row r="64" spans="1:11" x14ac:dyDescent="0.25">
      <c r="A64" s="25">
        <v>86</v>
      </c>
      <c r="B64" s="34">
        <v>1845365.2472222466</v>
      </c>
      <c r="C64" s="25">
        <v>169134.7527777534</v>
      </c>
      <c r="D64" s="25">
        <v>0.9455665552967949</v>
      </c>
      <c r="F64" s="25">
        <v>79.166666666666671</v>
      </c>
      <c r="G64" s="25">
        <v>1475000</v>
      </c>
      <c r="H64">
        <f>VLOOKUP(A64,'datos Regresión 1 RANGO 4-7'!$A$21:$D$128,2,FALSE)</f>
        <v>79</v>
      </c>
      <c r="I64">
        <f>VLOOKUP(A64,'datos Regresión 1 RANGO 4-7'!$A$21:$D$128,3,FALSE)</f>
        <v>8</v>
      </c>
      <c r="J64" s="29" t="e">
        <f>VLOOKUP(A64,'datos Regresión 1 RANGO 4-7'!$A$21:$D$128,4,FALSE)</f>
        <v>#REF!</v>
      </c>
      <c r="K64" s="30" t="e">
        <f t="shared" si="1"/>
        <v>#REF!</v>
      </c>
    </row>
    <row r="65" spans="1:11" x14ac:dyDescent="0.25">
      <c r="A65" s="25">
        <v>44</v>
      </c>
      <c r="B65" s="34">
        <v>586623.77494684514</v>
      </c>
      <c r="C65" s="25">
        <v>52376.225053154863</v>
      </c>
      <c r="D65" s="25">
        <v>0.2928150831783134</v>
      </c>
      <c r="F65" s="25">
        <v>40.277777777777779</v>
      </c>
      <c r="G65" s="25">
        <v>693000</v>
      </c>
      <c r="H65">
        <f>VLOOKUP(A65,'datos Regresión 1 RANGO 4-7'!$A$21:$D$128,2,FALSE)</f>
        <v>43</v>
      </c>
      <c r="I65">
        <f>VLOOKUP(A65,'datos Regresión 1 RANGO 4-7'!$A$21:$D$128,3,FALSE)</f>
        <v>65</v>
      </c>
      <c r="J65" s="29" t="e">
        <f>VLOOKUP(A65,'datos Regresión 1 RANGO 4-7'!$A$21:$D$128,4,FALSE)</f>
        <v>#REF!</v>
      </c>
      <c r="K65" s="30" t="e">
        <f t="shared" si="1"/>
        <v>#REF!</v>
      </c>
    </row>
    <row r="66" spans="1:11" x14ac:dyDescent="0.25">
      <c r="A66" s="25">
        <v>42</v>
      </c>
      <c r="B66" s="34">
        <v>912561.32683763641</v>
      </c>
      <c r="C66" s="25">
        <v>71438.673162363586</v>
      </c>
      <c r="D66" s="25">
        <v>0.39938580917117528</v>
      </c>
      <c r="F66" s="25">
        <v>38.425925925925924</v>
      </c>
      <c r="G66" s="25">
        <v>621000</v>
      </c>
      <c r="H66">
        <f>VLOOKUP(A66,'datos Regresión 1 RANGO 4-7'!$A$21:$D$128,2,FALSE)</f>
        <v>43</v>
      </c>
      <c r="I66">
        <f>VLOOKUP(A66,'datos Regresión 1 RANGO 4-7'!$A$21:$D$128,3,FALSE)</f>
        <v>45</v>
      </c>
      <c r="J66" s="29" t="e">
        <f>VLOOKUP(A66,'datos Regresión 1 RANGO 4-7'!$A$21:$D$128,4,FALSE)</f>
        <v>#REF!</v>
      </c>
      <c r="K66" s="30" t="e">
        <f t="shared" si="1"/>
        <v>#REF!</v>
      </c>
    </row>
    <row r="67" spans="1:11" x14ac:dyDescent="0.25">
      <c r="A67" s="25">
        <v>8</v>
      </c>
      <c r="B67" s="34">
        <v>375905.79339426546</v>
      </c>
      <c r="C67" s="25">
        <v>27094.206605734536</v>
      </c>
      <c r="D67" s="25">
        <v>0.15147316082548964</v>
      </c>
      <c r="F67" s="25">
        <v>6.9444444444444446</v>
      </c>
      <c r="G67" s="25">
        <v>135300</v>
      </c>
      <c r="H67">
        <f>VLOOKUP(A67,'datos Regresión 1 RANGO 4-7'!$A$21:$D$128,2,FALSE)</f>
        <v>20</v>
      </c>
      <c r="I67">
        <f>VLOOKUP(A67,'datos Regresión 1 RANGO 4-7'!$A$21:$D$128,3,FALSE)</f>
        <v>65</v>
      </c>
      <c r="J67" s="29" t="e">
        <f>VLOOKUP(A67,'datos Regresión 1 RANGO 4-7'!$A$21:$D$128,4,FALSE)</f>
        <v>#REF!</v>
      </c>
      <c r="K67" s="30" t="e">
        <f t="shared" si="1"/>
        <v>#REF!</v>
      </c>
    </row>
    <row r="68" spans="1:11" x14ac:dyDescent="0.25">
      <c r="A68" s="25">
        <v>61</v>
      </c>
      <c r="B68" s="34">
        <v>1721240.4547158901</v>
      </c>
      <c r="C68" s="25">
        <v>116759.54528410989</v>
      </c>
      <c r="D68" s="25">
        <v>0.65275716089755353</v>
      </c>
      <c r="F68" s="25">
        <v>56.018518518518519</v>
      </c>
      <c r="G68" s="25">
        <v>978000</v>
      </c>
      <c r="H68">
        <f>VLOOKUP(A68,'datos Regresión 1 RANGO 4-7'!$A$21:$D$128,2,FALSE)</f>
        <v>53</v>
      </c>
      <c r="I68">
        <f>VLOOKUP(A68,'datos Regresión 1 RANGO 4-7'!$A$21:$D$128,3,FALSE)</f>
        <v>1</v>
      </c>
      <c r="J68" s="29" t="e">
        <f>VLOOKUP(A68,'datos Regresión 1 RANGO 4-7'!$A$21:$D$128,4,FALSE)</f>
        <v>#REF!</v>
      </c>
      <c r="K68" s="30" t="e">
        <f t="shared" si="1"/>
        <v>#REF!</v>
      </c>
    </row>
    <row r="69" spans="1:11" x14ac:dyDescent="0.25">
      <c r="A69" s="25">
        <v>34</v>
      </c>
      <c r="B69" s="34">
        <v>214877.96619679756</v>
      </c>
      <c r="C69" s="25">
        <v>14122.033803202445</v>
      </c>
      <c r="D69" s="25">
        <v>7.8950793008374667E-2</v>
      </c>
      <c r="F69" s="25">
        <v>31.018518518518519</v>
      </c>
      <c r="G69" s="25">
        <v>482000</v>
      </c>
      <c r="H69">
        <f>VLOOKUP(A69,'datos Regresión 1 RANGO 4-7'!$A$21:$D$128,2,FALSE)</f>
        <v>38</v>
      </c>
      <c r="I69">
        <f>VLOOKUP(A69,'datos Regresión 1 RANGO 4-7'!$A$21:$D$128,3,FALSE)</f>
        <v>85</v>
      </c>
      <c r="J69" s="29" t="e">
        <f>VLOOKUP(A69,'datos Regresión 1 RANGO 4-7'!$A$21:$D$128,4,FALSE)</f>
        <v>#REF!</v>
      </c>
      <c r="K69" s="30" t="e">
        <f t="shared" si="1"/>
        <v>#REF!</v>
      </c>
    </row>
    <row r="70" spans="1:11" x14ac:dyDescent="0.25">
      <c r="A70" s="25">
        <v>51</v>
      </c>
      <c r="B70" s="34">
        <v>1447275.91153308</v>
      </c>
      <c r="C70" s="25">
        <v>89724.088466919959</v>
      </c>
      <c r="D70" s="25">
        <v>0.50161244726736942</v>
      </c>
      <c r="F70" s="25">
        <v>46.75925925925926</v>
      </c>
      <c r="G70" s="25">
        <v>841000</v>
      </c>
      <c r="H70">
        <f>VLOOKUP(A70,'datos Regresión 1 RANGO 4-7'!$A$21:$D$128,2,FALSE)</f>
        <v>48</v>
      </c>
      <c r="I70">
        <f>VLOOKUP(A70,'datos Regresión 1 RANGO 4-7'!$A$21:$D$128,3,FALSE)</f>
        <v>15</v>
      </c>
      <c r="J70" s="29" t="e">
        <f>VLOOKUP(A70,'datos Regresión 1 RANGO 4-7'!$A$21:$D$128,4,FALSE)</f>
        <v>#REF!</v>
      </c>
      <c r="K70" s="30" t="e">
        <f t="shared" si="1"/>
        <v>#REF!</v>
      </c>
    </row>
    <row r="71" spans="1:11" x14ac:dyDescent="0.25">
      <c r="A71" s="25">
        <v>85</v>
      </c>
      <c r="B71" s="34">
        <v>1959443.3903840235</v>
      </c>
      <c r="C71" s="25">
        <v>114556.60961597646</v>
      </c>
      <c r="D71" s="25">
        <v>0.64044140522317416</v>
      </c>
      <c r="F71" s="25">
        <v>78.240740740740733</v>
      </c>
      <c r="G71" s="25">
        <v>1433000</v>
      </c>
      <c r="H71">
        <f>VLOOKUP(A71,'datos Regresión 1 RANGO 4-7'!$A$21:$D$128,2,FALSE)</f>
        <v>79</v>
      </c>
      <c r="I71">
        <f>VLOOKUP(A71,'datos Regresión 1 RANGO 4-7'!$A$21:$D$128,3,FALSE)</f>
        <v>1</v>
      </c>
      <c r="J71" s="29" t="e">
        <f>VLOOKUP(A71,'datos Regresión 1 RANGO 4-7'!$A$21:$D$128,4,FALSE)</f>
        <v>#REF!</v>
      </c>
      <c r="K71" s="30" t="e">
        <f t="shared" si="1"/>
        <v>#REF!</v>
      </c>
    </row>
    <row r="72" spans="1:11" x14ac:dyDescent="0.25">
      <c r="A72" s="25">
        <v>43</v>
      </c>
      <c r="B72" s="34">
        <v>749592.55089224083</v>
      </c>
      <c r="C72" s="25">
        <v>41407.449107759167</v>
      </c>
      <c r="D72" s="25">
        <v>0.23149292722767445</v>
      </c>
      <c r="F72" s="25">
        <v>39.351851851851848</v>
      </c>
      <c r="G72" s="25">
        <v>639000</v>
      </c>
      <c r="H72">
        <f>VLOOKUP(A72,'datos Regresión 1 RANGO 4-7'!$A$21:$D$128,2,FALSE)</f>
        <v>43</v>
      </c>
      <c r="I72">
        <f>VLOOKUP(A72,'datos Regresión 1 RANGO 4-7'!$A$21:$D$128,3,FALSE)</f>
        <v>55</v>
      </c>
      <c r="J72" s="29" t="e">
        <f>VLOOKUP(A72,'datos Regresión 1 RANGO 4-7'!$A$21:$D$128,4,FALSE)</f>
        <v>#REF!</v>
      </c>
      <c r="K72" s="30" t="e">
        <f t="shared" si="1"/>
        <v>#REF!</v>
      </c>
    </row>
    <row r="73" spans="1:11" x14ac:dyDescent="0.25">
      <c r="A73" s="25">
        <v>32</v>
      </c>
      <c r="B73" s="34">
        <v>540815.51808758872</v>
      </c>
      <c r="C73" s="25">
        <v>20184.481912411284</v>
      </c>
      <c r="D73" s="25">
        <v>0.11284358015675408</v>
      </c>
      <c r="F73" s="25">
        <v>29.166666666666664</v>
      </c>
      <c r="G73" s="25">
        <v>421000</v>
      </c>
      <c r="H73">
        <f>VLOOKUP(A73,'datos Regresión 1 RANGO 4-7'!$A$21:$D$128,2,FALSE)</f>
        <v>38</v>
      </c>
      <c r="I73">
        <f>VLOOKUP(A73,'datos Regresión 1 RANGO 4-7'!$A$21:$D$128,3,FALSE)</f>
        <v>65</v>
      </c>
      <c r="J73" s="29" t="e">
        <f>VLOOKUP(A73,'datos Regresión 1 RANGO 4-7'!$A$21:$D$128,4,FALSE)</f>
        <v>#REF!</v>
      </c>
      <c r="K73" s="30" t="e">
        <f t="shared" si="1"/>
        <v>#REF!</v>
      </c>
    </row>
    <row r="74" spans="1:11" x14ac:dyDescent="0.25">
      <c r="A74" s="25">
        <v>41</v>
      </c>
      <c r="B74" s="34">
        <v>1075530.1027830322</v>
      </c>
      <c r="C74" s="25">
        <v>39469.897216967773</v>
      </c>
      <c r="D74" s="25">
        <v>0.22066082893329372</v>
      </c>
      <c r="F74" s="25">
        <v>37.5</v>
      </c>
      <c r="G74" s="25">
        <v>608000</v>
      </c>
      <c r="H74">
        <f>VLOOKUP(A74,'datos Regresión 1 RANGO 4-7'!$A$21:$D$128,2,FALSE)</f>
        <v>43</v>
      </c>
      <c r="I74">
        <f>VLOOKUP(A74,'datos Regresión 1 RANGO 4-7'!$A$21:$D$128,3,FALSE)</f>
        <v>35</v>
      </c>
      <c r="J74" s="29" t="e">
        <f>VLOOKUP(A74,'datos Regresión 1 RANGO 4-7'!$A$21:$D$128,4,FALSE)</f>
        <v>#REF!</v>
      </c>
      <c r="K74" s="30" t="e">
        <f t="shared" si="1"/>
        <v>#REF!</v>
      </c>
    </row>
    <row r="75" spans="1:11" x14ac:dyDescent="0.25">
      <c r="A75" s="25">
        <v>100</v>
      </c>
      <c r="B75" s="34">
        <v>1760713.0069239512</v>
      </c>
      <c r="C75" s="25">
        <v>62286.993076048791</v>
      </c>
      <c r="D75" s="25">
        <v>0.34822232873752446</v>
      </c>
      <c r="F75" s="25">
        <v>92.129629629629633</v>
      </c>
      <c r="G75" s="25">
        <v>1874000</v>
      </c>
      <c r="H75">
        <f>VLOOKUP(A75,'datos Regresión 1 RANGO 4-7'!$A$21:$D$128,2,FALSE)</f>
        <v>100</v>
      </c>
      <c r="I75">
        <f>VLOOKUP(A75,'datos Regresión 1 RANGO 4-7'!$A$21:$D$128,3,FALSE)</f>
        <v>25</v>
      </c>
      <c r="J75" s="29" t="e">
        <f>VLOOKUP(A75,'datos Regresión 1 RANGO 4-7'!$A$21:$D$128,4,FALSE)</f>
        <v>#REF!</v>
      </c>
      <c r="K75" s="30" t="e">
        <f t="shared" si="1"/>
        <v>#REF!</v>
      </c>
    </row>
    <row r="76" spans="1:11" x14ac:dyDescent="0.25">
      <c r="A76" s="25">
        <v>50</v>
      </c>
      <c r="B76" s="34">
        <v>1561354.054694857</v>
      </c>
      <c r="C76" s="25">
        <v>48645.945305143017</v>
      </c>
      <c r="D76" s="25">
        <v>0.27196054137840425</v>
      </c>
      <c r="F76" s="25">
        <v>45.833333333333336</v>
      </c>
      <c r="G76" s="25">
        <v>797000</v>
      </c>
      <c r="H76">
        <f>VLOOKUP(A76,'datos Regresión 1 RANGO 4-7'!$A$21:$D$128,2,FALSE)</f>
        <v>48</v>
      </c>
      <c r="I76">
        <f>VLOOKUP(A76,'datos Regresión 1 RANGO 4-7'!$A$21:$D$128,3,FALSE)</f>
        <v>8</v>
      </c>
      <c r="J76" s="29" t="e">
        <f>VLOOKUP(A76,'datos Regresión 1 RANGO 4-7'!$A$21:$D$128,4,FALSE)</f>
        <v>#REF!</v>
      </c>
      <c r="K76" s="30" t="e">
        <f t="shared" si="1"/>
        <v>#REF!</v>
      </c>
    </row>
    <row r="77" spans="1:11" x14ac:dyDescent="0.25">
      <c r="A77" s="25">
        <v>91</v>
      </c>
      <c r="B77" s="34">
        <v>1079412.0002788873</v>
      </c>
      <c r="C77" s="25">
        <v>32087.999721112661</v>
      </c>
      <c r="D77" s="25">
        <v>0.17939151395175518</v>
      </c>
      <c r="F77" s="25">
        <v>83.796296296296291</v>
      </c>
      <c r="G77" s="25">
        <v>1609000</v>
      </c>
      <c r="H77">
        <f>VLOOKUP(A77,'datos Regresión 1 RANGO 4-7'!$A$21:$D$128,2,FALSE)</f>
        <v>79</v>
      </c>
      <c r="I77">
        <f>VLOOKUP(A77,'datos Regresión 1 RANGO 4-7'!$A$21:$D$128,3,FALSE)</f>
        <v>55</v>
      </c>
      <c r="J77" s="29" t="e">
        <f>VLOOKUP(A77,'datos Regresión 1 RANGO 4-7'!$A$21:$D$128,4,FALSE)</f>
        <v>#REF!</v>
      </c>
      <c r="K77" s="30" t="e">
        <f t="shared" si="1"/>
        <v>#REF!</v>
      </c>
    </row>
    <row r="78" spans="1:11" x14ac:dyDescent="0.25">
      <c r="A78" s="25">
        <v>81</v>
      </c>
      <c r="B78" s="34">
        <v>561079.76957921917</v>
      </c>
      <c r="C78" s="25">
        <v>15920.230420780834</v>
      </c>
      <c r="D78" s="25">
        <v>8.9003810223968402E-2</v>
      </c>
      <c r="F78" s="25">
        <v>74.537037037037038</v>
      </c>
      <c r="G78" s="25">
        <v>1383000</v>
      </c>
      <c r="H78">
        <f>VLOOKUP(A78,'datos Regresión 1 RANGO 4-7'!$A$21:$D$128,2,FALSE)</f>
        <v>58</v>
      </c>
      <c r="I78">
        <f>VLOOKUP(A78,'datos Regresión 1 RANGO 4-7'!$A$21:$D$128,3,FALSE)</f>
        <v>75</v>
      </c>
      <c r="J78" s="29" t="e">
        <f>VLOOKUP(A78,'datos Regresión 1 RANGO 4-7'!$A$21:$D$128,4,FALSE)</f>
        <v>#REF!</v>
      </c>
      <c r="K78" s="30" t="e">
        <f t="shared" si="1"/>
        <v>#REF!</v>
      </c>
    </row>
    <row r="79" spans="1:11" x14ac:dyDescent="0.25">
      <c r="A79" s="25">
        <v>99</v>
      </c>
      <c r="B79" s="34">
        <v>1923681.7828693469</v>
      </c>
      <c r="C79" s="25">
        <v>50318.217130653095</v>
      </c>
      <c r="D79" s="25">
        <v>0.28130956210654068</v>
      </c>
      <c r="F79" s="25">
        <v>91.203703703703709</v>
      </c>
      <c r="G79" s="25">
        <v>1838000</v>
      </c>
      <c r="H79">
        <f>VLOOKUP(A79,'datos Regresión 1 RANGO 4-7'!$A$21:$D$128,2,FALSE)</f>
        <v>100</v>
      </c>
      <c r="I79">
        <f>VLOOKUP(A79,'datos Regresión 1 RANGO 4-7'!$A$21:$D$128,3,FALSE)</f>
        <v>15</v>
      </c>
      <c r="J79" s="29" t="e">
        <f>VLOOKUP(A79,'datos Regresión 1 RANGO 4-7'!$A$21:$D$128,4,FALSE)</f>
        <v>#REF!</v>
      </c>
      <c r="K79" s="30" t="e">
        <f t="shared" si="1"/>
        <v>#REF!</v>
      </c>
    </row>
    <row r="80" spans="1:11" x14ac:dyDescent="0.25">
      <c r="A80" s="25">
        <v>40</v>
      </c>
      <c r="B80" s="34">
        <v>1238498.8787284277</v>
      </c>
      <c r="C80" s="25">
        <v>25501.121271572309</v>
      </c>
      <c r="D80" s="25">
        <v>0.14256684094162153</v>
      </c>
      <c r="F80" s="25">
        <v>36.574074074074076</v>
      </c>
      <c r="G80" s="25">
        <v>596000</v>
      </c>
      <c r="H80">
        <f>VLOOKUP(A80,'datos Regresión 1 RANGO 4-7'!$A$21:$D$128,2,FALSE)</f>
        <v>43</v>
      </c>
      <c r="I80">
        <f>VLOOKUP(A80,'datos Regresión 1 RANGO 4-7'!$A$21:$D$128,3,FALSE)</f>
        <v>25</v>
      </c>
      <c r="J80" s="29" t="e">
        <f>VLOOKUP(A80,'datos Regresión 1 RANGO 4-7'!$A$21:$D$128,4,FALSE)</f>
        <v>#REF!</v>
      </c>
      <c r="K80" s="30" t="e">
        <f t="shared" si="1"/>
        <v>#REF!</v>
      </c>
    </row>
    <row r="81" spans="1:11" x14ac:dyDescent="0.25">
      <c r="A81" s="25">
        <v>69</v>
      </c>
      <c r="B81" s="34">
        <v>515271.51271996275</v>
      </c>
      <c r="C81" s="25">
        <v>9728.4872800372541</v>
      </c>
      <c r="D81" s="25">
        <v>5.4388184891375348E-2</v>
      </c>
      <c r="F81" s="25">
        <v>63.425925925925924</v>
      </c>
      <c r="G81" s="25">
        <v>1111500</v>
      </c>
      <c r="H81">
        <f>VLOOKUP(A81,'datos Regresión 1 RANGO 4-7'!$A$21:$D$128,2,FALSE)</f>
        <v>53</v>
      </c>
      <c r="I81">
        <f>VLOOKUP(A81,'datos Regresión 1 RANGO 4-7'!$A$21:$D$128,3,FALSE)</f>
        <v>75</v>
      </c>
      <c r="J81" s="29" t="e">
        <f>VLOOKUP(A81,'datos Regresión 1 RANGO 4-7'!$A$21:$D$128,4,FALSE)</f>
        <v>#REF!</v>
      </c>
      <c r="K81" s="30" t="e">
        <f t="shared" si="1"/>
        <v>#REF!</v>
      </c>
    </row>
    <row r="82" spans="1:11" x14ac:dyDescent="0.25">
      <c r="A82" s="25">
        <v>98</v>
      </c>
      <c r="B82" s="34">
        <v>2037759.9260311238</v>
      </c>
      <c r="C82" s="25">
        <v>29240.073968876153</v>
      </c>
      <c r="D82" s="25">
        <v>0.16346986982447262</v>
      </c>
      <c r="F82" s="25">
        <v>90.277777777777771</v>
      </c>
      <c r="G82" s="25">
        <v>1823000</v>
      </c>
      <c r="H82">
        <f>VLOOKUP(A82,'datos Regresión 1 RANGO 4-7'!$A$21:$D$128,2,FALSE)</f>
        <v>100</v>
      </c>
      <c r="I82">
        <f>VLOOKUP(A82,'datos Regresión 1 RANGO 4-7'!$A$21:$D$128,3,FALSE)</f>
        <v>8</v>
      </c>
      <c r="J82" s="29" t="e">
        <f>VLOOKUP(A82,'datos Regresión 1 RANGO 4-7'!$A$21:$D$128,4,FALSE)</f>
        <v>#REF!</v>
      </c>
      <c r="K82" s="30" t="e">
        <f t="shared" si="1"/>
        <v>#REF!</v>
      </c>
    </row>
    <row r="83" spans="1:11" x14ac:dyDescent="0.25">
      <c r="A83" s="25">
        <v>71</v>
      </c>
      <c r="B83" s="34">
        <v>221927.71601825068</v>
      </c>
      <c r="C83" s="25">
        <v>2672.2839817493223</v>
      </c>
      <c r="D83" s="25">
        <v>1.4939699369282237E-2</v>
      </c>
      <c r="F83" s="25">
        <v>65.277777777777771</v>
      </c>
      <c r="G83" s="25">
        <v>1115000</v>
      </c>
      <c r="H83">
        <f>VLOOKUP(A83,'datos Regresión 1 RANGO 4-7'!$A$21:$D$128,2,FALSE)</f>
        <v>53</v>
      </c>
      <c r="I83">
        <f>VLOOKUP(A83,'datos Regresión 1 RANGO 4-7'!$A$21:$D$128,3,FALSE)</f>
        <v>93</v>
      </c>
      <c r="J83" s="29" t="e">
        <f>VLOOKUP(A83,'datos Regresión 1 RANGO 4-7'!$A$21:$D$128,4,FALSE)</f>
        <v>#REF!</v>
      </c>
      <c r="K83" s="30" t="e">
        <f t="shared" si="1"/>
        <v>#REF!</v>
      </c>
    </row>
    <row r="84" spans="1:11" x14ac:dyDescent="0.25">
      <c r="A84" s="25">
        <v>57</v>
      </c>
      <c r="B84" s="34">
        <v>469463.25586070633</v>
      </c>
      <c r="C84" s="25">
        <v>3536.7441392936744</v>
      </c>
      <c r="D84" s="25">
        <v>1.977255955878229E-2</v>
      </c>
      <c r="F84" s="25">
        <v>52.314814814814817</v>
      </c>
      <c r="G84" s="25">
        <v>904000</v>
      </c>
      <c r="H84">
        <f>VLOOKUP(A84,'datos Regresión 1 RANGO 4-7'!$A$21:$D$128,2,FALSE)</f>
        <v>48</v>
      </c>
      <c r="I84">
        <f>VLOOKUP(A84,'datos Regresión 1 RANGO 4-7'!$A$21:$D$128,3,FALSE)</f>
        <v>75</v>
      </c>
      <c r="J84" s="29" t="e">
        <f>VLOOKUP(A84,'datos Regresión 1 RANGO 4-7'!$A$21:$D$128,4,FALSE)</f>
        <v>#REF!</v>
      </c>
      <c r="K84" s="30" t="e">
        <f t="shared" si="1"/>
        <v>#REF!</v>
      </c>
    </row>
    <row r="85" spans="1:11" x14ac:dyDescent="0.25">
      <c r="A85" s="25">
        <v>101</v>
      </c>
      <c r="B85" s="34">
        <v>1597744.2309785555</v>
      </c>
      <c r="C85" s="25">
        <v>11255.769021444488</v>
      </c>
      <c r="D85" s="25">
        <v>6.2926622506782312E-2</v>
      </c>
      <c r="F85" s="25">
        <v>93.055555555555557</v>
      </c>
      <c r="G85" s="25">
        <v>1924000</v>
      </c>
      <c r="H85">
        <f>VLOOKUP(A85,'datos Regresión 1 RANGO 4-7'!$A$21:$D$128,2,FALSE)</f>
        <v>100</v>
      </c>
      <c r="I85">
        <f>VLOOKUP(A85,'datos Regresión 1 RANGO 4-7'!$A$21:$D$128,3,FALSE)</f>
        <v>35</v>
      </c>
      <c r="J85" s="29" t="e">
        <f>VLOOKUP(A85,'datos Regresión 1 RANGO 4-7'!$A$21:$D$128,4,FALSE)</f>
        <v>#REF!</v>
      </c>
      <c r="K85" s="30" t="e">
        <f t="shared" si="1"/>
        <v>#REF!</v>
      </c>
    </row>
    <row r="86" spans="1:11" x14ac:dyDescent="0.25">
      <c r="A86" s="25">
        <v>46</v>
      </c>
      <c r="B86" s="34">
        <v>260686.22305605398</v>
      </c>
      <c r="C86" s="25">
        <v>1313.7769439460244</v>
      </c>
      <c r="D86" s="25">
        <v>7.3448154144154683E-3</v>
      </c>
      <c r="F86" s="25">
        <v>42.129629629629626</v>
      </c>
      <c r="G86" s="25">
        <v>718000</v>
      </c>
      <c r="H86">
        <f>VLOOKUP(A86,'datos Regresión 1 RANGO 4-7'!$A$21:$D$128,2,FALSE)</f>
        <v>43</v>
      </c>
      <c r="I86">
        <f>VLOOKUP(A86,'datos Regresión 1 RANGO 4-7'!$A$21:$D$128,3,FALSE)</f>
        <v>85</v>
      </c>
      <c r="J86" s="29" t="e">
        <f>VLOOKUP(A86,'datos Regresión 1 RANGO 4-7'!$A$21:$D$128,4,FALSE)</f>
        <v>#REF!</v>
      </c>
      <c r="K86" s="30" t="e">
        <f t="shared" si="1"/>
        <v>#REF!</v>
      </c>
    </row>
    <row r="87" spans="1:11" x14ac:dyDescent="0.25">
      <c r="A87" s="25">
        <v>30</v>
      </c>
      <c r="B87" s="34">
        <v>866753.06997837999</v>
      </c>
      <c r="C87" s="25">
        <v>-3753.0699783799937</v>
      </c>
      <c r="D87" s="25">
        <v>-2.0981953105212829E-2</v>
      </c>
      <c r="F87" s="25">
        <v>27.314814814814813</v>
      </c>
      <c r="G87" s="25">
        <v>378000</v>
      </c>
      <c r="H87">
        <f>VLOOKUP(A87,'datos Regresión 1 RANGO 4-7'!$A$21:$D$128,2,FALSE)</f>
        <v>38</v>
      </c>
      <c r="I87">
        <f>VLOOKUP(A87,'datos Regresión 1 RANGO 4-7'!$A$21:$D$128,3,FALSE)</f>
        <v>45</v>
      </c>
      <c r="J87" s="29" t="e">
        <f>VLOOKUP(A87,'datos Regresión 1 RANGO 4-7'!$A$21:$D$128,4,FALSE)</f>
        <v>#REF!</v>
      </c>
      <c r="K87" s="30" t="e">
        <f t="shared" si="1"/>
        <v>#REF!</v>
      </c>
    </row>
    <row r="88" spans="1:11" x14ac:dyDescent="0.25">
      <c r="A88" s="25">
        <v>45</v>
      </c>
      <c r="B88" s="34">
        <v>423654.99900144967</v>
      </c>
      <c r="C88" s="25">
        <v>-2654.9990014496725</v>
      </c>
      <c r="D88" s="25">
        <v>-1.4843065773809465E-2</v>
      </c>
      <c r="F88" s="25">
        <v>41.203703703703702</v>
      </c>
      <c r="G88" s="25">
        <v>704000</v>
      </c>
      <c r="H88">
        <f>VLOOKUP(A88,'datos Regresión 1 RANGO 4-7'!$A$21:$D$128,2,FALSE)</f>
        <v>43</v>
      </c>
      <c r="I88">
        <f>VLOOKUP(A88,'datos Regresión 1 RANGO 4-7'!$A$21:$D$128,3,FALSE)</f>
        <v>75</v>
      </c>
      <c r="J88" s="29" t="e">
        <f>VLOOKUP(A88,'datos Regresión 1 RANGO 4-7'!$A$21:$D$128,4,FALSE)</f>
        <v>#REF!</v>
      </c>
      <c r="K88" s="30" t="e">
        <f t="shared" si="1"/>
        <v>#REF!</v>
      </c>
    </row>
    <row r="89" spans="1:11" x14ac:dyDescent="0.25">
      <c r="A89" s="25">
        <v>102</v>
      </c>
      <c r="B89" s="34">
        <v>1434775.4550331598</v>
      </c>
      <c r="C89" s="25">
        <v>-15775.455033159815</v>
      </c>
      <c r="D89" s="25">
        <v>-8.819442739568327E-2</v>
      </c>
      <c r="F89" s="25">
        <v>93.981481481481481</v>
      </c>
      <c r="G89" s="25">
        <v>1962000</v>
      </c>
      <c r="H89">
        <f>VLOOKUP(A89,'datos Regresión 1 RANGO 4-7'!$A$21:$D$128,2,FALSE)</f>
        <v>100</v>
      </c>
      <c r="I89">
        <f>VLOOKUP(A89,'datos Regresión 1 RANGO 4-7'!$A$21:$D$128,3,FALSE)</f>
        <v>45</v>
      </c>
      <c r="J89" s="29" t="e">
        <f>VLOOKUP(A89,'datos Regresión 1 RANGO 4-7'!$A$21:$D$128,4,FALSE)</f>
        <v>#REF!</v>
      </c>
      <c r="K89" s="30" t="e">
        <f t="shared" si="1"/>
        <v>#REF!</v>
      </c>
    </row>
    <row r="90" spans="1:11" x14ac:dyDescent="0.25">
      <c r="A90" s="25">
        <v>49</v>
      </c>
      <c r="B90" s="34">
        <v>1675432.1978566337</v>
      </c>
      <c r="C90" s="25">
        <v>-18432.197856633691</v>
      </c>
      <c r="D90" s="25">
        <v>-0.10304724219952587</v>
      </c>
      <c r="F90" s="25">
        <v>44.907407407407405</v>
      </c>
      <c r="G90" s="25">
        <v>797000</v>
      </c>
      <c r="H90">
        <f>VLOOKUP(A90,'datos Regresión 1 RANGO 4-7'!$A$21:$D$128,2,FALSE)</f>
        <v>48</v>
      </c>
      <c r="I90">
        <f>VLOOKUP(A90,'datos Regresión 1 RANGO 4-7'!$A$21:$D$128,3,FALSE)</f>
        <v>1</v>
      </c>
      <c r="J90" s="29" t="e">
        <f>VLOOKUP(A90,'datos Regresión 1 RANGO 4-7'!$A$21:$D$128,4,FALSE)</f>
        <v>#REF!</v>
      </c>
      <c r="K90" s="30" t="e">
        <f t="shared" ref="K90:K121" si="2">(B90-J90)/J90</f>
        <v>#REF!</v>
      </c>
    </row>
    <row r="91" spans="1:11" x14ac:dyDescent="0.25">
      <c r="A91" s="25">
        <v>97</v>
      </c>
      <c r="B91" s="34">
        <v>2151838.0691929008</v>
      </c>
      <c r="C91" s="25">
        <v>-23838.069192900788</v>
      </c>
      <c r="D91" s="25">
        <v>-0.13326936422863081</v>
      </c>
      <c r="F91" s="25">
        <v>89.351851851851848</v>
      </c>
      <c r="G91" s="25">
        <v>1786000</v>
      </c>
      <c r="H91">
        <f>VLOOKUP(A91,'datos Regresión 1 RANGO 4-7'!$A$21:$D$128,2,FALSE)</f>
        <v>100</v>
      </c>
      <c r="I91">
        <f>VLOOKUP(A91,'datos Regresión 1 RANGO 4-7'!$A$21:$D$128,3,FALSE)</f>
        <v>1</v>
      </c>
      <c r="J91" s="29" t="e">
        <f>VLOOKUP(A91,'datos Regresión 1 RANGO 4-7'!$A$21:$D$128,4,FALSE)</f>
        <v>#REF!</v>
      </c>
      <c r="K91" s="30" t="e">
        <f t="shared" si="2"/>
        <v>#REF!</v>
      </c>
    </row>
    <row r="92" spans="1:11" x14ac:dyDescent="0.25">
      <c r="A92" s="25">
        <v>31</v>
      </c>
      <c r="B92" s="34">
        <v>703784.29403298441</v>
      </c>
      <c r="C92" s="25">
        <v>-10784.294032984413</v>
      </c>
      <c r="D92" s="25">
        <v>-6.0290789400781954E-2</v>
      </c>
      <c r="F92" s="25">
        <v>28.24074074074074</v>
      </c>
      <c r="G92" s="25">
        <v>403000</v>
      </c>
      <c r="H92">
        <f>VLOOKUP(A92,'datos Regresión 1 RANGO 4-7'!$A$21:$D$128,2,FALSE)</f>
        <v>38</v>
      </c>
      <c r="I92">
        <f>VLOOKUP(A92,'datos Regresión 1 RANGO 4-7'!$A$21:$D$128,3,FALSE)</f>
        <v>55</v>
      </c>
      <c r="J92" s="29" t="e">
        <f>VLOOKUP(A92,'datos Regresión 1 RANGO 4-7'!$A$21:$D$128,4,FALSE)</f>
        <v>#REF!</v>
      </c>
      <c r="K92" s="30" t="e">
        <f t="shared" si="2"/>
        <v>#REF!</v>
      </c>
    </row>
    <row r="93" spans="1:11" x14ac:dyDescent="0.25">
      <c r="A93" s="25">
        <v>92</v>
      </c>
      <c r="B93" s="34">
        <v>916443.22433349164</v>
      </c>
      <c r="C93" s="25">
        <v>-17943.224333491642</v>
      </c>
      <c r="D93" s="25">
        <v>-0.10031358159864208</v>
      </c>
      <c r="F93" s="25">
        <v>84.722222222222229</v>
      </c>
      <c r="G93" s="25">
        <v>1610000</v>
      </c>
      <c r="H93">
        <f>VLOOKUP(A93,'datos Regresión 1 RANGO 4-7'!$A$21:$D$128,2,FALSE)</f>
        <v>79</v>
      </c>
      <c r="I93">
        <f>VLOOKUP(A93,'datos Regresión 1 RANGO 4-7'!$A$21:$D$128,3,FALSE)</f>
        <v>65</v>
      </c>
      <c r="J93" s="29" t="e">
        <f>VLOOKUP(A93,'datos Regresión 1 RANGO 4-7'!$A$21:$D$128,4,FALSE)</f>
        <v>#REF!</v>
      </c>
      <c r="K93" s="30" t="e">
        <f t="shared" si="2"/>
        <v>#REF!</v>
      </c>
    </row>
    <row r="94" spans="1:11" x14ac:dyDescent="0.25">
      <c r="A94" s="25">
        <v>39</v>
      </c>
      <c r="B94" s="34">
        <v>1401467.6546738232</v>
      </c>
      <c r="C94" s="25">
        <v>-32467.654673823155</v>
      </c>
      <c r="D94" s="25">
        <v>-0.18151401698522429</v>
      </c>
      <c r="F94" s="25">
        <v>35.648148148148145</v>
      </c>
      <c r="G94" s="25">
        <v>592500</v>
      </c>
      <c r="H94">
        <f>VLOOKUP(A94,'datos Regresión 1 RANGO 4-7'!$A$21:$D$128,2,FALSE)</f>
        <v>43</v>
      </c>
      <c r="I94">
        <f>VLOOKUP(A94,'datos Regresión 1 RANGO 4-7'!$A$21:$D$128,3,FALSE)</f>
        <v>15</v>
      </c>
      <c r="J94" s="29" t="e">
        <f>VLOOKUP(A94,'datos Regresión 1 RANGO 4-7'!$A$21:$D$128,4,FALSE)</f>
        <v>#REF!</v>
      </c>
      <c r="K94" s="30" t="e">
        <f t="shared" si="2"/>
        <v>#REF!</v>
      </c>
    </row>
    <row r="95" spans="1:11" x14ac:dyDescent="0.25">
      <c r="A95" s="25">
        <v>33</v>
      </c>
      <c r="B95" s="34">
        <v>377846.74214219325</v>
      </c>
      <c r="C95" s="25">
        <v>-8846.7421421932522</v>
      </c>
      <c r="D95" s="25">
        <v>-4.9458691106402525E-2</v>
      </c>
      <c r="F95" s="25">
        <v>30.092592592592592</v>
      </c>
      <c r="G95" s="25">
        <v>473000</v>
      </c>
      <c r="H95">
        <f>VLOOKUP(A95,'datos Regresión 1 RANGO 4-7'!$A$21:$D$128,2,FALSE)</f>
        <v>38</v>
      </c>
      <c r="I95">
        <f>VLOOKUP(A95,'datos Regresión 1 RANGO 4-7'!$A$21:$D$128,3,FALSE)</f>
        <v>75</v>
      </c>
      <c r="J95" s="29" t="e">
        <f>VLOOKUP(A95,'datos Regresión 1 RANGO 4-7'!$A$21:$D$128,4,FALSE)</f>
        <v>#REF!</v>
      </c>
      <c r="K95" s="30" t="e">
        <f t="shared" si="2"/>
        <v>#REF!</v>
      </c>
    </row>
    <row r="96" spans="1:11" x14ac:dyDescent="0.25">
      <c r="A96" s="25">
        <v>20</v>
      </c>
      <c r="B96" s="34">
        <v>495007.2612283323</v>
      </c>
      <c r="C96" s="25">
        <v>-13007.261228332296</v>
      </c>
      <c r="D96" s="25">
        <v>-7.271853354515008E-2</v>
      </c>
      <c r="F96" s="25">
        <v>18.055555555555554</v>
      </c>
      <c r="G96" s="25">
        <v>255500</v>
      </c>
      <c r="H96">
        <f>VLOOKUP(A96,'datos Regresión 1 RANGO 4-7'!$A$21:$D$128,2,FALSE)</f>
        <v>33</v>
      </c>
      <c r="I96">
        <f>VLOOKUP(A96,'datos Regresión 1 RANGO 4-7'!$A$21:$D$128,3,FALSE)</f>
        <v>65</v>
      </c>
      <c r="J96" s="29" t="e">
        <f>VLOOKUP(A96,'datos Regresión 1 RANGO 4-7'!$A$21:$D$128,4,FALSE)</f>
        <v>#REF!</v>
      </c>
      <c r="K96" s="30" t="e">
        <f t="shared" si="2"/>
        <v>#REF!</v>
      </c>
    </row>
    <row r="97" spans="1:11" x14ac:dyDescent="0.25">
      <c r="A97" s="25">
        <v>58</v>
      </c>
      <c r="B97" s="34">
        <v>306494.47991531063</v>
      </c>
      <c r="C97" s="25">
        <v>-12494.479915310629</v>
      </c>
      <c r="D97" s="25">
        <v>-6.9851772859889888E-2</v>
      </c>
      <c r="F97" s="25">
        <v>53.24074074074074</v>
      </c>
      <c r="G97" s="25">
        <v>922000</v>
      </c>
      <c r="H97">
        <f>VLOOKUP(A97,'datos Regresión 1 RANGO 4-7'!$A$21:$D$128,2,FALSE)</f>
        <v>48</v>
      </c>
      <c r="I97">
        <f>VLOOKUP(A97,'datos Regresión 1 RANGO 4-7'!$A$21:$D$128,3,FALSE)</f>
        <v>85</v>
      </c>
      <c r="J97" s="29" t="e">
        <f>VLOOKUP(A97,'datos Regresión 1 RANGO 4-7'!$A$21:$D$128,4,FALSE)</f>
        <v>#REF!</v>
      </c>
      <c r="K97" s="30" t="e">
        <f t="shared" si="2"/>
        <v>#REF!</v>
      </c>
    </row>
    <row r="98" spans="1:11" x14ac:dyDescent="0.25">
      <c r="A98" s="25">
        <v>21</v>
      </c>
      <c r="B98" s="34">
        <v>332038.48528293683</v>
      </c>
      <c r="C98" s="25">
        <v>-14038.485282936832</v>
      </c>
      <c r="D98" s="25">
        <v>-7.8483705758650726E-2</v>
      </c>
      <c r="F98" s="25">
        <v>18.981481481481481</v>
      </c>
      <c r="G98" s="25">
        <v>260500</v>
      </c>
      <c r="H98">
        <f>VLOOKUP(A98,'datos Regresión 1 RANGO 4-7'!$A$21:$D$128,2,FALSE)</f>
        <v>33</v>
      </c>
      <c r="I98">
        <f>VLOOKUP(A98,'datos Regresión 1 RANGO 4-7'!$A$21:$D$128,3,FALSE)</f>
        <v>75</v>
      </c>
      <c r="J98" s="29" t="e">
        <f>VLOOKUP(A98,'datos Regresión 1 RANGO 4-7'!$A$21:$D$128,4,FALSE)</f>
        <v>#REF!</v>
      </c>
      <c r="K98" s="30" t="e">
        <f t="shared" si="2"/>
        <v>#REF!</v>
      </c>
    </row>
    <row r="99" spans="1:11" x14ac:dyDescent="0.25">
      <c r="A99" s="25">
        <v>29</v>
      </c>
      <c r="B99" s="34">
        <v>1029721.8459237757</v>
      </c>
      <c r="C99" s="25">
        <v>-51721.845923775691</v>
      </c>
      <c r="D99" s="25">
        <v>-0.28915670422861139</v>
      </c>
      <c r="F99" s="25">
        <v>26.388888888888889</v>
      </c>
      <c r="G99" s="25">
        <v>369000</v>
      </c>
      <c r="H99">
        <f>VLOOKUP(A99,'datos Regresión 1 RANGO 4-7'!$A$21:$D$128,2,FALSE)</f>
        <v>38</v>
      </c>
      <c r="I99">
        <f>VLOOKUP(A99,'datos Regresión 1 RANGO 4-7'!$A$21:$D$128,3,FALSE)</f>
        <v>35</v>
      </c>
      <c r="J99" s="29" t="e">
        <f>VLOOKUP(A99,'datos Regresión 1 RANGO 4-7'!$A$21:$D$128,4,FALSE)</f>
        <v>#REF!</v>
      </c>
      <c r="K99" s="30" t="e">
        <f t="shared" si="2"/>
        <v>#REF!</v>
      </c>
    </row>
    <row r="100" spans="1:11" x14ac:dyDescent="0.25">
      <c r="A100" s="25">
        <v>38</v>
      </c>
      <c r="B100" s="34">
        <v>1515545.7978356001</v>
      </c>
      <c r="C100" s="25">
        <v>-82545.797835600097</v>
      </c>
      <c r="D100" s="25">
        <v>-0.46148141899729317</v>
      </c>
      <c r="F100" s="25">
        <v>34.722222222222221</v>
      </c>
      <c r="G100" s="25">
        <v>577000</v>
      </c>
      <c r="H100">
        <f>VLOOKUP(A100,'datos Regresión 1 RANGO 4-7'!$A$21:$D$128,2,FALSE)</f>
        <v>43</v>
      </c>
      <c r="I100">
        <f>VLOOKUP(A100,'datos Regresión 1 RANGO 4-7'!$A$21:$D$128,3,FALSE)</f>
        <v>8</v>
      </c>
      <c r="J100" s="29" t="e">
        <f>VLOOKUP(A100,'datos Regresión 1 RANGO 4-7'!$A$21:$D$128,4,FALSE)</f>
        <v>#REF!</v>
      </c>
      <c r="K100" s="30" t="e">
        <f t="shared" si="2"/>
        <v>#REF!</v>
      </c>
    </row>
    <row r="101" spans="1:11" x14ac:dyDescent="0.25">
      <c r="A101" s="25">
        <v>28</v>
      </c>
      <c r="B101" s="34">
        <v>1192690.6218691713</v>
      </c>
      <c r="C101" s="25">
        <v>-84690.621869171271</v>
      </c>
      <c r="D101" s="25">
        <v>-0.47347229514683647</v>
      </c>
      <c r="F101" s="25">
        <v>25.462962962962962</v>
      </c>
      <c r="G101" s="25">
        <v>368000</v>
      </c>
      <c r="H101">
        <f>VLOOKUP(A101,'datos Regresión 1 RANGO 4-7'!$A$21:$D$128,2,FALSE)</f>
        <v>38</v>
      </c>
      <c r="I101">
        <f>VLOOKUP(A101,'datos Regresión 1 RANGO 4-7'!$A$21:$D$128,3,FALSE)</f>
        <v>25</v>
      </c>
      <c r="J101" s="29" t="e">
        <f>VLOOKUP(A101,'datos Regresión 1 RANGO 4-7'!$A$21:$D$128,4,FALSE)</f>
        <v>#REF!</v>
      </c>
      <c r="K101" s="30" t="e">
        <f t="shared" si="2"/>
        <v>#REF!</v>
      </c>
    </row>
    <row r="102" spans="1:11" x14ac:dyDescent="0.25">
      <c r="A102" s="25">
        <v>7</v>
      </c>
      <c r="B102" s="34">
        <v>538874.56933966116</v>
      </c>
      <c r="C102" s="25">
        <v>-39874.56933966116</v>
      </c>
      <c r="D102" s="25">
        <v>-0.22292319322446119</v>
      </c>
      <c r="F102" s="25">
        <v>6.0185185185185182</v>
      </c>
      <c r="G102" s="25">
        <v>123200.00000000001</v>
      </c>
      <c r="H102">
        <f>VLOOKUP(A102,'datos Regresión 1 RANGO 4-7'!$A$21:$D$128,2,FALSE)</f>
        <v>20</v>
      </c>
      <c r="I102">
        <f>VLOOKUP(A102,'datos Regresión 1 RANGO 4-7'!$A$21:$D$128,3,FALSE)</f>
        <v>55</v>
      </c>
      <c r="J102" s="29" t="e">
        <f>VLOOKUP(A102,'datos Regresión 1 RANGO 4-7'!$A$21:$D$128,4,FALSE)</f>
        <v>#REF!</v>
      </c>
      <c r="K102" s="30" t="e">
        <f t="shared" si="2"/>
        <v>#REF!</v>
      </c>
    </row>
    <row r="103" spans="1:11" x14ac:dyDescent="0.25">
      <c r="A103" s="25">
        <v>70</v>
      </c>
      <c r="B103" s="34">
        <v>352302.73677456705</v>
      </c>
      <c r="C103" s="25">
        <v>-26302.736774567049</v>
      </c>
      <c r="D103" s="25">
        <v>-0.14704836113419395</v>
      </c>
      <c r="F103" s="25">
        <v>64.351851851851848</v>
      </c>
      <c r="G103" s="25">
        <v>1112000</v>
      </c>
      <c r="H103">
        <f>VLOOKUP(A103,'datos Regresión 1 RANGO 4-7'!$A$21:$D$128,2,FALSE)</f>
        <v>53</v>
      </c>
      <c r="I103">
        <f>VLOOKUP(A103,'datos Regresión 1 RANGO 4-7'!$A$21:$D$128,3,FALSE)</f>
        <v>85</v>
      </c>
      <c r="J103" s="29" t="e">
        <f>VLOOKUP(A103,'datos Regresión 1 RANGO 4-7'!$A$21:$D$128,4,FALSE)</f>
        <v>#REF!</v>
      </c>
      <c r="K103" s="30" t="e">
        <f t="shared" si="2"/>
        <v>#REF!</v>
      </c>
    </row>
    <row r="104" spans="1:11" x14ac:dyDescent="0.25">
      <c r="A104" s="25">
        <v>83</v>
      </c>
      <c r="B104" s="34">
        <v>267735.9728775071</v>
      </c>
      <c r="C104" s="25">
        <v>-21085.972877507098</v>
      </c>
      <c r="D104" s="25">
        <v>-0.11788346517445313</v>
      </c>
      <c r="F104" s="25">
        <v>76.388888888888886</v>
      </c>
      <c r="G104" s="25">
        <v>1419000</v>
      </c>
      <c r="H104">
        <f>VLOOKUP(A104,'datos Regresión 1 RANGO 4-7'!$A$21:$D$128,2,FALSE)</f>
        <v>58</v>
      </c>
      <c r="I104">
        <f>VLOOKUP(A104,'datos Regresión 1 RANGO 4-7'!$A$21:$D$128,3,FALSE)</f>
        <v>93</v>
      </c>
      <c r="J104" s="29" t="e">
        <f>VLOOKUP(A104,'datos Regresión 1 RANGO 4-7'!$A$21:$D$128,4,FALSE)</f>
        <v>#REF!</v>
      </c>
      <c r="K104" s="30" t="e">
        <f t="shared" si="2"/>
        <v>#REF!</v>
      </c>
    </row>
    <row r="105" spans="1:11" x14ac:dyDescent="0.25">
      <c r="A105" s="25">
        <v>19</v>
      </c>
      <c r="B105" s="34">
        <v>657976.03717372799</v>
      </c>
      <c r="C105" s="25">
        <v>-61976.037173727993</v>
      </c>
      <c r="D105" s="25">
        <v>-0.34648389534889351</v>
      </c>
      <c r="F105" s="25">
        <v>17.12962962962963</v>
      </c>
      <c r="G105" s="25">
        <v>246650</v>
      </c>
      <c r="H105">
        <f>VLOOKUP(A105,'datos Regresión 1 RANGO 4-7'!$A$21:$D$128,2,FALSE)</f>
        <v>33</v>
      </c>
      <c r="I105">
        <f>VLOOKUP(A105,'datos Regresión 1 RANGO 4-7'!$A$21:$D$128,3,FALSE)</f>
        <v>55</v>
      </c>
      <c r="J105" s="29" t="e">
        <f>VLOOKUP(A105,'datos Regresión 1 RANGO 4-7'!$A$21:$D$128,4,FALSE)</f>
        <v>#REF!</v>
      </c>
      <c r="K105" s="30" t="e">
        <f t="shared" si="2"/>
        <v>#REF!</v>
      </c>
    </row>
    <row r="106" spans="1:11" x14ac:dyDescent="0.25">
      <c r="A106" s="25">
        <v>37</v>
      </c>
      <c r="B106" s="34">
        <v>1629623.940997377</v>
      </c>
      <c r="C106" s="25">
        <v>-154623.94099737704</v>
      </c>
      <c r="D106" s="25">
        <v>-0.86444225597694879</v>
      </c>
      <c r="F106" s="25">
        <v>33.796296296296298</v>
      </c>
      <c r="G106" s="25">
        <v>561000</v>
      </c>
      <c r="H106">
        <f>VLOOKUP(A106,'datos Regresión 1 RANGO 4-7'!$A$21:$D$128,2,FALSE)</f>
        <v>43</v>
      </c>
      <c r="I106">
        <f>VLOOKUP(A106,'datos Regresión 1 RANGO 4-7'!$A$21:$D$128,3,FALSE)</f>
        <v>1</v>
      </c>
      <c r="J106" s="29" t="e">
        <f>VLOOKUP(A106,'datos Regresión 1 RANGO 4-7'!$A$21:$D$128,4,FALSE)</f>
        <v>#REF!</v>
      </c>
      <c r="K106" s="30" t="e">
        <f t="shared" si="2"/>
        <v>#REF!</v>
      </c>
    </row>
    <row r="107" spans="1:11" x14ac:dyDescent="0.25">
      <c r="A107" s="25">
        <v>18</v>
      </c>
      <c r="B107" s="34">
        <v>820944.81311912357</v>
      </c>
      <c r="C107" s="25">
        <v>-78944.813119123573</v>
      </c>
      <c r="D107" s="25">
        <v>-0.44134971538160089</v>
      </c>
      <c r="F107" s="25">
        <v>16.203703703703702</v>
      </c>
      <c r="G107" s="25">
        <v>229000</v>
      </c>
      <c r="H107">
        <f>VLOOKUP(A107,'datos Regresión 1 RANGO 4-7'!$A$21:$D$128,2,FALSE)</f>
        <v>33</v>
      </c>
      <c r="I107">
        <f>VLOOKUP(A107,'datos Regresión 1 RANGO 4-7'!$A$21:$D$128,3,FALSE)</f>
        <v>45</v>
      </c>
      <c r="J107" s="29" t="e">
        <f>VLOOKUP(A107,'datos Regresión 1 RANGO 4-7'!$A$21:$D$128,4,FALSE)</f>
        <v>#REF!</v>
      </c>
      <c r="K107" s="30" t="e">
        <f t="shared" si="2"/>
        <v>#REF!</v>
      </c>
    </row>
    <row r="108" spans="1:11" x14ac:dyDescent="0.25">
      <c r="A108" s="25">
        <v>82</v>
      </c>
      <c r="B108" s="34">
        <v>398110.99363382347</v>
      </c>
      <c r="C108" s="25">
        <v>-40110.993633823469</v>
      </c>
      <c r="D108" s="25">
        <v>-0.22424494940849798</v>
      </c>
      <c r="F108" s="25">
        <v>75.462962962962962</v>
      </c>
      <c r="G108" s="25">
        <v>1390000</v>
      </c>
      <c r="H108">
        <f>VLOOKUP(A108,'datos Regresión 1 RANGO 4-7'!$A$21:$D$128,2,FALSE)</f>
        <v>58</v>
      </c>
      <c r="I108">
        <f>VLOOKUP(A108,'datos Regresión 1 RANGO 4-7'!$A$21:$D$128,3,FALSE)</f>
        <v>85</v>
      </c>
      <c r="J108" s="29" t="e">
        <f>VLOOKUP(A108,'datos Regresión 1 RANGO 4-7'!$A$21:$D$128,4,FALSE)</f>
        <v>#REF!</v>
      </c>
      <c r="K108" s="30" t="e">
        <f t="shared" si="2"/>
        <v>#REF!</v>
      </c>
    </row>
    <row r="109" spans="1:11" x14ac:dyDescent="0.25">
      <c r="A109" s="25">
        <v>103</v>
      </c>
      <c r="B109" s="34">
        <v>1271806.6790877644</v>
      </c>
      <c r="C109" s="25">
        <v>-131806.67908776435</v>
      </c>
      <c r="D109" s="25">
        <v>-0.73687982784884232</v>
      </c>
      <c r="F109" s="25">
        <v>94.907407407407405</v>
      </c>
      <c r="G109" s="25">
        <v>1974000</v>
      </c>
      <c r="H109">
        <f>VLOOKUP(A109,'datos Regresión 1 RANGO 4-7'!$A$21:$D$128,2,FALSE)</f>
        <v>100</v>
      </c>
      <c r="I109">
        <f>VLOOKUP(A109,'datos Regresión 1 RANGO 4-7'!$A$21:$D$128,3,FALSE)</f>
        <v>55</v>
      </c>
      <c r="J109" s="29" t="e">
        <f>VLOOKUP(A109,'datos Regresión 1 RANGO 4-7'!$A$21:$D$128,4,FALSE)</f>
        <v>#REF!</v>
      </c>
      <c r="K109" s="30" t="e">
        <f t="shared" si="2"/>
        <v>#REF!</v>
      </c>
    </row>
    <row r="110" spans="1:11" x14ac:dyDescent="0.25">
      <c r="A110" s="25">
        <v>27</v>
      </c>
      <c r="B110" s="34">
        <v>1355659.3978145667</v>
      </c>
      <c r="C110" s="25">
        <v>-155659.39781456674</v>
      </c>
      <c r="D110" s="25">
        <v>-0.87023109191816539</v>
      </c>
      <c r="F110" s="25">
        <v>24.537037037037035</v>
      </c>
      <c r="G110" s="25">
        <v>358000</v>
      </c>
      <c r="H110">
        <f>VLOOKUP(A110,'datos Regresión 1 RANGO 4-7'!$A$21:$D$128,2,FALSE)</f>
        <v>38</v>
      </c>
      <c r="I110">
        <f>VLOOKUP(A110,'datos Regresión 1 RANGO 4-7'!$A$21:$D$128,3,FALSE)</f>
        <v>15</v>
      </c>
      <c r="J110" s="29" t="e">
        <f>VLOOKUP(A110,'datos Regresión 1 RANGO 4-7'!$A$21:$D$128,4,FALSE)</f>
        <v>#REF!</v>
      </c>
      <c r="K110" s="30" t="e">
        <f t="shared" si="2"/>
        <v>#REF!</v>
      </c>
    </row>
    <row r="111" spans="1:11" x14ac:dyDescent="0.25">
      <c r="A111" s="25">
        <v>6</v>
      </c>
      <c r="B111" s="34">
        <v>701843.34528505674</v>
      </c>
      <c r="C111" s="25">
        <v>-80843.345285056741</v>
      </c>
      <c r="D111" s="25">
        <v>-0.45196366958544515</v>
      </c>
      <c r="F111" s="25">
        <v>5.0925925925925926</v>
      </c>
      <c r="G111" s="25">
        <v>113300</v>
      </c>
      <c r="H111">
        <f>VLOOKUP(A111,'datos Regresión 1 RANGO 4-7'!$A$21:$D$128,2,FALSE)</f>
        <v>20</v>
      </c>
      <c r="I111">
        <f>VLOOKUP(A111,'datos Regresión 1 RANGO 4-7'!$A$21:$D$128,3,FALSE)</f>
        <v>45</v>
      </c>
      <c r="J111" s="29" t="e">
        <f>VLOOKUP(A111,'datos Regresión 1 RANGO 4-7'!$A$21:$D$128,4,FALSE)</f>
        <v>#REF!</v>
      </c>
      <c r="K111" s="30" t="e">
        <f t="shared" si="2"/>
        <v>#REF!</v>
      </c>
    </row>
    <row r="112" spans="1:11" x14ac:dyDescent="0.25">
      <c r="A112" s="25">
        <v>84</v>
      </c>
      <c r="B112" s="34">
        <v>153657.82971573016</v>
      </c>
      <c r="C112" s="25">
        <v>-18357.829715730157</v>
      </c>
      <c r="D112" s="25">
        <v>-0.10263147887671317</v>
      </c>
      <c r="F112" s="25">
        <v>77.31481481481481</v>
      </c>
      <c r="G112" s="25">
        <v>1419000</v>
      </c>
      <c r="H112">
        <f>VLOOKUP(A112,'datos Regresión 1 RANGO 4-7'!$A$21:$D$128,2,FALSE)</f>
        <v>58</v>
      </c>
      <c r="I112">
        <f>VLOOKUP(A112,'datos Regresión 1 RANGO 4-7'!$A$21:$D$128,3,FALSE)</f>
        <v>100</v>
      </c>
      <c r="J112" s="29" t="e">
        <f>VLOOKUP(A112,'datos Regresión 1 RANGO 4-7'!$A$21:$D$128,4,FALSE)</f>
        <v>#REF!</v>
      </c>
      <c r="K112" s="30" t="e">
        <f t="shared" si="2"/>
        <v>#REF!</v>
      </c>
    </row>
    <row r="113" spans="1:11" x14ac:dyDescent="0.25">
      <c r="A113" s="25">
        <v>26</v>
      </c>
      <c r="B113" s="34">
        <v>1469737.5409763437</v>
      </c>
      <c r="C113" s="25">
        <v>-212737.54097634368</v>
      </c>
      <c r="D113" s="25">
        <v>-1.1893327686926483</v>
      </c>
      <c r="F113" s="25">
        <v>23.611111111111111</v>
      </c>
      <c r="G113" s="25">
        <v>326000</v>
      </c>
      <c r="H113">
        <f>VLOOKUP(A113,'datos Regresión 1 RANGO 4-7'!$A$21:$D$128,2,FALSE)</f>
        <v>38</v>
      </c>
      <c r="I113">
        <f>VLOOKUP(A113,'datos Regresión 1 RANGO 4-7'!$A$21:$D$128,3,FALSE)</f>
        <v>8</v>
      </c>
      <c r="J113" s="29" t="e">
        <f>VLOOKUP(A113,'datos Regresión 1 RANGO 4-7'!$A$21:$D$128,4,FALSE)</f>
        <v>#REF!</v>
      </c>
      <c r="K113" s="30" t="e">
        <f t="shared" si="2"/>
        <v>#REF!</v>
      </c>
    </row>
    <row r="114" spans="1:11" x14ac:dyDescent="0.25">
      <c r="A114" s="25">
        <v>17</v>
      </c>
      <c r="B114" s="34">
        <v>983913.58906451927</v>
      </c>
      <c r="C114" s="25">
        <v>-142913.58906451927</v>
      </c>
      <c r="D114" s="25">
        <v>-0.79897423739051721</v>
      </c>
      <c r="F114" s="25">
        <v>15.277777777777779</v>
      </c>
      <c r="G114" s="25">
        <v>224600</v>
      </c>
      <c r="H114">
        <f>VLOOKUP(A114,'datos Regresión 1 RANGO 4-7'!$A$21:$D$128,2,FALSE)</f>
        <v>33</v>
      </c>
      <c r="I114">
        <f>VLOOKUP(A114,'datos Regresión 1 RANGO 4-7'!$A$21:$D$128,3,FALSE)</f>
        <v>35</v>
      </c>
      <c r="J114" s="29" t="e">
        <f>VLOOKUP(A114,'datos Regresión 1 RANGO 4-7'!$A$21:$D$128,4,FALSE)</f>
        <v>#REF!</v>
      </c>
      <c r="K114" s="30" t="e">
        <f t="shared" si="2"/>
        <v>#REF!</v>
      </c>
    </row>
    <row r="115" spans="1:11" x14ac:dyDescent="0.25">
      <c r="A115" s="25">
        <v>104</v>
      </c>
      <c r="B115" s="34">
        <v>1108837.9031423687</v>
      </c>
      <c r="C115" s="25">
        <v>-186837.90314236865</v>
      </c>
      <c r="D115" s="25">
        <v>-1.0445379768009637</v>
      </c>
      <c r="F115" s="25">
        <v>95.833333333333329</v>
      </c>
      <c r="G115" s="25">
        <v>2014500</v>
      </c>
      <c r="H115">
        <f>VLOOKUP(A115,'datos Regresión 1 RANGO 4-7'!$A$21:$D$128,2,FALSE)</f>
        <v>100</v>
      </c>
      <c r="I115">
        <f>VLOOKUP(A115,'datos Regresión 1 RANGO 4-7'!$A$21:$D$128,3,FALSE)</f>
        <v>65</v>
      </c>
      <c r="J115" s="29" t="e">
        <f>VLOOKUP(A115,'datos Regresión 1 RANGO 4-7'!$A$21:$D$128,4,FALSE)</f>
        <v>#REF!</v>
      </c>
      <c r="K115" s="30" t="e">
        <f t="shared" si="2"/>
        <v>#REF!</v>
      </c>
    </row>
    <row r="116" spans="1:11" x14ac:dyDescent="0.25">
      <c r="A116" s="25">
        <v>16</v>
      </c>
      <c r="B116" s="34">
        <v>1146882.3650099149</v>
      </c>
      <c r="C116" s="25">
        <v>-193882.36500991485</v>
      </c>
      <c r="D116" s="25">
        <v>-1.0839208205549498</v>
      </c>
      <c r="F116" s="25">
        <v>14.351851851851853</v>
      </c>
      <c r="G116" s="25">
        <v>202550</v>
      </c>
      <c r="H116">
        <f>VLOOKUP(A116,'datos Regresión 1 RANGO 4-7'!$A$21:$D$128,2,FALSE)</f>
        <v>33</v>
      </c>
      <c r="I116">
        <f>VLOOKUP(A116,'datos Regresión 1 RANGO 4-7'!$A$21:$D$128,3,FALSE)</f>
        <v>25</v>
      </c>
      <c r="J116" s="29" t="e">
        <f>VLOOKUP(A116,'datos Regresión 1 RANGO 4-7'!$A$21:$D$128,4,FALSE)</f>
        <v>#REF!</v>
      </c>
      <c r="K116" s="30" t="e">
        <f t="shared" si="2"/>
        <v>#REF!</v>
      </c>
    </row>
    <row r="117" spans="1:11" x14ac:dyDescent="0.25">
      <c r="A117" s="25">
        <v>25</v>
      </c>
      <c r="B117" s="34">
        <v>1583815.6841381206</v>
      </c>
      <c r="C117" s="25">
        <v>-289815.68413812062</v>
      </c>
      <c r="D117" s="25">
        <v>-1.6202466590740283</v>
      </c>
      <c r="F117" s="25">
        <v>22.685185185185183</v>
      </c>
      <c r="G117" s="25">
        <v>318000</v>
      </c>
      <c r="H117">
        <f>VLOOKUP(A117,'datos Regresión 1 RANGO 4-7'!$A$21:$D$128,2,FALSE)</f>
        <v>38</v>
      </c>
      <c r="I117">
        <f>VLOOKUP(A117,'datos Regresión 1 RANGO 4-7'!$A$21:$D$128,3,FALSE)</f>
        <v>1</v>
      </c>
      <c r="J117" s="29" t="e">
        <f>VLOOKUP(A117,'datos Regresión 1 RANGO 4-7'!$A$21:$D$128,4,FALSE)</f>
        <v>#REF!</v>
      </c>
      <c r="K117" s="30" t="e">
        <f t="shared" si="2"/>
        <v>#REF!</v>
      </c>
    </row>
    <row r="118" spans="1:11" x14ac:dyDescent="0.25">
      <c r="A118" s="25">
        <v>5</v>
      </c>
      <c r="B118" s="34">
        <v>864812.12123045244</v>
      </c>
      <c r="C118" s="25">
        <v>-160812.12123045244</v>
      </c>
      <c r="D118" s="25">
        <v>-0.8990379624798791</v>
      </c>
      <c r="F118" s="25">
        <v>4.166666666666667</v>
      </c>
      <c r="G118" s="25">
        <v>111100.00000000001</v>
      </c>
      <c r="H118">
        <f>VLOOKUP(A118,'datos Regresión 1 RANGO 4-7'!$A$21:$D$128,2,FALSE)</f>
        <v>20</v>
      </c>
      <c r="I118">
        <f>VLOOKUP(A118,'datos Regresión 1 RANGO 4-7'!$A$21:$D$128,3,FALSE)</f>
        <v>35</v>
      </c>
      <c r="J118" s="29" t="e">
        <f>VLOOKUP(A118,'datos Regresión 1 RANGO 4-7'!$A$21:$D$128,4,FALSE)</f>
        <v>#REF!</v>
      </c>
      <c r="K118" s="30" t="e">
        <f t="shared" si="2"/>
        <v>#REF!</v>
      </c>
    </row>
    <row r="119" spans="1:11" x14ac:dyDescent="0.25">
      <c r="A119" s="25">
        <v>15</v>
      </c>
      <c r="B119" s="34">
        <v>1309851.1409553103</v>
      </c>
      <c r="C119" s="25">
        <v>-277851.14095531031</v>
      </c>
      <c r="D119" s="25">
        <v>-1.5533575561707618</v>
      </c>
      <c r="F119" s="25">
        <v>13.425925925925927</v>
      </c>
      <c r="G119" s="25">
        <v>197000</v>
      </c>
      <c r="H119">
        <f>VLOOKUP(A119,'datos Regresión 1 RANGO 4-7'!$A$21:$D$128,2,FALSE)</f>
        <v>33</v>
      </c>
      <c r="I119">
        <f>VLOOKUP(A119,'datos Regresión 1 RANGO 4-7'!$A$21:$D$128,3,FALSE)</f>
        <v>15</v>
      </c>
      <c r="J119" s="29" t="e">
        <f>VLOOKUP(A119,'datos Regresión 1 RANGO 4-7'!$A$21:$D$128,4,FALSE)</f>
        <v>#REF!</v>
      </c>
      <c r="K119" s="30" t="e">
        <f t="shared" si="2"/>
        <v>#REF!</v>
      </c>
    </row>
    <row r="120" spans="1:11" x14ac:dyDescent="0.25">
      <c r="A120" s="25">
        <v>93</v>
      </c>
      <c r="B120" s="34">
        <v>753474.44838809618</v>
      </c>
      <c r="C120" s="25">
        <v>-160974.44838809618</v>
      </c>
      <c r="D120" s="25">
        <v>-0.89994547042111217</v>
      </c>
      <c r="F120" s="25">
        <v>85.648148148148152</v>
      </c>
      <c r="G120" s="25">
        <v>1657000</v>
      </c>
      <c r="H120">
        <f>VLOOKUP(A120,'datos Regresión 1 RANGO 4-7'!$A$21:$D$128,2,FALSE)</f>
        <v>79</v>
      </c>
      <c r="I120">
        <f>VLOOKUP(A120,'datos Regresión 1 RANGO 4-7'!$A$21:$D$128,3,FALSE)</f>
        <v>75</v>
      </c>
      <c r="J120" s="29" t="e">
        <f>VLOOKUP(A120,'datos Regresión 1 RANGO 4-7'!$A$21:$D$128,4,FALSE)</f>
        <v>#REF!</v>
      </c>
      <c r="K120" s="30" t="e">
        <f t="shared" si="2"/>
        <v>#REF!</v>
      </c>
    </row>
    <row r="121" spans="1:11" x14ac:dyDescent="0.25">
      <c r="A121" s="25">
        <v>4</v>
      </c>
      <c r="B121" s="34">
        <v>1027780.897175848</v>
      </c>
      <c r="C121" s="25">
        <v>-230780.89717584802</v>
      </c>
      <c r="D121" s="25">
        <v>-1.2902061485708638</v>
      </c>
      <c r="F121" s="25">
        <v>3.2407407407407405</v>
      </c>
      <c r="G121" s="25">
        <v>99000.000000000015</v>
      </c>
      <c r="H121">
        <f>VLOOKUP(A121,'datos Regresión 1 RANGO 4-7'!$A$21:$D$128,2,FALSE)</f>
        <v>20</v>
      </c>
      <c r="I121">
        <f>VLOOKUP(A121,'datos Regresión 1 RANGO 4-7'!$A$21:$D$128,3,FALSE)</f>
        <v>25</v>
      </c>
      <c r="J121" s="29" t="e">
        <f>VLOOKUP(A121,'datos Regresión 1 RANGO 4-7'!$A$21:$D$128,4,FALSE)</f>
        <v>#REF!</v>
      </c>
      <c r="K121" s="30" t="e">
        <f t="shared" si="2"/>
        <v>#REF!</v>
      </c>
    </row>
    <row r="122" spans="1:11" x14ac:dyDescent="0.25">
      <c r="A122" s="25">
        <v>14</v>
      </c>
      <c r="B122" s="34">
        <v>1423929.2841170873</v>
      </c>
      <c r="C122" s="25">
        <v>-342929.28411708726</v>
      </c>
      <c r="D122" s="25">
        <v>-1.9171841183880034</v>
      </c>
      <c r="F122" s="25">
        <v>12.5</v>
      </c>
      <c r="G122" s="25">
        <v>180500</v>
      </c>
      <c r="H122">
        <f>VLOOKUP(A122,'datos Regresión 1 RANGO 4-7'!$A$21:$D$128,2,FALSE)</f>
        <v>33</v>
      </c>
      <c r="I122">
        <f>VLOOKUP(A122,'datos Regresión 1 RANGO 4-7'!$A$21:$D$128,3,FALSE)</f>
        <v>8</v>
      </c>
      <c r="J122" s="29" t="e">
        <f>VLOOKUP(A122,'datos Regresión 1 RANGO 4-7'!$A$21:$D$128,4,FALSE)</f>
        <v>#REF!</v>
      </c>
      <c r="K122" s="30" t="e">
        <f t="shared" ref="K122:K133" si="3">(B122-J122)/J122</f>
        <v>#REF!</v>
      </c>
    </row>
    <row r="123" spans="1:11" x14ac:dyDescent="0.25">
      <c r="A123" s="25">
        <v>3</v>
      </c>
      <c r="B123" s="34">
        <v>1190749.6731212437</v>
      </c>
      <c r="C123" s="25">
        <v>-326749.67312124372</v>
      </c>
      <c r="D123" s="25">
        <v>-1.8267302123508156</v>
      </c>
      <c r="F123" s="25">
        <v>2.3148148148148149</v>
      </c>
      <c r="G123" s="25">
        <v>86900</v>
      </c>
      <c r="H123">
        <f>VLOOKUP(A123,'datos Regresión 1 RANGO 4-7'!$A$21:$D$128,2,FALSE)</f>
        <v>20</v>
      </c>
      <c r="I123">
        <f>VLOOKUP(A123,'datos Regresión 1 RANGO 4-7'!$A$21:$D$128,3,FALSE)</f>
        <v>15</v>
      </c>
      <c r="J123" s="29" t="e">
        <f>VLOOKUP(A123,'datos Regresión 1 RANGO 4-7'!$A$21:$D$128,4,FALSE)</f>
        <v>#REF!</v>
      </c>
      <c r="K123" s="30" t="e">
        <f t="shared" si="3"/>
        <v>#REF!</v>
      </c>
    </row>
    <row r="124" spans="1:11" x14ac:dyDescent="0.25">
      <c r="A124" s="25">
        <v>13</v>
      </c>
      <c r="B124" s="34">
        <v>1538007.4272788642</v>
      </c>
      <c r="C124" s="25">
        <v>-426007.4272788642</v>
      </c>
      <c r="D124" s="25">
        <v>-2.3816416728514525</v>
      </c>
      <c r="F124" s="25">
        <v>11.574074074074074</v>
      </c>
      <c r="G124" s="25">
        <v>165000</v>
      </c>
      <c r="H124">
        <f>VLOOKUP(A124,'datos Regresión 1 RANGO 4-7'!$A$21:$D$128,2,FALSE)</f>
        <v>33</v>
      </c>
      <c r="I124">
        <f>VLOOKUP(A124,'datos Regresión 1 RANGO 4-7'!$A$21:$D$128,3,FALSE)</f>
        <v>1</v>
      </c>
      <c r="J124" s="29" t="e">
        <f>VLOOKUP(A124,'datos Regresión 1 RANGO 4-7'!$A$21:$D$128,4,FALSE)</f>
        <v>#REF!</v>
      </c>
      <c r="K124" s="30" t="e">
        <f t="shared" si="3"/>
        <v>#REF!</v>
      </c>
    </row>
    <row r="125" spans="1:11" x14ac:dyDescent="0.25">
      <c r="A125" s="25">
        <v>2</v>
      </c>
      <c r="B125" s="34">
        <v>1304827.8162830207</v>
      </c>
      <c r="C125" s="25">
        <v>-400827.81628302066</v>
      </c>
      <c r="D125" s="25">
        <v>-2.240872270691161</v>
      </c>
      <c r="F125" s="25">
        <v>1.3888888888888888</v>
      </c>
      <c r="G125" s="25">
        <v>74800</v>
      </c>
      <c r="H125">
        <f>VLOOKUP(A125,'datos Regresión 1 RANGO 4-7'!$A$21:$D$128,2,FALSE)</f>
        <v>20</v>
      </c>
      <c r="I125">
        <f>VLOOKUP(A125,'datos Regresión 1 RANGO 4-7'!$A$21:$D$128,3,FALSE)</f>
        <v>8</v>
      </c>
      <c r="J125" s="29" t="e">
        <f>VLOOKUP(A125,'datos Regresión 1 RANGO 4-7'!$A$21:$D$128,4,FALSE)</f>
        <v>#REF!</v>
      </c>
      <c r="K125" s="30" t="e">
        <f t="shared" si="3"/>
        <v>#REF!</v>
      </c>
    </row>
    <row r="126" spans="1:11" x14ac:dyDescent="0.25">
      <c r="A126" s="25">
        <v>1</v>
      </c>
      <c r="B126" s="34">
        <v>1418905.9594447974</v>
      </c>
      <c r="C126" s="25">
        <v>-487905.95944479736</v>
      </c>
      <c r="D126" s="25">
        <v>-2.7276922678759878</v>
      </c>
      <c r="F126" s="25">
        <v>0.46296296296296297</v>
      </c>
      <c r="G126" s="25">
        <v>61600.000000000007</v>
      </c>
      <c r="H126">
        <f>VLOOKUP(A126,'datos Regresión 1 RANGO 4-7'!$A$21:$D$128,2,FALSE)</f>
        <v>20</v>
      </c>
      <c r="I126">
        <f>VLOOKUP(A126,'datos Regresión 1 RANGO 4-7'!$A$21:$D$128,3,FALSE)</f>
        <v>1</v>
      </c>
      <c r="J126" s="29" t="e">
        <f>VLOOKUP(A126,'datos Regresión 1 RANGO 4-7'!$A$21:$D$128,4,FALSE)</f>
        <v>#REF!</v>
      </c>
      <c r="K126" s="30" t="e">
        <f t="shared" si="3"/>
        <v>#REF!</v>
      </c>
    </row>
    <row r="127" spans="1:11" x14ac:dyDescent="0.25">
      <c r="A127" s="25">
        <v>105</v>
      </c>
      <c r="B127" s="34">
        <v>945869.12719697319</v>
      </c>
      <c r="C127" s="25">
        <v>-337869.12719697319</v>
      </c>
      <c r="D127" s="25">
        <v>-1.8888947510661929</v>
      </c>
      <c r="F127" s="25">
        <v>96.759259259259252</v>
      </c>
      <c r="G127" s="25">
        <v>2020000</v>
      </c>
      <c r="H127">
        <f>VLOOKUP(A127,'datos Regresión 1 RANGO 4-7'!$A$21:$D$128,2,FALSE)</f>
        <v>100</v>
      </c>
      <c r="I127">
        <f>VLOOKUP(A127,'datos Regresión 1 RANGO 4-7'!$A$21:$D$128,3,FALSE)</f>
        <v>75</v>
      </c>
      <c r="J127" s="29" t="e">
        <f>VLOOKUP(A127,'datos Regresión 1 RANGO 4-7'!$A$21:$D$128,4,FALSE)</f>
        <v>#REF!</v>
      </c>
      <c r="K127" s="30" t="e">
        <f t="shared" si="3"/>
        <v>#REF!</v>
      </c>
    </row>
    <row r="128" spans="1:11" x14ac:dyDescent="0.25">
      <c r="A128" s="25">
        <v>94</v>
      </c>
      <c r="B128" s="34">
        <v>590505.67244270048</v>
      </c>
      <c r="C128" s="25">
        <v>-222505.67244270048</v>
      </c>
      <c r="D128" s="25">
        <v>-1.2439425887954754</v>
      </c>
      <c r="F128" s="25">
        <v>86.574074074074076</v>
      </c>
      <c r="G128" s="25">
        <v>1706000</v>
      </c>
      <c r="H128">
        <f>VLOOKUP(A128,'datos Regresión 1 RANGO 4-7'!$A$21:$D$128,2,FALSE)</f>
        <v>79</v>
      </c>
      <c r="I128">
        <f>VLOOKUP(A128,'datos Regresión 1 RANGO 4-7'!$A$21:$D$128,3,FALSE)</f>
        <v>85</v>
      </c>
      <c r="J128" s="29" t="e">
        <f>VLOOKUP(A128,'datos Regresión 1 RANGO 4-7'!$A$21:$D$128,4,FALSE)</f>
        <v>#REF!</v>
      </c>
      <c r="K128" s="30" t="e">
        <f t="shared" si="3"/>
        <v>#REF!</v>
      </c>
    </row>
    <row r="129" spans="1:11" x14ac:dyDescent="0.25">
      <c r="A129" s="25">
        <v>95</v>
      </c>
      <c r="B129" s="34">
        <v>460130.65168638411</v>
      </c>
      <c r="C129" s="25">
        <v>-204630.65168638411</v>
      </c>
      <c r="D129" s="25">
        <v>-1.144010306843827</v>
      </c>
      <c r="F129" s="25">
        <v>87.5</v>
      </c>
      <c r="G129" s="25">
        <v>1730000</v>
      </c>
      <c r="H129">
        <f>VLOOKUP(A129,'datos Regresión 1 RANGO 4-7'!$A$21:$D$128,2,FALSE)</f>
        <v>79</v>
      </c>
      <c r="I129">
        <f>VLOOKUP(A129,'datos Regresión 1 RANGO 4-7'!$A$21:$D$128,3,FALSE)</f>
        <v>93</v>
      </c>
      <c r="J129" s="29" t="e">
        <f>VLOOKUP(A129,'datos Regresión 1 RANGO 4-7'!$A$21:$D$128,4,FALSE)</f>
        <v>#REF!</v>
      </c>
      <c r="K129" s="30" t="e">
        <f t="shared" si="3"/>
        <v>#REF!</v>
      </c>
    </row>
    <row r="130" spans="1:11" x14ac:dyDescent="0.25">
      <c r="A130" s="25">
        <v>106</v>
      </c>
      <c r="B130" s="34">
        <v>782900.35125157749</v>
      </c>
      <c r="C130" s="25">
        <v>-404900.35125157749</v>
      </c>
      <c r="D130" s="25">
        <v>-2.2636402281824526</v>
      </c>
      <c r="F130" s="25">
        <v>97.68518518518519</v>
      </c>
      <c r="G130" s="25">
        <v>2067000</v>
      </c>
      <c r="H130">
        <f>VLOOKUP(A130,'datos Regresión 1 RANGO 4-7'!$A$21:$D$128,2,FALSE)</f>
        <v>100</v>
      </c>
      <c r="I130">
        <f>VLOOKUP(A130,'datos Regresión 1 RANGO 4-7'!$A$21:$D$128,3,FALSE)</f>
        <v>85</v>
      </c>
      <c r="J130" s="29" t="e">
        <f>VLOOKUP(A130,'datos Regresión 1 RANGO 4-7'!$A$21:$D$128,4,FALSE)</f>
        <v>#REF!</v>
      </c>
      <c r="K130" s="30" t="e">
        <f t="shared" si="3"/>
        <v>#REF!</v>
      </c>
    </row>
    <row r="131" spans="1:11" x14ac:dyDescent="0.25">
      <c r="A131" s="25">
        <v>96</v>
      </c>
      <c r="B131" s="34">
        <v>346052.50852460717</v>
      </c>
      <c r="C131" s="25">
        <v>-203052.50852460717</v>
      </c>
      <c r="D131" s="25">
        <v>-1.1351875228284836</v>
      </c>
      <c r="F131" s="25">
        <v>88.425925925925924</v>
      </c>
      <c r="G131" s="25">
        <v>1776500</v>
      </c>
      <c r="H131">
        <f>VLOOKUP(A131,'datos Regresión 1 RANGO 4-7'!$A$21:$D$128,2,FALSE)</f>
        <v>79</v>
      </c>
      <c r="I131">
        <f>VLOOKUP(A131,'datos Regresión 1 RANGO 4-7'!$A$21:$D$128,3,FALSE)</f>
        <v>100</v>
      </c>
      <c r="J131" s="29" t="e">
        <f>VLOOKUP(A131,'datos Regresión 1 RANGO 4-7'!$A$21:$D$128,4,FALSE)</f>
        <v>#REF!</v>
      </c>
      <c r="K131" s="30" t="e">
        <f t="shared" si="3"/>
        <v>#REF!</v>
      </c>
    </row>
    <row r="132" spans="1:11" x14ac:dyDescent="0.25">
      <c r="A132" s="25">
        <v>107</v>
      </c>
      <c r="B132" s="34">
        <v>652525.33049526112</v>
      </c>
      <c r="C132" s="25">
        <v>-392025.33049526112</v>
      </c>
      <c r="D132" s="25">
        <v>-2.1916609996325285</v>
      </c>
      <c r="F132" s="25">
        <v>98.611111111111114</v>
      </c>
      <c r="G132" s="25">
        <v>2074000</v>
      </c>
      <c r="H132">
        <f>VLOOKUP(A132,'datos Regresión 1 RANGO 4-7'!$A$21:$D$128,2,FALSE)</f>
        <v>100</v>
      </c>
      <c r="I132">
        <f>VLOOKUP(A132,'datos Regresión 1 RANGO 4-7'!$A$21:$D$128,3,FALSE)</f>
        <v>93</v>
      </c>
      <c r="J132" s="29" t="e">
        <f>VLOOKUP(A132,'datos Regresión 1 RANGO 4-7'!$A$21:$D$128,4,FALSE)</f>
        <v>#REF!</v>
      </c>
      <c r="K132" s="30" t="e">
        <f t="shared" si="3"/>
        <v>#REF!</v>
      </c>
    </row>
    <row r="133" spans="1:11" ht="15.75" thickBot="1" x14ac:dyDescent="0.3">
      <c r="A133" s="26">
        <v>108</v>
      </c>
      <c r="B133" s="35">
        <v>538447.18733348418</v>
      </c>
      <c r="C133" s="26">
        <v>-395447.18733348418</v>
      </c>
      <c r="D133" s="26">
        <v>-2.2107912690189093</v>
      </c>
      <c r="F133" s="26">
        <v>99.537037037037038</v>
      </c>
      <c r="G133" s="26">
        <v>2128000</v>
      </c>
      <c r="H133">
        <f>VLOOKUP(A133,'datos Regresión 1 RANGO 4-7'!$A$21:$D$128,2,FALSE)</f>
        <v>100</v>
      </c>
      <c r="I133">
        <f>VLOOKUP(A133,'datos Regresión 1 RANGO 4-7'!$A$21:$D$128,3,FALSE)</f>
        <v>100</v>
      </c>
      <c r="J133" s="29" t="e">
        <f>VLOOKUP(A133,'datos Regresión 1 RANGO 4-7'!$A$21:$D$128,4,FALSE)</f>
        <v>#REF!</v>
      </c>
      <c r="K133" s="30" t="e">
        <f t="shared" si="3"/>
        <v>#REF!</v>
      </c>
    </row>
  </sheetData>
  <sortState xmlns:xlrd2="http://schemas.microsoft.com/office/spreadsheetml/2017/richdata2" ref="A26:K133">
    <sortCondition ref="K26:K13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2:N128"/>
  <sheetViews>
    <sheetView topLeftCell="A90" zoomScaleNormal="100" workbookViewId="0">
      <selection activeCell="C21" sqref="C21:C128"/>
    </sheetView>
  </sheetViews>
  <sheetFormatPr baseColWidth="10" defaultRowHeight="15" x14ac:dyDescent="0.25"/>
  <cols>
    <col min="2" max="3" width="11.42578125" style="4"/>
    <col min="4" max="5" width="13.140625" bestFit="1" customWidth="1"/>
    <col min="6" max="6" width="13.28515625" bestFit="1" customWidth="1"/>
    <col min="7" max="10" width="13.140625" bestFit="1" customWidth="1"/>
    <col min="11" max="11" width="13.140625" customWidth="1"/>
    <col min="12" max="12" width="13.140625" bestFit="1" customWidth="1"/>
  </cols>
  <sheetData>
    <row r="2" spans="2:14" ht="15" customHeight="1" x14ac:dyDescent="0.3">
      <c r="B2" s="10" t="s">
        <v>26</v>
      </c>
      <c r="C2" s="10"/>
      <c r="D2" s="11"/>
    </row>
    <row r="3" spans="2:14" x14ac:dyDescent="0.25">
      <c r="B3" s="65" t="s">
        <v>23</v>
      </c>
      <c r="C3" s="65"/>
      <c r="D3" s="65"/>
      <c r="E3" s="20"/>
      <c r="F3" s="20" t="s">
        <v>18</v>
      </c>
      <c r="G3" s="20"/>
      <c r="H3" s="8" t="s">
        <v>24</v>
      </c>
      <c r="N3">
        <v>1.1000000000000001</v>
      </c>
    </row>
    <row r="4" spans="2:14" x14ac:dyDescent="0.25">
      <c r="C4" s="19"/>
      <c r="D4" s="64" t="s">
        <v>22</v>
      </c>
      <c r="E4" s="64" t="s">
        <v>17</v>
      </c>
      <c r="F4" s="64" t="s">
        <v>16</v>
      </c>
      <c r="G4" s="64" t="s">
        <v>15</v>
      </c>
      <c r="H4" s="64" t="s">
        <v>14</v>
      </c>
      <c r="I4" s="64" t="s">
        <v>20</v>
      </c>
      <c r="J4" s="64" t="s">
        <v>21</v>
      </c>
      <c r="K4" s="64"/>
      <c r="L4" s="64" t="s">
        <v>12</v>
      </c>
    </row>
    <row r="5" spans="2:14" x14ac:dyDescent="0.25">
      <c r="C5" s="19" t="s">
        <v>1</v>
      </c>
      <c r="D5" s="64"/>
      <c r="E5" s="64"/>
      <c r="F5" s="64"/>
      <c r="G5" s="64"/>
      <c r="H5" s="64"/>
      <c r="I5" s="64"/>
      <c r="J5" s="64"/>
      <c r="K5" s="64"/>
      <c r="L5" s="64"/>
    </row>
    <row r="6" spans="2:14" x14ac:dyDescent="0.25">
      <c r="B6" s="19" t="s">
        <v>2</v>
      </c>
      <c r="C6" s="19"/>
      <c r="D6" s="19">
        <v>20</v>
      </c>
      <c r="E6" s="19">
        <v>33</v>
      </c>
      <c r="F6" s="19">
        <v>38</v>
      </c>
      <c r="G6" s="19">
        <v>43</v>
      </c>
      <c r="H6" s="19">
        <v>48</v>
      </c>
      <c r="I6" s="19">
        <v>53</v>
      </c>
      <c r="J6" s="19">
        <v>58</v>
      </c>
      <c r="K6" s="19">
        <v>79</v>
      </c>
      <c r="L6" s="19">
        <v>95</v>
      </c>
    </row>
    <row r="7" spans="2:14" x14ac:dyDescent="0.25">
      <c r="B7" s="1" t="s">
        <v>0</v>
      </c>
      <c r="C7" s="1">
        <v>1</v>
      </c>
      <c r="D7" s="14" t="e">
        <f>#REF!</f>
        <v>#REF!</v>
      </c>
      <c r="E7" s="14" t="e">
        <f>#REF!</f>
        <v>#REF!</v>
      </c>
      <c r="F7" s="14" t="e">
        <f>#REF!</f>
        <v>#REF!</v>
      </c>
      <c r="G7" s="14" t="e">
        <f>#REF!</f>
        <v>#REF!</v>
      </c>
      <c r="H7" s="14" t="e">
        <f>#REF!</f>
        <v>#REF!</v>
      </c>
      <c r="I7" s="14" t="e">
        <f>#REF!</f>
        <v>#REF!</v>
      </c>
      <c r="J7" s="14" t="e">
        <f>#REF!</f>
        <v>#REF!</v>
      </c>
      <c r="K7" s="14" t="e">
        <f>(L7-J7)/2+J7</f>
        <v>#REF!</v>
      </c>
      <c r="L7" s="14" t="e">
        <f>#REF!</f>
        <v>#REF!</v>
      </c>
    </row>
    <row r="8" spans="2:14" x14ac:dyDescent="0.25">
      <c r="B8" s="1" t="s">
        <v>3</v>
      </c>
      <c r="C8" s="1">
        <v>8</v>
      </c>
      <c r="D8" s="14" t="e">
        <f>#REF!</f>
        <v>#REF!</v>
      </c>
      <c r="E8" s="14" t="e">
        <f>#REF!</f>
        <v>#REF!</v>
      </c>
      <c r="F8" s="14" t="e">
        <f>#REF!</f>
        <v>#REF!</v>
      </c>
      <c r="G8" s="14" t="e">
        <f>#REF!</f>
        <v>#REF!</v>
      </c>
      <c r="H8" s="14" t="e">
        <f>#REF!</f>
        <v>#REF!</v>
      </c>
      <c r="I8" s="14" t="e">
        <f>#REF!</f>
        <v>#REF!</v>
      </c>
      <c r="J8" s="14" t="e">
        <f>#REF!</f>
        <v>#REF!</v>
      </c>
      <c r="K8" s="14" t="e">
        <f t="shared" ref="K8:K16" si="0">(L8-J8)/2+J8</f>
        <v>#REF!</v>
      </c>
      <c r="L8" s="14" t="e">
        <f>#REF!</f>
        <v>#REF!</v>
      </c>
    </row>
    <row r="9" spans="2:14" x14ac:dyDescent="0.25">
      <c r="B9" s="1" t="s">
        <v>4</v>
      </c>
      <c r="C9" s="1">
        <v>15</v>
      </c>
      <c r="D9" s="14" t="e">
        <f>#REF!</f>
        <v>#REF!</v>
      </c>
      <c r="E9" s="14" t="e">
        <f>#REF!</f>
        <v>#REF!</v>
      </c>
      <c r="F9" s="14" t="e">
        <f>#REF!</f>
        <v>#REF!</v>
      </c>
      <c r="G9" s="14" t="e">
        <f>#REF!</f>
        <v>#REF!</v>
      </c>
      <c r="H9" s="14" t="e">
        <f>#REF!</f>
        <v>#REF!</v>
      </c>
      <c r="I9" s="14" t="e">
        <f>#REF!</f>
        <v>#REF!</v>
      </c>
      <c r="J9" s="14" t="e">
        <f>#REF!</f>
        <v>#REF!</v>
      </c>
      <c r="K9" s="14" t="e">
        <f t="shared" si="0"/>
        <v>#REF!</v>
      </c>
      <c r="L9" s="14" t="e">
        <f>#REF!</f>
        <v>#REF!</v>
      </c>
    </row>
    <row r="10" spans="2:14" x14ac:dyDescent="0.25">
      <c r="B10" s="1" t="s">
        <v>5</v>
      </c>
      <c r="C10" s="1">
        <v>25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14" t="e">
        <f t="shared" si="0"/>
        <v>#REF!</v>
      </c>
      <c r="L10" s="14" t="e">
        <f>#REF!</f>
        <v>#REF!</v>
      </c>
    </row>
    <row r="11" spans="2:14" x14ac:dyDescent="0.25">
      <c r="B11" s="1" t="s">
        <v>6</v>
      </c>
      <c r="C11" s="1">
        <v>35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14" t="e">
        <f t="shared" si="0"/>
        <v>#REF!</v>
      </c>
      <c r="L11" s="14" t="e">
        <f>#REF!</f>
        <v>#REF!</v>
      </c>
    </row>
    <row r="12" spans="2:14" x14ac:dyDescent="0.25">
      <c r="B12" s="1" t="s">
        <v>7</v>
      </c>
      <c r="C12" s="1">
        <v>45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4" t="e">
        <f>#REF!</f>
        <v>#REF!</v>
      </c>
      <c r="H12" s="14" t="e">
        <f>#REF!</f>
        <v>#REF!</v>
      </c>
      <c r="I12" s="14" t="e">
        <f>#REF!</f>
        <v>#REF!</v>
      </c>
      <c r="J12" s="14" t="e">
        <f>#REF!</f>
        <v>#REF!</v>
      </c>
      <c r="K12" s="14" t="e">
        <f t="shared" si="0"/>
        <v>#REF!</v>
      </c>
      <c r="L12" s="14" t="e">
        <f>#REF!</f>
        <v>#REF!</v>
      </c>
    </row>
    <row r="13" spans="2:14" x14ac:dyDescent="0.25">
      <c r="B13" s="1" t="s">
        <v>8</v>
      </c>
      <c r="C13" s="1">
        <v>55</v>
      </c>
      <c r="D13" s="14" t="e">
        <f>#REF!</f>
        <v>#REF!</v>
      </c>
      <c r="E13" s="14" t="e">
        <f>#REF!</f>
        <v>#REF!</v>
      </c>
      <c r="F13" s="14" t="e">
        <f>#REF!</f>
        <v>#REF!</v>
      </c>
      <c r="G13" s="14" t="e">
        <f>#REF!</f>
        <v>#REF!</v>
      </c>
      <c r="H13" s="14" t="e">
        <f>#REF!</f>
        <v>#REF!</v>
      </c>
      <c r="I13" s="14" t="e">
        <f>#REF!</f>
        <v>#REF!</v>
      </c>
      <c r="J13" s="14" t="e">
        <f>#REF!</f>
        <v>#REF!</v>
      </c>
      <c r="K13" s="14" t="e">
        <f t="shared" si="0"/>
        <v>#REF!</v>
      </c>
      <c r="L13" s="14" t="e">
        <f>#REF!</f>
        <v>#REF!</v>
      </c>
    </row>
    <row r="14" spans="2:14" x14ac:dyDescent="0.25">
      <c r="B14" s="1" t="s">
        <v>9</v>
      </c>
      <c r="C14" s="1">
        <v>65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14" t="e">
        <f t="shared" si="0"/>
        <v>#REF!</v>
      </c>
      <c r="L14" s="14" t="e">
        <f>#REF!</f>
        <v>#REF!</v>
      </c>
    </row>
    <row r="15" spans="2:14" x14ac:dyDescent="0.25">
      <c r="B15" s="1" t="s">
        <v>10</v>
      </c>
      <c r="C15" s="1">
        <v>75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4" t="e">
        <f>#REF!</f>
        <v>#REF!</v>
      </c>
      <c r="H15" s="14" t="e">
        <f>#REF!</f>
        <v>#REF!</v>
      </c>
      <c r="I15" s="14" t="e">
        <f>#REF!</f>
        <v>#REF!</v>
      </c>
      <c r="J15" s="14" t="e">
        <f>#REF!</f>
        <v>#REF!</v>
      </c>
      <c r="K15" s="14" t="e">
        <f t="shared" si="0"/>
        <v>#REF!</v>
      </c>
      <c r="L15" s="14" t="e">
        <f>#REF!</f>
        <v>#REF!</v>
      </c>
    </row>
    <row r="16" spans="2:14" x14ac:dyDescent="0.25">
      <c r="B16" s="1" t="s">
        <v>11</v>
      </c>
      <c r="C16" s="1">
        <v>85</v>
      </c>
      <c r="D16" s="14" t="e">
        <f>#REF!</f>
        <v>#REF!</v>
      </c>
      <c r="E16" s="14" t="e">
        <f>#REF!</f>
        <v>#REF!</v>
      </c>
      <c r="F16" s="14" t="e">
        <f>#REF!</f>
        <v>#REF!</v>
      </c>
      <c r="G16" s="14" t="e">
        <f>#REF!</f>
        <v>#REF!</v>
      </c>
      <c r="H16" s="14" t="e">
        <f>#REF!</f>
        <v>#REF!</v>
      </c>
      <c r="I16" s="14" t="e">
        <f>#REF!</f>
        <v>#REF!</v>
      </c>
      <c r="J16" s="14" t="e">
        <f>#REF!</f>
        <v>#REF!</v>
      </c>
      <c r="K16" s="14" t="e">
        <f t="shared" si="0"/>
        <v>#REF!</v>
      </c>
      <c r="L16" s="14" t="e">
        <f>#REF!</f>
        <v>#REF!</v>
      </c>
    </row>
    <row r="17" spans="1:12" x14ac:dyDescent="0.25">
      <c r="B17" s="1"/>
      <c r="C17" s="1">
        <v>93</v>
      </c>
      <c r="D17" s="14" t="e">
        <f>(D18-D16)/2+D16</f>
        <v>#REF!</v>
      </c>
      <c r="E17" s="14" t="e">
        <f t="shared" ref="E17:L17" si="1">(E18-E16)/2+E16</f>
        <v>#REF!</v>
      </c>
      <c r="F17" s="14" t="e">
        <f t="shared" si="1"/>
        <v>#REF!</v>
      </c>
      <c r="G17" s="14" t="e">
        <f t="shared" si="1"/>
        <v>#REF!</v>
      </c>
      <c r="H17" s="14" t="e">
        <f t="shared" si="1"/>
        <v>#REF!</v>
      </c>
      <c r="I17" s="14" t="e">
        <f t="shared" si="1"/>
        <v>#REF!</v>
      </c>
      <c r="J17" s="14" t="e">
        <f t="shared" si="1"/>
        <v>#REF!</v>
      </c>
      <c r="K17" s="14" t="e">
        <f t="shared" si="1"/>
        <v>#REF!</v>
      </c>
      <c r="L17" s="14" t="e">
        <f t="shared" si="1"/>
        <v>#REF!</v>
      </c>
    </row>
    <row r="18" spans="1:12" x14ac:dyDescent="0.25">
      <c r="B18" s="1" t="s">
        <v>25</v>
      </c>
      <c r="C18" s="1">
        <v>100</v>
      </c>
      <c r="D18" s="14" t="e">
        <f>#REF!*$N$3</f>
        <v>#REF!</v>
      </c>
      <c r="E18" s="14" t="e">
        <f>#REF!*$N$3</f>
        <v>#REF!</v>
      </c>
      <c r="F18" s="14" t="e">
        <f>#REF!*$N$3</f>
        <v>#REF!</v>
      </c>
      <c r="G18" s="14" t="e">
        <f>#REF!*$N$3</f>
        <v>#REF!</v>
      </c>
      <c r="H18" s="14" t="e">
        <f>#REF!*$N$3</f>
        <v>#REF!</v>
      </c>
      <c r="I18" s="14" t="e">
        <f>#REF!*$N$3</f>
        <v>#REF!</v>
      </c>
      <c r="J18" s="14" t="e">
        <f>#REF!*$N$3</f>
        <v>#REF!</v>
      </c>
      <c r="K18" s="14" t="e">
        <f>#REF!*$N$3</f>
        <v>#REF!</v>
      </c>
      <c r="L18" s="14" t="e">
        <f>#REF!*$N$3</f>
        <v>#REF!</v>
      </c>
    </row>
    <row r="20" spans="1:12" x14ac:dyDescent="0.25">
      <c r="A20" t="s">
        <v>27</v>
      </c>
      <c r="B20" s="4" t="s">
        <v>28</v>
      </c>
      <c r="C20" s="4" t="s">
        <v>29</v>
      </c>
      <c r="D20" t="s">
        <v>30</v>
      </c>
    </row>
    <row r="21" spans="1:12" x14ac:dyDescent="0.25">
      <c r="A21">
        <v>1</v>
      </c>
      <c r="B21" s="4">
        <v>20</v>
      </c>
      <c r="C21" s="1">
        <v>1</v>
      </c>
      <c r="D21" s="23" t="e">
        <f>D7</f>
        <v>#REF!</v>
      </c>
    </row>
    <row r="22" spans="1:12" x14ac:dyDescent="0.25">
      <c r="A22">
        <v>2</v>
      </c>
      <c r="B22" s="4">
        <v>20</v>
      </c>
      <c r="C22" s="1">
        <v>8</v>
      </c>
      <c r="D22" s="23" t="e">
        <f t="shared" ref="D22:D32" si="2">D8</f>
        <v>#REF!</v>
      </c>
    </row>
    <row r="23" spans="1:12" x14ac:dyDescent="0.25">
      <c r="A23">
        <v>3</v>
      </c>
      <c r="B23" s="4">
        <v>20</v>
      </c>
      <c r="C23" s="1">
        <v>15</v>
      </c>
      <c r="D23" s="23" t="e">
        <f t="shared" si="2"/>
        <v>#REF!</v>
      </c>
    </row>
    <row r="24" spans="1:12" x14ac:dyDescent="0.25">
      <c r="A24">
        <v>4</v>
      </c>
      <c r="B24" s="4">
        <v>20</v>
      </c>
      <c r="C24" s="1">
        <v>25</v>
      </c>
      <c r="D24" s="23" t="e">
        <f t="shared" si="2"/>
        <v>#REF!</v>
      </c>
    </row>
    <row r="25" spans="1:12" x14ac:dyDescent="0.25">
      <c r="A25">
        <v>5</v>
      </c>
      <c r="B25" s="4">
        <v>20</v>
      </c>
      <c r="C25" s="1">
        <v>35</v>
      </c>
      <c r="D25" s="23" t="e">
        <f t="shared" si="2"/>
        <v>#REF!</v>
      </c>
    </row>
    <row r="26" spans="1:12" x14ac:dyDescent="0.25">
      <c r="A26">
        <v>6</v>
      </c>
      <c r="B26" s="4">
        <v>20</v>
      </c>
      <c r="C26" s="1">
        <v>45</v>
      </c>
      <c r="D26" s="23" t="e">
        <f t="shared" si="2"/>
        <v>#REF!</v>
      </c>
    </row>
    <row r="27" spans="1:12" x14ac:dyDescent="0.25">
      <c r="A27">
        <v>7</v>
      </c>
      <c r="B27" s="4">
        <v>20</v>
      </c>
      <c r="C27" s="1">
        <v>55</v>
      </c>
      <c r="D27" s="23" t="e">
        <f t="shared" si="2"/>
        <v>#REF!</v>
      </c>
    </row>
    <row r="28" spans="1:12" x14ac:dyDescent="0.25">
      <c r="A28">
        <v>8</v>
      </c>
      <c r="B28" s="4">
        <v>20</v>
      </c>
      <c r="C28" s="1">
        <v>65</v>
      </c>
      <c r="D28" s="23" t="e">
        <f t="shared" si="2"/>
        <v>#REF!</v>
      </c>
    </row>
    <row r="29" spans="1:12" x14ac:dyDescent="0.25">
      <c r="A29">
        <v>9</v>
      </c>
      <c r="B29" s="4">
        <v>20</v>
      </c>
      <c r="C29" s="1">
        <v>75</v>
      </c>
      <c r="D29" s="23" t="e">
        <f t="shared" si="2"/>
        <v>#REF!</v>
      </c>
    </row>
    <row r="30" spans="1:12" x14ac:dyDescent="0.25">
      <c r="A30">
        <v>10</v>
      </c>
      <c r="B30" s="4">
        <v>20</v>
      </c>
      <c r="C30" s="1">
        <v>85</v>
      </c>
      <c r="D30" s="23" t="e">
        <f t="shared" si="2"/>
        <v>#REF!</v>
      </c>
    </row>
    <row r="31" spans="1:12" x14ac:dyDescent="0.25">
      <c r="A31">
        <v>11</v>
      </c>
      <c r="B31" s="4">
        <v>20</v>
      </c>
      <c r="C31" s="1">
        <v>93</v>
      </c>
      <c r="D31" s="23" t="e">
        <f t="shared" si="2"/>
        <v>#REF!</v>
      </c>
    </row>
    <row r="32" spans="1:12" x14ac:dyDescent="0.25">
      <c r="A32">
        <v>12</v>
      </c>
      <c r="B32" s="4">
        <v>20</v>
      </c>
      <c r="C32" s="1">
        <v>100</v>
      </c>
      <c r="D32" s="23" t="e">
        <f t="shared" si="2"/>
        <v>#REF!</v>
      </c>
    </row>
    <row r="33" spans="1:4" x14ac:dyDescent="0.25">
      <c r="A33">
        <v>13</v>
      </c>
      <c r="B33" s="4">
        <v>33</v>
      </c>
      <c r="C33" s="1">
        <v>1</v>
      </c>
      <c r="D33" s="23" t="e">
        <f>E7</f>
        <v>#REF!</v>
      </c>
    </row>
    <row r="34" spans="1:4" x14ac:dyDescent="0.25">
      <c r="A34">
        <v>14</v>
      </c>
      <c r="B34" s="4">
        <v>33</v>
      </c>
      <c r="C34" s="1">
        <v>8</v>
      </c>
      <c r="D34" s="23" t="e">
        <f t="shared" ref="D34:D44" si="3">E8</f>
        <v>#REF!</v>
      </c>
    </row>
    <row r="35" spans="1:4" x14ac:dyDescent="0.25">
      <c r="A35">
        <v>15</v>
      </c>
      <c r="B35" s="4">
        <v>33</v>
      </c>
      <c r="C35" s="1">
        <v>15</v>
      </c>
      <c r="D35" s="23" t="e">
        <f t="shared" si="3"/>
        <v>#REF!</v>
      </c>
    </row>
    <row r="36" spans="1:4" x14ac:dyDescent="0.25">
      <c r="A36">
        <v>16</v>
      </c>
      <c r="B36" s="4">
        <v>33</v>
      </c>
      <c r="C36" s="1">
        <v>25</v>
      </c>
      <c r="D36" s="23" t="e">
        <f t="shared" si="3"/>
        <v>#REF!</v>
      </c>
    </row>
    <row r="37" spans="1:4" x14ac:dyDescent="0.25">
      <c r="A37">
        <v>17</v>
      </c>
      <c r="B37" s="4">
        <v>33</v>
      </c>
      <c r="C37" s="1">
        <v>35</v>
      </c>
      <c r="D37" s="23" t="e">
        <f t="shared" si="3"/>
        <v>#REF!</v>
      </c>
    </row>
    <row r="38" spans="1:4" x14ac:dyDescent="0.25">
      <c r="A38">
        <v>18</v>
      </c>
      <c r="B38" s="4">
        <v>33</v>
      </c>
      <c r="C38" s="1">
        <v>45</v>
      </c>
      <c r="D38" s="23" t="e">
        <f t="shared" si="3"/>
        <v>#REF!</v>
      </c>
    </row>
    <row r="39" spans="1:4" x14ac:dyDescent="0.25">
      <c r="A39">
        <v>19</v>
      </c>
      <c r="B39" s="4">
        <v>33</v>
      </c>
      <c r="C39" s="1">
        <v>55</v>
      </c>
      <c r="D39" s="23" t="e">
        <f t="shared" si="3"/>
        <v>#REF!</v>
      </c>
    </row>
    <row r="40" spans="1:4" x14ac:dyDescent="0.25">
      <c r="A40">
        <v>20</v>
      </c>
      <c r="B40" s="4">
        <v>33</v>
      </c>
      <c r="C40" s="1">
        <v>65</v>
      </c>
      <c r="D40" s="23" t="e">
        <f t="shared" si="3"/>
        <v>#REF!</v>
      </c>
    </row>
    <row r="41" spans="1:4" x14ac:dyDescent="0.25">
      <c r="A41">
        <v>21</v>
      </c>
      <c r="B41" s="4">
        <v>33</v>
      </c>
      <c r="C41" s="1">
        <v>75</v>
      </c>
      <c r="D41" s="23" t="e">
        <f t="shared" si="3"/>
        <v>#REF!</v>
      </c>
    </row>
    <row r="42" spans="1:4" x14ac:dyDescent="0.25">
      <c r="A42">
        <v>22</v>
      </c>
      <c r="B42" s="4">
        <v>33</v>
      </c>
      <c r="C42" s="1">
        <v>85</v>
      </c>
      <c r="D42" s="23" t="e">
        <f t="shared" si="3"/>
        <v>#REF!</v>
      </c>
    </row>
    <row r="43" spans="1:4" x14ac:dyDescent="0.25">
      <c r="A43">
        <v>23</v>
      </c>
      <c r="B43" s="4">
        <v>33</v>
      </c>
      <c r="C43" s="1">
        <v>93</v>
      </c>
      <c r="D43" s="23" t="e">
        <f t="shared" si="3"/>
        <v>#REF!</v>
      </c>
    </row>
    <row r="44" spans="1:4" x14ac:dyDescent="0.25">
      <c r="A44">
        <v>24</v>
      </c>
      <c r="B44" s="4">
        <v>33</v>
      </c>
      <c r="C44" s="1">
        <v>100</v>
      </c>
      <c r="D44" s="23" t="e">
        <f t="shared" si="3"/>
        <v>#REF!</v>
      </c>
    </row>
    <row r="45" spans="1:4" x14ac:dyDescent="0.25">
      <c r="A45">
        <v>25</v>
      </c>
      <c r="B45" s="4">
        <v>38</v>
      </c>
      <c r="C45" s="1">
        <v>1</v>
      </c>
      <c r="D45" s="23" t="e">
        <f>F7</f>
        <v>#REF!</v>
      </c>
    </row>
    <row r="46" spans="1:4" x14ac:dyDescent="0.25">
      <c r="A46">
        <v>26</v>
      </c>
      <c r="B46" s="4">
        <v>38</v>
      </c>
      <c r="C46" s="1">
        <v>8</v>
      </c>
      <c r="D46" s="23" t="e">
        <f t="shared" ref="D46:D56" si="4">F8</f>
        <v>#REF!</v>
      </c>
    </row>
    <row r="47" spans="1:4" x14ac:dyDescent="0.25">
      <c r="A47">
        <v>27</v>
      </c>
      <c r="B47" s="4">
        <v>38</v>
      </c>
      <c r="C47" s="1">
        <v>15</v>
      </c>
      <c r="D47" s="23" t="e">
        <f t="shared" si="4"/>
        <v>#REF!</v>
      </c>
    </row>
    <row r="48" spans="1:4" x14ac:dyDescent="0.25">
      <c r="A48">
        <v>28</v>
      </c>
      <c r="B48" s="4">
        <v>38</v>
      </c>
      <c r="C48" s="1">
        <v>25</v>
      </c>
      <c r="D48" s="23" t="e">
        <f t="shared" si="4"/>
        <v>#REF!</v>
      </c>
    </row>
    <row r="49" spans="1:4" x14ac:dyDescent="0.25">
      <c r="A49">
        <v>29</v>
      </c>
      <c r="B49" s="4">
        <v>38</v>
      </c>
      <c r="C49" s="1">
        <v>35</v>
      </c>
      <c r="D49" s="23" t="e">
        <f t="shared" si="4"/>
        <v>#REF!</v>
      </c>
    </row>
    <row r="50" spans="1:4" x14ac:dyDescent="0.25">
      <c r="A50">
        <v>30</v>
      </c>
      <c r="B50" s="4">
        <v>38</v>
      </c>
      <c r="C50" s="1">
        <v>45</v>
      </c>
      <c r="D50" s="23" t="e">
        <f t="shared" si="4"/>
        <v>#REF!</v>
      </c>
    </row>
    <row r="51" spans="1:4" x14ac:dyDescent="0.25">
      <c r="A51">
        <v>31</v>
      </c>
      <c r="B51" s="4">
        <v>38</v>
      </c>
      <c r="C51" s="1">
        <v>55</v>
      </c>
      <c r="D51" s="23" t="e">
        <f t="shared" si="4"/>
        <v>#REF!</v>
      </c>
    </row>
    <row r="52" spans="1:4" x14ac:dyDescent="0.25">
      <c r="A52">
        <v>32</v>
      </c>
      <c r="B52" s="4">
        <v>38</v>
      </c>
      <c r="C52" s="1">
        <v>65</v>
      </c>
      <c r="D52" s="23" t="e">
        <f t="shared" si="4"/>
        <v>#REF!</v>
      </c>
    </row>
    <row r="53" spans="1:4" x14ac:dyDescent="0.25">
      <c r="A53">
        <v>33</v>
      </c>
      <c r="B53" s="4">
        <v>38</v>
      </c>
      <c r="C53" s="1">
        <v>75</v>
      </c>
      <c r="D53" s="23" t="e">
        <f t="shared" si="4"/>
        <v>#REF!</v>
      </c>
    </row>
    <row r="54" spans="1:4" x14ac:dyDescent="0.25">
      <c r="A54">
        <v>34</v>
      </c>
      <c r="B54" s="4">
        <v>38</v>
      </c>
      <c r="C54" s="1">
        <v>85</v>
      </c>
      <c r="D54" s="23" t="e">
        <f t="shared" si="4"/>
        <v>#REF!</v>
      </c>
    </row>
    <row r="55" spans="1:4" x14ac:dyDescent="0.25">
      <c r="A55">
        <v>35</v>
      </c>
      <c r="B55" s="4">
        <v>38</v>
      </c>
      <c r="C55" s="1">
        <v>93</v>
      </c>
      <c r="D55" s="23" t="e">
        <f t="shared" si="4"/>
        <v>#REF!</v>
      </c>
    </row>
    <row r="56" spans="1:4" x14ac:dyDescent="0.25">
      <c r="A56">
        <v>36</v>
      </c>
      <c r="B56" s="4">
        <v>38</v>
      </c>
      <c r="C56" s="1">
        <v>100</v>
      </c>
      <c r="D56" s="23" t="e">
        <f t="shared" si="4"/>
        <v>#REF!</v>
      </c>
    </row>
    <row r="57" spans="1:4" x14ac:dyDescent="0.25">
      <c r="A57">
        <v>37</v>
      </c>
      <c r="B57" s="4">
        <v>43</v>
      </c>
      <c r="C57" s="1">
        <v>1</v>
      </c>
      <c r="D57" s="23" t="e">
        <f>G7</f>
        <v>#REF!</v>
      </c>
    </row>
    <row r="58" spans="1:4" x14ac:dyDescent="0.25">
      <c r="A58">
        <v>38</v>
      </c>
      <c r="B58" s="4">
        <v>43</v>
      </c>
      <c r="C58" s="1">
        <v>8</v>
      </c>
      <c r="D58" s="23" t="e">
        <f t="shared" ref="D58:D68" si="5">G8</f>
        <v>#REF!</v>
      </c>
    </row>
    <row r="59" spans="1:4" x14ac:dyDescent="0.25">
      <c r="A59">
        <v>39</v>
      </c>
      <c r="B59" s="4">
        <v>43</v>
      </c>
      <c r="C59" s="1">
        <v>15</v>
      </c>
      <c r="D59" s="23" t="e">
        <f t="shared" si="5"/>
        <v>#REF!</v>
      </c>
    </row>
    <row r="60" spans="1:4" x14ac:dyDescent="0.25">
      <c r="A60">
        <v>40</v>
      </c>
      <c r="B60" s="4">
        <v>43</v>
      </c>
      <c r="C60" s="1">
        <v>25</v>
      </c>
      <c r="D60" s="23" t="e">
        <f t="shared" si="5"/>
        <v>#REF!</v>
      </c>
    </row>
    <row r="61" spans="1:4" x14ac:dyDescent="0.25">
      <c r="A61">
        <v>41</v>
      </c>
      <c r="B61" s="4">
        <v>43</v>
      </c>
      <c r="C61" s="1">
        <v>35</v>
      </c>
      <c r="D61" s="23" t="e">
        <f t="shared" si="5"/>
        <v>#REF!</v>
      </c>
    </row>
    <row r="62" spans="1:4" x14ac:dyDescent="0.25">
      <c r="A62">
        <v>42</v>
      </c>
      <c r="B62" s="4">
        <v>43</v>
      </c>
      <c r="C62" s="1">
        <v>45</v>
      </c>
      <c r="D62" s="23" t="e">
        <f t="shared" si="5"/>
        <v>#REF!</v>
      </c>
    </row>
    <row r="63" spans="1:4" x14ac:dyDescent="0.25">
      <c r="A63">
        <v>43</v>
      </c>
      <c r="B63" s="4">
        <v>43</v>
      </c>
      <c r="C63" s="1">
        <v>55</v>
      </c>
      <c r="D63" s="23" t="e">
        <f t="shared" si="5"/>
        <v>#REF!</v>
      </c>
    </row>
    <row r="64" spans="1:4" x14ac:dyDescent="0.25">
      <c r="A64">
        <v>44</v>
      </c>
      <c r="B64" s="4">
        <v>43</v>
      </c>
      <c r="C64" s="1">
        <v>65</v>
      </c>
      <c r="D64" s="23" t="e">
        <f t="shared" si="5"/>
        <v>#REF!</v>
      </c>
    </row>
    <row r="65" spans="1:4" x14ac:dyDescent="0.25">
      <c r="A65">
        <v>45</v>
      </c>
      <c r="B65" s="4">
        <v>43</v>
      </c>
      <c r="C65" s="1">
        <v>75</v>
      </c>
      <c r="D65" s="23" t="e">
        <f t="shared" si="5"/>
        <v>#REF!</v>
      </c>
    </row>
    <row r="66" spans="1:4" x14ac:dyDescent="0.25">
      <c r="A66">
        <v>46</v>
      </c>
      <c r="B66" s="4">
        <v>43</v>
      </c>
      <c r="C66" s="1">
        <v>85</v>
      </c>
      <c r="D66" s="23" t="e">
        <f t="shared" si="5"/>
        <v>#REF!</v>
      </c>
    </row>
    <row r="67" spans="1:4" x14ac:dyDescent="0.25">
      <c r="A67">
        <v>47</v>
      </c>
      <c r="B67" s="4">
        <v>43</v>
      </c>
      <c r="C67" s="1">
        <v>93</v>
      </c>
      <c r="D67" s="23" t="e">
        <f t="shared" si="5"/>
        <v>#REF!</v>
      </c>
    </row>
    <row r="68" spans="1:4" x14ac:dyDescent="0.25">
      <c r="A68">
        <v>48</v>
      </c>
      <c r="B68" s="4">
        <v>43</v>
      </c>
      <c r="C68" s="1">
        <v>100</v>
      </c>
      <c r="D68" s="23" t="e">
        <f t="shared" si="5"/>
        <v>#REF!</v>
      </c>
    </row>
    <row r="69" spans="1:4" x14ac:dyDescent="0.25">
      <c r="A69">
        <v>49</v>
      </c>
      <c r="B69" s="4">
        <v>48</v>
      </c>
      <c r="C69" s="1">
        <v>1</v>
      </c>
      <c r="D69" s="23" t="e">
        <f>H7</f>
        <v>#REF!</v>
      </c>
    </row>
    <row r="70" spans="1:4" x14ac:dyDescent="0.25">
      <c r="A70">
        <v>50</v>
      </c>
      <c r="B70" s="4">
        <v>48</v>
      </c>
      <c r="C70" s="1">
        <v>8</v>
      </c>
      <c r="D70" s="23" t="e">
        <f t="shared" ref="D70:D80" si="6">H8</f>
        <v>#REF!</v>
      </c>
    </row>
    <row r="71" spans="1:4" x14ac:dyDescent="0.25">
      <c r="A71">
        <v>51</v>
      </c>
      <c r="B71" s="4">
        <v>48</v>
      </c>
      <c r="C71" s="1">
        <v>15</v>
      </c>
      <c r="D71" s="23" t="e">
        <f t="shared" si="6"/>
        <v>#REF!</v>
      </c>
    </row>
    <row r="72" spans="1:4" x14ac:dyDescent="0.25">
      <c r="A72">
        <v>52</v>
      </c>
      <c r="B72" s="4">
        <v>48</v>
      </c>
      <c r="C72" s="1">
        <v>25</v>
      </c>
      <c r="D72" s="23" t="e">
        <f t="shared" si="6"/>
        <v>#REF!</v>
      </c>
    </row>
    <row r="73" spans="1:4" x14ac:dyDescent="0.25">
      <c r="A73">
        <v>53</v>
      </c>
      <c r="B73" s="4">
        <v>48</v>
      </c>
      <c r="C73" s="1">
        <v>35</v>
      </c>
      <c r="D73" s="23" t="e">
        <f t="shared" si="6"/>
        <v>#REF!</v>
      </c>
    </row>
    <row r="74" spans="1:4" x14ac:dyDescent="0.25">
      <c r="A74">
        <v>54</v>
      </c>
      <c r="B74" s="4">
        <v>48</v>
      </c>
      <c r="C74" s="1">
        <v>45</v>
      </c>
      <c r="D74" s="23" t="e">
        <f t="shared" si="6"/>
        <v>#REF!</v>
      </c>
    </row>
    <row r="75" spans="1:4" x14ac:dyDescent="0.25">
      <c r="A75">
        <v>55</v>
      </c>
      <c r="B75" s="4">
        <v>48</v>
      </c>
      <c r="C75" s="1">
        <v>55</v>
      </c>
      <c r="D75" s="23" t="e">
        <f t="shared" si="6"/>
        <v>#REF!</v>
      </c>
    </row>
    <row r="76" spans="1:4" x14ac:dyDescent="0.25">
      <c r="A76">
        <v>56</v>
      </c>
      <c r="B76" s="4">
        <v>48</v>
      </c>
      <c r="C76" s="1">
        <v>65</v>
      </c>
      <c r="D76" s="23" t="e">
        <f t="shared" si="6"/>
        <v>#REF!</v>
      </c>
    </row>
    <row r="77" spans="1:4" x14ac:dyDescent="0.25">
      <c r="A77">
        <v>57</v>
      </c>
      <c r="B77" s="4">
        <v>48</v>
      </c>
      <c r="C77" s="1">
        <v>75</v>
      </c>
      <c r="D77" s="23" t="e">
        <f t="shared" si="6"/>
        <v>#REF!</v>
      </c>
    </row>
    <row r="78" spans="1:4" x14ac:dyDescent="0.25">
      <c r="A78">
        <v>58</v>
      </c>
      <c r="B78" s="4">
        <v>48</v>
      </c>
      <c r="C78" s="1">
        <v>85</v>
      </c>
      <c r="D78" s="23" t="e">
        <f t="shared" si="6"/>
        <v>#REF!</v>
      </c>
    </row>
    <row r="79" spans="1:4" x14ac:dyDescent="0.25">
      <c r="A79">
        <v>59</v>
      </c>
      <c r="B79" s="4">
        <v>48</v>
      </c>
      <c r="C79" s="1">
        <v>93</v>
      </c>
      <c r="D79" s="23" t="e">
        <f t="shared" si="6"/>
        <v>#REF!</v>
      </c>
    </row>
    <row r="80" spans="1:4" x14ac:dyDescent="0.25">
      <c r="A80">
        <v>60</v>
      </c>
      <c r="B80" s="4">
        <v>48</v>
      </c>
      <c r="C80" s="1">
        <v>100</v>
      </c>
      <c r="D80" s="23" t="e">
        <f t="shared" si="6"/>
        <v>#REF!</v>
      </c>
    </row>
    <row r="81" spans="1:4" x14ac:dyDescent="0.25">
      <c r="A81">
        <v>61</v>
      </c>
      <c r="B81" s="4">
        <v>53</v>
      </c>
      <c r="C81" s="1">
        <v>1</v>
      </c>
      <c r="D81" s="23" t="e">
        <f>I7</f>
        <v>#REF!</v>
      </c>
    </row>
    <row r="82" spans="1:4" x14ac:dyDescent="0.25">
      <c r="A82">
        <v>62</v>
      </c>
      <c r="B82" s="4">
        <v>53</v>
      </c>
      <c r="C82" s="1">
        <v>8</v>
      </c>
      <c r="D82" s="23" t="e">
        <f t="shared" ref="D82:D92" si="7">I8</f>
        <v>#REF!</v>
      </c>
    </row>
    <row r="83" spans="1:4" x14ac:dyDescent="0.25">
      <c r="A83">
        <v>63</v>
      </c>
      <c r="B83" s="4">
        <v>53</v>
      </c>
      <c r="C83" s="1">
        <v>15</v>
      </c>
      <c r="D83" s="23" t="e">
        <f t="shared" si="7"/>
        <v>#REF!</v>
      </c>
    </row>
    <row r="84" spans="1:4" x14ac:dyDescent="0.25">
      <c r="A84">
        <v>64</v>
      </c>
      <c r="B84" s="4">
        <v>53</v>
      </c>
      <c r="C84" s="1">
        <v>25</v>
      </c>
      <c r="D84" s="23" t="e">
        <f t="shared" si="7"/>
        <v>#REF!</v>
      </c>
    </row>
    <row r="85" spans="1:4" x14ac:dyDescent="0.25">
      <c r="A85">
        <v>65</v>
      </c>
      <c r="B85" s="4">
        <v>53</v>
      </c>
      <c r="C85" s="1">
        <v>35</v>
      </c>
      <c r="D85" s="23" t="e">
        <f t="shared" si="7"/>
        <v>#REF!</v>
      </c>
    </row>
    <row r="86" spans="1:4" x14ac:dyDescent="0.25">
      <c r="A86">
        <v>66</v>
      </c>
      <c r="B86" s="4">
        <v>53</v>
      </c>
      <c r="C86" s="1">
        <v>45</v>
      </c>
      <c r="D86" s="23" t="e">
        <f t="shared" si="7"/>
        <v>#REF!</v>
      </c>
    </row>
    <row r="87" spans="1:4" x14ac:dyDescent="0.25">
      <c r="A87">
        <v>67</v>
      </c>
      <c r="B87" s="4">
        <v>53</v>
      </c>
      <c r="C87" s="1">
        <v>55</v>
      </c>
      <c r="D87" s="23" t="e">
        <f t="shared" si="7"/>
        <v>#REF!</v>
      </c>
    </row>
    <row r="88" spans="1:4" x14ac:dyDescent="0.25">
      <c r="A88">
        <v>68</v>
      </c>
      <c r="B88" s="4">
        <v>53</v>
      </c>
      <c r="C88" s="1">
        <v>65</v>
      </c>
      <c r="D88" s="23" t="e">
        <f t="shared" si="7"/>
        <v>#REF!</v>
      </c>
    </row>
    <row r="89" spans="1:4" x14ac:dyDescent="0.25">
      <c r="A89">
        <v>69</v>
      </c>
      <c r="B89" s="4">
        <v>53</v>
      </c>
      <c r="C89" s="1">
        <v>75</v>
      </c>
      <c r="D89" s="23" t="e">
        <f t="shared" si="7"/>
        <v>#REF!</v>
      </c>
    </row>
    <row r="90" spans="1:4" x14ac:dyDescent="0.25">
      <c r="A90">
        <v>70</v>
      </c>
      <c r="B90" s="4">
        <v>53</v>
      </c>
      <c r="C90" s="1">
        <v>85</v>
      </c>
      <c r="D90" s="23" t="e">
        <f t="shared" si="7"/>
        <v>#REF!</v>
      </c>
    </row>
    <row r="91" spans="1:4" x14ac:dyDescent="0.25">
      <c r="A91">
        <v>71</v>
      </c>
      <c r="B91" s="4">
        <v>53</v>
      </c>
      <c r="C91" s="1">
        <v>93</v>
      </c>
      <c r="D91" s="23" t="e">
        <f t="shared" si="7"/>
        <v>#REF!</v>
      </c>
    </row>
    <row r="92" spans="1:4" x14ac:dyDescent="0.25">
      <c r="A92">
        <v>72</v>
      </c>
      <c r="B92" s="4">
        <v>53</v>
      </c>
      <c r="C92" s="1">
        <v>100</v>
      </c>
      <c r="D92" s="23" t="e">
        <f t="shared" si="7"/>
        <v>#REF!</v>
      </c>
    </row>
    <row r="93" spans="1:4" x14ac:dyDescent="0.25">
      <c r="A93">
        <v>73</v>
      </c>
      <c r="B93" s="4">
        <v>58</v>
      </c>
      <c r="C93" s="1">
        <v>1</v>
      </c>
      <c r="D93" s="23" t="e">
        <f>J7</f>
        <v>#REF!</v>
      </c>
    </row>
    <row r="94" spans="1:4" x14ac:dyDescent="0.25">
      <c r="A94">
        <v>74</v>
      </c>
      <c r="B94" s="4">
        <v>58</v>
      </c>
      <c r="C94" s="1">
        <v>8</v>
      </c>
      <c r="D94" s="23" t="e">
        <f t="shared" ref="D94:D104" si="8">J8</f>
        <v>#REF!</v>
      </c>
    </row>
    <row r="95" spans="1:4" x14ac:dyDescent="0.25">
      <c r="A95">
        <v>75</v>
      </c>
      <c r="B95" s="4">
        <v>58</v>
      </c>
      <c r="C95" s="1">
        <v>15</v>
      </c>
      <c r="D95" s="23" t="e">
        <f t="shared" si="8"/>
        <v>#REF!</v>
      </c>
    </row>
    <row r="96" spans="1:4" x14ac:dyDescent="0.25">
      <c r="A96">
        <v>76</v>
      </c>
      <c r="B96" s="4">
        <v>58</v>
      </c>
      <c r="C96" s="1">
        <v>25</v>
      </c>
      <c r="D96" s="23" t="e">
        <f t="shared" si="8"/>
        <v>#REF!</v>
      </c>
    </row>
    <row r="97" spans="1:4" x14ac:dyDescent="0.25">
      <c r="A97">
        <v>77</v>
      </c>
      <c r="B97" s="4">
        <v>58</v>
      </c>
      <c r="C97" s="1">
        <v>35</v>
      </c>
      <c r="D97" s="23" t="e">
        <f t="shared" si="8"/>
        <v>#REF!</v>
      </c>
    </row>
    <row r="98" spans="1:4" x14ac:dyDescent="0.25">
      <c r="A98">
        <v>78</v>
      </c>
      <c r="B98" s="4">
        <v>58</v>
      </c>
      <c r="C98" s="1">
        <v>45</v>
      </c>
      <c r="D98" s="23" t="e">
        <f t="shared" si="8"/>
        <v>#REF!</v>
      </c>
    </row>
    <row r="99" spans="1:4" x14ac:dyDescent="0.25">
      <c r="A99">
        <v>79</v>
      </c>
      <c r="B99" s="4">
        <v>58</v>
      </c>
      <c r="C99" s="1">
        <v>55</v>
      </c>
      <c r="D99" s="23" t="e">
        <f t="shared" si="8"/>
        <v>#REF!</v>
      </c>
    </row>
    <row r="100" spans="1:4" x14ac:dyDescent="0.25">
      <c r="A100">
        <v>80</v>
      </c>
      <c r="B100" s="4">
        <v>58</v>
      </c>
      <c r="C100" s="1">
        <v>65</v>
      </c>
      <c r="D100" s="23" t="e">
        <f t="shared" si="8"/>
        <v>#REF!</v>
      </c>
    </row>
    <row r="101" spans="1:4" x14ac:dyDescent="0.25">
      <c r="A101">
        <v>81</v>
      </c>
      <c r="B101" s="4">
        <v>58</v>
      </c>
      <c r="C101" s="1">
        <v>75</v>
      </c>
      <c r="D101" s="23" t="e">
        <f t="shared" si="8"/>
        <v>#REF!</v>
      </c>
    </row>
    <row r="102" spans="1:4" x14ac:dyDescent="0.25">
      <c r="A102">
        <v>82</v>
      </c>
      <c r="B102" s="4">
        <v>58</v>
      </c>
      <c r="C102" s="1">
        <v>85</v>
      </c>
      <c r="D102" s="23" t="e">
        <f t="shared" si="8"/>
        <v>#REF!</v>
      </c>
    </row>
    <row r="103" spans="1:4" x14ac:dyDescent="0.25">
      <c r="A103">
        <v>83</v>
      </c>
      <c r="B103" s="4">
        <v>58</v>
      </c>
      <c r="C103" s="1">
        <v>93</v>
      </c>
      <c r="D103" s="23" t="e">
        <f t="shared" si="8"/>
        <v>#REF!</v>
      </c>
    </row>
    <row r="104" spans="1:4" x14ac:dyDescent="0.25">
      <c r="A104">
        <v>84</v>
      </c>
      <c r="B104" s="4">
        <v>58</v>
      </c>
      <c r="C104" s="1">
        <v>100</v>
      </c>
      <c r="D104" s="23" t="e">
        <f t="shared" si="8"/>
        <v>#REF!</v>
      </c>
    </row>
    <row r="105" spans="1:4" x14ac:dyDescent="0.25">
      <c r="A105">
        <v>85</v>
      </c>
      <c r="B105" s="4">
        <v>79</v>
      </c>
      <c r="C105" s="1">
        <v>1</v>
      </c>
      <c r="D105" s="23" t="e">
        <f>K7</f>
        <v>#REF!</v>
      </c>
    </row>
    <row r="106" spans="1:4" x14ac:dyDescent="0.25">
      <c r="A106">
        <v>86</v>
      </c>
      <c r="B106" s="4">
        <v>79</v>
      </c>
      <c r="C106" s="1">
        <v>8</v>
      </c>
      <c r="D106" s="23" t="e">
        <f t="shared" ref="D106:D116" si="9">K8</f>
        <v>#REF!</v>
      </c>
    </row>
    <row r="107" spans="1:4" x14ac:dyDescent="0.25">
      <c r="A107">
        <v>87</v>
      </c>
      <c r="B107" s="4">
        <v>79</v>
      </c>
      <c r="C107" s="1">
        <v>15</v>
      </c>
      <c r="D107" s="23" t="e">
        <f t="shared" si="9"/>
        <v>#REF!</v>
      </c>
    </row>
    <row r="108" spans="1:4" x14ac:dyDescent="0.25">
      <c r="A108">
        <v>88</v>
      </c>
      <c r="B108" s="4">
        <v>79</v>
      </c>
      <c r="C108" s="1">
        <v>25</v>
      </c>
      <c r="D108" s="23" t="e">
        <f t="shared" si="9"/>
        <v>#REF!</v>
      </c>
    </row>
    <row r="109" spans="1:4" x14ac:dyDescent="0.25">
      <c r="A109">
        <v>89</v>
      </c>
      <c r="B109" s="4">
        <v>79</v>
      </c>
      <c r="C109" s="1">
        <v>35</v>
      </c>
      <c r="D109" s="23" t="e">
        <f t="shared" si="9"/>
        <v>#REF!</v>
      </c>
    </row>
    <row r="110" spans="1:4" x14ac:dyDescent="0.25">
      <c r="A110">
        <v>90</v>
      </c>
      <c r="B110" s="4">
        <v>79</v>
      </c>
      <c r="C110" s="1">
        <v>45</v>
      </c>
      <c r="D110" s="23" t="e">
        <f t="shared" si="9"/>
        <v>#REF!</v>
      </c>
    </row>
    <row r="111" spans="1:4" x14ac:dyDescent="0.25">
      <c r="A111">
        <v>91</v>
      </c>
      <c r="B111" s="4">
        <v>79</v>
      </c>
      <c r="C111" s="1">
        <v>55</v>
      </c>
      <c r="D111" s="23" t="e">
        <f t="shared" si="9"/>
        <v>#REF!</v>
      </c>
    </row>
    <row r="112" spans="1:4" x14ac:dyDescent="0.25">
      <c r="A112">
        <v>92</v>
      </c>
      <c r="B112" s="4">
        <v>79</v>
      </c>
      <c r="C112" s="1">
        <v>65</v>
      </c>
      <c r="D112" s="23" t="e">
        <f t="shared" si="9"/>
        <v>#REF!</v>
      </c>
    </row>
    <row r="113" spans="1:4" x14ac:dyDescent="0.25">
      <c r="A113">
        <v>93</v>
      </c>
      <c r="B113" s="4">
        <v>79</v>
      </c>
      <c r="C113" s="1">
        <v>75</v>
      </c>
      <c r="D113" s="23" t="e">
        <f t="shared" si="9"/>
        <v>#REF!</v>
      </c>
    </row>
    <row r="114" spans="1:4" x14ac:dyDescent="0.25">
      <c r="A114">
        <v>94</v>
      </c>
      <c r="B114" s="4">
        <v>79</v>
      </c>
      <c r="C114" s="1">
        <v>85</v>
      </c>
      <c r="D114" s="23" t="e">
        <f t="shared" si="9"/>
        <v>#REF!</v>
      </c>
    </row>
    <row r="115" spans="1:4" x14ac:dyDescent="0.25">
      <c r="A115">
        <v>95</v>
      </c>
      <c r="B115" s="4">
        <v>79</v>
      </c>
      <c r="C115" s="1">
        <v>93</v>
      </c>
      <c r="D115" s="23" t="e">
        <f t="shared" si="9"/>
        <v>#REF!</v>
      </c>
    </row>
    <row r="116" spans="1:4" x14ac:dyDescent="0.25">
      <c r="A116">
        <v>96</v>
      </c>
      <c r="B116" s="4">
        <v>79</v>
      </c>
      <c r="C116" s="1">
        <v>100</v>
      </c>
      <c r="D116" s="23" t="e">
        <f t="shared" si="9"/>
        <v>#REF!</v>
      </c>
    </row>
    <row r="117" spans="1:4" x14ac:dyDescent="0.25">
      <c r="A117">
        <v>97</v>
      </c>
      <c r="B117">
        <v>100</v>
      </c>
      <c r="C117" s="1">
        <v>1</v>
      </c>
      <c r="D117" s="23" t="e">
        <f>L7</f>
        <v>#REF!</v>
      </c>
    </row>
    <row r="118" spans="1:4" x14ac:dyDescent="0.25">
      <c r="A118">
        <v>98</v>
      </c>
      <c r="B118">
        <v>100</v>
      </c>
      <c r="C118" s="1">
        <v>8</v>
      </c>
      <c r="D118" s="23" t="e">
        <f t="shared" ref="D118:D128" si="10">L8</f>
        <v>#REF!</v>
      </c>
    </row>
    <row r="119" spans="1:4" x14ac:dyDescent="0.25">
      <c r="A119">
        <v>99</v>
      </c>
      <c r="B119">
        <v>100</v>
      </c>
      <c r="C119" s="1">
        <v>15</v>
      </c>
      <c r="D119" s="23" t="e">
        <f t="shared" si="10"/>
        <v>#REF!</v>
      </c>
    </row>
    <row r="120" spans="1:4" x14ac:dyDescent="0.25">
      <c r="A120">
        <v>100</v>
      </c>
      <c r="B120">
        <v>100</v>
      </c>
      <c r="C120" s="1">
        <v>25</v>
      </c>
      <c r="D120" s="23" t="e">
        <f t="shared" si="10"/>
        <v>#REF!</v>
      </c>
    </row>
    <row r="121" spans="1:4" x14ac:dyDescent="0.25">
      <c r="A121">
        <v>101</v>
      </c>
      <c r="B121">
        <v>100</v>
      </c>
      <c r="C121" s="1">
        <v>35</v>
      </c>
      <c r="D121" s="23" t="e">
        <f t="shared" si="10"/>
        <v>#REF!</v>
      </c>
    </row>
    <row r="122" spans="1:4" x14ac:dyDescent="0.25">
      <c r="A122">
        <v>102</v>
      </c>
      <c r="B122">
        <v>100</v>
      </c>
      <c r="C122" s="1">
        <v>45</v>
      </c>
      <c r="D122" s="23" t="e">
        <f t="shared" si="10"/>
        <v>#REF!</v>
      </c>
    </row>
    <row r="123" spans="1:4" x14ac:dyDescent="0.25">
      <c r="A123">
        <v>103</v>
      </c>
      <c r="B123">
        <v>100</v>
      </c>
      <c r="C123" s="1">
        <v>55</v>
      </c>
      <c r="D123" s="23" t="e">
        <f t="shared" si="10"/>
        <v>#REF!</v>
      </c>
    </row>
    <row r="124" spans="1:4" x14ac:dyDescent="0.25">
      <c r="A124">
        <v>104</v>
      </c>
      <c r="B124">
        <v>100</v>
      </c>
      <c r="C124" s="1">
        <v>65</v>
      </c>
      <c r="D124" s="23" t="e">
        <f t="shared" si="10"/>
        <v>#REF!</v>
      </c>
    </row>
    <row r="125" spans="1:4" x14ac:dyDescent="0.25">
      <c r="A125">
        <v>105</v>
      </c>
      <c r="B125">
        <v>100</v>
      </c>
      <c r="C125" s="1">
        <v>75</v>
      </c>
      <c r="D125" s="23" t="e">
        <f t="shared" si="10"/>
        <v>#REF!</v>
      </c>
    </row>
    <row r="126" spans="1:4" x14ac:dyDescent="0.25">
      <c r="A126">
        <v>106</v>
      </c>
      <c r="B126">
        <v>100</v>
      </c>
      <c r="C126" s="1">
        <v>85</v>
      </c>
      <c r="D126" s="23" t="e">
        <f t="shared" si="10"/>
        <v>#REF!</v>
      </c>
    </row>
    <row r="127" spans="1:4" x14ac:dyDescent="0.25">
      <c r="A127">
        <v>107</v>
      </c>
      <c r="B127">
        <v>100</v>
      </c>
      <c r="C127" s="1">
        <v>93</v>
      </c>
      <c r="D127" s="23" t="e">
        <f t="shared" si="10"/>
        <v>#REF!</v>
      </c>
    </row>
    <row r="128" spans="1:4" x14ac:dyDescent="0.25">
      <c r="A128">
        <v>108</v>
      </c>
      <c r="B128">
        <v>100</v>
      </c>
      <c r="C128" s="1">
        <v>100</v>
      </c>
      <c r="D128" s="23" t="e">
        <f t="shared" si="10"/>
        <v>#REF!</v>
      </c>
    </row>
  </sheetData>
  <mergeCells count="10">
    <mergeCell ref="K4:K5"/>
    <mergeCell ref="I4:I5"/>
    <mergeCell ref="J4:J5"/>
    <mergeCell ref="L4:L5"/>
    <mergeCell ref="B3:D3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M115"/>
  <sheetViews>
    <sheetView workbookViewId="0">
      <selection activeCell="A16" sqref="A16:B19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10" max="10" width="13.570312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8" t="s">
        <v>32</v>
      </c>
      <c r="B3" s="28"/>
    </row>
    <row r="4" spans="1:9" x14ac:dyDescent="0.25">
      <c r="A4" s="25" t="s">
        <v>33</v>
      </c>
      <c r="B4" s="25">
        <v>0.96527384045172526</v>
      </c>
    </row>
    <row r="5" spans="1:9" x14ac:dyDescent="0.25">
      <c r="A5" s="25" t="s">
        <v>34</v>
      </c>
      <c r="B5" s="25">
        <v>0.93175358706042277</v>
      </c>
    </row>
    <row r="6" spans="1:9" x14ac:dyDescent="0.25">
      <c r="A6" s="25" t="s">
        <v>35</v>
      </c>
      <c r="B6" s="25">
        <v>0.93018470400434061</v>
      </c>
    </row>
    <row r="7" spans="1:9" x14ac:dyDescent="0.25">
      <c r="A7" s="25" t="s">
        <v>36</v>
      </c>
      <c r="B7" s="25">
        <v>112101.10811333652</v>
      </c>
    </row>
    <row r="8" spans="1:9" ht="15.75" thickBot="1" x14ac:dyDescent="0.3">
      <c r="A8" s="26" t="s">
        <v>37</v>
      </c>
      <c r="B8" s="26">
        <v>90</v>
      </c>
    </row>
    <row r="10" spans="1:9" ht="15.75" thickBot="1" x14ac:dyDescent="0.3">
      <c r="A10" t="s">
        <v>38</v>
      </c>
    </row>
    <row r="11" spans="1:9" x14ac:dyDescent="0.25">
      <c r="A11" s="27"/>
      <c r="B11" s="27" t="s">
        <v>43</v>
      </c>
      <c r="C11" s="27" t="s">
        <v>44</v>
      </c>
      <c r="D11" s="27" t="s">
        <v>45</v>
      </c>
      <c r="E11" s="27" t="s">
        <v>46</v>
      </c>
      <c r="F11" s="27" t="s">
        <v>47</v>
      </c>
    </row>
    <row r="12" spans="1:9" x14ac:dyDescent="0.25">
      <c r="A12" s="25" t="s">
        <v>39</v>
      </c>
      <c r="B12" s="25">
        <v>2</v>
      </c>
      <c r="C12" s="25">
        <v>14926579815699.297</v>
      </c>
      <c r="D12" s="25">
        <v>7463289907849.6484</v>
      </c>
      <c r="E12" s="25">
        <v>593.89613741330618</v>
      </c>
      <c r="F12" s="25">
        <v>1.9163401027105622E-51</v>
      </c>
    </row>
    <row r="13" spans="1:9" x14ac:dyDescent="0.25">
      <c r="A13" s="25" t="s">
        <v>40</v>
      </c>
      <c r="B13" s="25">
        <v>87</v>
      </c>
      <c r="C13" s="25">
        <v>1093299284300.7028</v>
      </c>
      <c r="D13" s="25">
        <v>12566658440.237963</v>
      </c>
      <c r="E13" s="25"/>
      <c r="F13" s="25"/>
    </row>
    <row r="14" spans="1:9" ht="15.75" thickBot="1" x14ac:dyDescent="0.3">
      <c r="A14" s="26" t="s">
        <v>41</v>
      </c>
      <c r="B14" s="26">
        <v>89</v>
      </c>
      <c r="C14" s="26">
        <v>16019879100000</v>
      </c>
      <c r="D14" s="26"/>
      <c r="E14" s="26"/>
      <c r="F14" s="26"/>
    </row>
    <row r="15" spans="1:9" ht="15.75" thickBot="1" x14ac:dyDescent="0.3"/>
    <row r="16" spans="1:9" x14ac:dyDescent="0.25">
      <c r="A16" s="31"/>
      <c r="B16" s="31" t="s">
        <v>48</v>
      </c>
      <c r="C16" s="27" t="s">
        <v>36</v>
      </c>
      <c r="D16" s="27" t="s">
        <v>49</v>
      </c>
      <c r="E16" s="27" t="s">
        <v>50</v>
      </c>
      <c r="F16" s="27" t="s">
        <v>51</v>
      </c>
      <c r="G16" s="27" t="s">
        <v>52</v>
      </c>
      <c r="H16" s="27" t="s">
        <v>53</v>
      </c>
      <c r="I16" s="27" t="s">
        <v>54</v>
      </c>
    </row>
    <row r="17" spans="1:13" x14ac:dyDescent="0.25">
      <c r="A17" s="32" t="s">
        <v>42</v>
      </c>
      <c r="B17" s="32">
        <v>740761.41246493231</v>
      </c>
      <c r="C17" s="25">
        <v>38051.155597292614</v>
      </c>
      <c r="D17" s="25">
        <v>19.467514214407679</v>
      </c>
      <c r="E17" s="25">
        <v>1.8605383356529658E-33</v>
      </c>
      <c r="F17" s="25">
        <v>665130.62047571898</v>
      </c>
      <c r="G17" s="25">
        <v>816392.20445414563</v>
      </c>
      <c r="H17" s="25">
        <v>665130.62047571898</v>
      </c>
      <c r="I17" s="25">
        <v>816392.20445414563</v>
      </c>
    </row>
    <row r="18" spans="1:13" x14ac:dyDescent="0.25">
      <c r="A18" s="32" t="s">
        <v>28</v>
      </c>
      <c r="B18" s="32">
        <v>10424.270457791827</v>
      </c>
      <c r="C18" s="25">
        <v>588.658455361439</v>
      </c>
      <c r="D18" s="25">
        <v>17.708520726830088</v>
      </c>
      <c r="E18" s="25">
        <v>1.3624169273265492E-30</v>
      </c>
      <c r="F18" s="25">
        <v>9254.2480368879988</v>
      </c>
      <c r="G18" s="25">
        <v>11594.292878695655</v>
      </c>
      <c r="H18" s="25">
        <v>9254.2480368879988</v>
      </c>
      <c r="I18" s="25">
        <v>11594.292878695655</v>
      </c>
    </row>
    <row r="19" spans="1:13" ht="15.75" thickBot="1" x14ac:dyDescent="0.3">
      <c r="A19" s="33" t="s">
        <v>29</v>
      </c>
      <c r="B19" s="33">
        <v>-11825.13880409062</v>
      </c>
      <c r="C19" s="26">
        <v>412.67071935321366</v>
      </c>
      <c r="D19" s="26">
        <v>-28.655143797515791</v>
      </c>
      <c r="E19" s="26">
        <v>4.3873141830804171E-46</v>
      </c>
      <c r="F19" s="26">
        <v>-12645.366543446389</v>
      </c>
      <c r="G19" s="26">
        <v>-11004.911064734852</v>
      </c>
      <c r="H19" s="26">
        <v>-12645.366543446389</v>
      </c>
      <c r="I19" s="26">
        <v>-11004.911064734852</v>
      </c>
    </row>
    <row r="23" spans="1:13" x14ac:dyDescent="0.25">
      <c r="A23" t="s">
        <v>55</v>
      </c>
      <c r="F23" t="s">
        <v>59</v>
      </c>
    </row>
    <row r="24" spans="1:13" ht="15.75" thickBot="1" x14ac:dyDescent="0.3"/>
    <row r="25" spans="1:13" x14ac:dyDescent="0.25">
      <c r="A25" s="27" t="s">
        <v>56</v>
      </c>
      <c r="B25" s="27" t="s">
        <v>57</v>
      </c>
      <c r="C25" s="27" t="s">
        <v>40</v>
      </c>
      <c r="D25" s="27" t="s">
        <v>58</v>
      </c>
      <c r="F25" s="27" t="s">
        <v>60</v>
      </c>
      <c r="G25" s="27" t="s">
        <v>30</v>
      </c>
      <c r="H25" s="27" t="s">
        <v>28</v>
      </c>
      <c r="I25" s="27" t="s">
        <v>29</v>
      </c>
      <c r="J25" s="27" t="s">
        <v>61</v>
      </c>
      <c r="K25" s="27" t="s">
        <v>62</v>
      </c>
      <c r="M25" s="27"/>
    </row>
    <row r="26" spans="1:13" x14ac:dyDescent="0.25">
      <c r="A26" s="25">
        <v>9</v>
      </c>
      <c r="B26" s="25">
        <v>156179.84543409874</v>
      </c>
      <c r="C26" s="25">
        <v>74820.154565901263</v>
      </c>
      <c r="D26" s="25">
        <v>0.67506263840428282</v>
      </c>
      <c r="F26" s="25">
        <v>9.4444444444444446</v>
      </c>
      <c r="G26" s="25">
        <v>231000</v>
      </c>
      <c r="H26">
        <f>VLOOKUP(A26,'datos Regresión 2 RANGO 2-3'!$A$24:$D$113,2,FALSE)</f>
        <v>29</v>
      </c>
      <c r="I26">
        <f>VLOOKUP(A26,'datos Regresión 2 RANGO 2-3'!$A$24:$D$113,3,FALSE)</f>
        <v>75</v>
      </c>
      <c r="J26" s="29">
        <f>VLOOKUP(A26,'datos Regresión 2 RANGO 2-3'!$A$24:$D$113,4,FALSE)</f>
        <v>231000</v>
      </c>
      <c r="K26" s="30">
        <f t="shared" ref="K26:K57" si="0">(B26-J26)/J26</f>
        <v>-0.32389677301255959</v>
      </c>
    </row>
    <row r="27" spans="1:13" x14ac:dyDescent="0.25">
      <c r="A27" s="25">
        <v>8</v>
      </c>
      <c r="B27" s="25">
        <v>274431.2334750049</v>
      </c>
      <c r="C27" s="25">
        <v>75568.766524995095</v>
      </c>
      <c r="D27" s="25">
        <v>0.68181696773143974</v>
      </c>
      <c r="F27" s="25">
        <v>8.3333333333333339</v>
      </c>
      <c r="G27" s="25">
        <v>205000</v>
      </c>
      <c r="H27">
        <f>VLOOKUP(A27,'datos Regresión 2 RANGO 2-3'!$A$24:$D$113,2,FALSE)</f>
        <v>29</v>
      </c>
      <c r="I27">
        <f>VLOOKUP(A27,'datos Regresión 2 RANGO 2-3'!$A$24:$D$113,3,FALSE)</f>
        <v>65</v>
      </c>
      <c r="J27" s="29">
        <f>VLOOKUP(A27,'datos Regresión 2 RANGO 2-3'!$A$24:$D$113,4,FALSE)</f>
        <v>350000</v>
      </c>
      <c r="K27" s="30">
        <f t="shared" si="0"/>
        <v>-0.21591076149998598</v>
      </c>
    </row>
    <row r="28" spans="1:13" x14ac:dyDescent="0.25">
      <c r="A28" s="25">
        <v>67</v>
      </c>
      <c r="B28" s="25">
        <v>813237.85283278034</v>
      </c>
      <c r="C28" s="25">
        <v>208762.14716721966</v>
      </c>
      <c r="D28" s="25">
        <v>1.8835503172012047</v>
      </c>
      <c r="F28" s="25">
        <v>73.8888888888889</v>
      </c>
      <c r="G28" s="25">
        <v>1074000</v>
      </c>
      <c r="H28">
        <f>VLOOKUP(A28,'datos Regresión 2 RANGO 2-3'!$A$24:$D$113,2,FALSE)</f>
        <v>58</v>
      </c>
      <c r="I28">
        <f>VLOOKUP(A28,'datos Regresión 2 RANGO 2-3'!$A$24:$D$113,3,FALSE)</f>
        <v>45</v>
      </c>
      <c r="J28" s="29">
        <f>VLOOKUP(A28,'datos Regresión 2 RANGO 2-3'!$A$24:$D$113,4,FALSE)</f>
        <v>1022000</v>
      </c>
      <c r="K28" s="30">
        <f t="shared" si="0"/>
        <v>-0.20426824576048891</v>
      </c>
    </row>
    <row r="29" spans="1:13" x14ac:dyDescent="0.25">
      <c r="A29" s="25">
        <v>18</v>
      </c>
      <c r="B29" s="25">
        <v>197876.92726526607</v>
      </c>
      <c r="C29" s="25">
        <v>50123.072734733927</v>
      </c>
      <c r="D29" s="25">
        <v>0.45223394580716175</v>
      </c>
      <c r="F29" s="25">
        <v>19.444444444444446</v>
      </c>
      <c r="G29" s="25">
        <v>387000</v>
      </c>
      <c r="H29">
        <f>VLOOKUP(A29,'datos Regresión 2 RANGO 2-3'!$A$24:$D$113,2,FALSE)</f>
        <v>33</v>
      </c>
      <c r="I29">
        <f>VLOOKUP(A29,'datos Regresión 2 RANGO 2-3'!$A$24:$D$113,3,FALSE)</f>
        <v>75</v>
      </c>
      <c r="J29" s="29">
        <f>VLOOKUP(A29,'datos Regresión 2 RANGO 2-3'!$A$24:$D$113,4,FALSE)</f>
        <v>248000</v>
      </c>
      <c r="K29" s="30">
        <f t="shared" si="0"/>
        <v>-0.20210916425295938</v>
      </c>
    </row>
    <row r="30" spans="1:13" x14ac:dyDescent="0.25">
      <c r="A30" s="25">
        <v>65</v>
      </c>
      <c r="B30" s="25">
        <v>1049740.6289145928</v>
      </c>
      <c r="C30" s="25">
        <v>263259.37108540721</v>
      </c>
      <c r="D30" s="25">
        <v>2.3752499130837159</v>
      </c>
      <c r="F30" s="25">
        <v>71.666666666666671</v>
      </c>
      <c r="G30" s="25">
        <v>1022000</v>
      </c>
      <c r="H30">
        <f>VLOOKUP(A30,'datos Regresión 2 RANGO 2-3'!$A$24:$D$113,2,FALSE)</f>
        <v>58</v>
      </c>
      <c r="I30">
        <f>VLOOKUP(A30,'datos Regresión 2 RANGO 2-3'!$A$24:$D$113,3,FALSE)</f>
        <v>25</v>
      </c>
      <c r="J30" s="29">
        <f>VLOOKUP(A30,'datos Regresión 2 RANGO 2-3'!$A$24:$D$113,4,FALSE)</f>
        <v>1313000</v>
      </c>
      <c r="K30" s="30">
        <f t="shared" si="0"/>
        <v>-0.20050218666063002</v>
      </c>
    </row>
    <row r="31" spans="1:13" x14ac:dyDescent="0.25">
      <c r="A31" s="25">
        <v>28</v>
      </c>
      <c r="B31" s="25">
        <v>131746.89151331899</v>
      </c>
      <c r="C31" s="25">
        <v>32253.108486681012</v>
      </c>
      <c r="D31" s="25">
        <v>0.29100272029752361</v>
      </c>
      <c r="F31" s="25">
        <v>30.555555555555557</v>
      </c>
      <c r="G31" s="25">
        <v>539000</v>
      </c>
      <c r="H31">
        <f>VLOOKUP(A31,'datos Regresión 2 RANGO 2-3'!$A$24:$D$113,2,FALSE)</f>
        <v>38</v>
      </c>
      <c r="I31">
        <f>VLOOKUP(A31,'datos Regresión 2 RANGO 2-3'!$A$24:$D$113,3,FALSE)</f>
        <v>85</v>
      </c>
      <c r="J31" s="29">
        <f>VLOOKUP(A31,'datos Regresión 2 RANGO 2-3'!$A$24:$D$113,4,FALSE)</f>
        <v>164000</v>
      </c>
      <c r="K31" s="30">
        <f t="shared" si="0"/>
        <v>-0.19666529565049398</v>
      </c>
    </row>
    <row r="32" spans="1:13" x14ac:dyDescent="0.25">
      <c r="A32" s="25">
        <v>66</v>
      </c>
      <c r="B32" s="25">
        <v>931489.2408736865</v>
      </c>
      <c r="C32" s="25">
        <v>227510.7591263135</v>
      </c>
      <c r="D32" s="25">
        <v>2.0527091157756745</v>
      </c>
      <c r="F32" s="25">
        <v>72.777777777777786</v>
      </c>
      <c r="G32" s="25">
        <v>1026000</v>
      </c>
      <c r="H32">
        <f>VLOOKUP(A32,'datos Regresión 2 RANGO 2-3'!$A$24:$D$113,2,FALSE)</f>
        <v>58</v>
      </c>
      <c r="I32">
        <f>VLOOKUP(A32,'datos Regresión 2 RANGO 2-3'!$A$24:$D$113,3,FALSE)</f>
        <v>35</v>
      </c>
      <c r="J32" s="29">
        <f>VLOOKUP(A32,'datos Regresión 2 RANGO 2-3'!$A$24:$D$113,4,FALSE)</f>
        <v>1159000</v>
      </c>
      <c r="K32" s="30">
        <f t="shared" si="0"/>
        <v>-0.19629918820216868</v>
      </c>
    </row>
    <row r="33" spans="1:11" x14ac:dyDescent="0.25">
      <c r="A33" s="25">
        <v>64</v>
      </c>
      <c r="B33" s="25">
        <v>1167992.0169554991</v>
      </c>
      <c r="C33" s="25">
        <v>254007.98304450093</v>
      </c>
      <c r="D33" s="25">
        <v>2.2917795372734759</v>
      </c>
      <c r="F33" s="25">
        <v>70.555555555555557</v>
      </c>
      <c r="G33" s="25">
        <v>992000</v>
      </c>
      <c r="H33">
        <f>VLOOKUP(A33,'datos Regresión 2 RANGO 2-3'!$A$24:$D$113,2,FALSE)</f>
        <v>58</v>
      </c>
      <c r="I33">
        <f>VLOOKUP(A33,'datos Regresión 2 RANGO 2-3'!$A$24:$D$113,3,FALSE)</f>
        <v>15</v>
      </c>
      <c r="J33" s="29">
        <f>VLOOKUP(A33,'datos Regresión 2 RANGO 2-3'!$A$24:$D$113,4,FALSE)</f>
        <v>1422000</v>
      </c>
      <c r="K33" s="30">
        <f t="shared" si="0"/>
        <v>-0.1786272735896631</v>
      </c>
    </row>
    <row r="34" spans="1:11" x14ac:dyDescent="0.25">
      <c r="A34" s="25">
        <v>63</v>
      </c>
      <c r="B34" s="25">
        <v>1250767.9885841333</v>
      </c>
      <c r="C34" s="25">
        <v>238232.01141586667</v>
      </c>
      <c r="D34" s="25">
        <v>2.1494412984285307</v>
      </c>
      <c r="F34" s="25">
        <v>69.444444444444443</v>
      </c>
      <c r="G34" s="25">
        <v>986000</v>
      </c>
      <c r="H34">
        <f>VLOOKUP(A34,'datos Regresión 2 RANGO 2-3'!$A$24:$D$113,2,FALSE)</f>
        <v>58</v>
      </c>
      <c r="I34">
        <f>VLOOKUP(A34,'datos Regresión 2 RANGO 2-3'!$A$24:$D$113,3,FALSE)</f>
        <v>8</v>
      </c>
      <c r="J34" s="29">
        <f>VLOOKUP(A34,'datos Regresión 2 RANGO 2-3'!$A$24:$D$113,4,FALSE)</f>
        <v>1489000</v>
      </c>
      <c r="K34" s="30">
        <f t="shared" si="0"/>
        <v>-0.15999463493342289</v>
      </c>
    </row>
    <row r="35" spans="1:11" x14ac:dyDescent="0.25">
      <c r="A35" s="25">
        <v>17</v>
      </c>
      <c r="B35" s="25">
        <v>316128.31530617224</v>
      </c>
      <c r="C35" s="25">
        <v>59871.684693827759</v>
      </c>
      <c r="D35" s="25">
        <v>0.540190509757975</v>
      </c>
      <c r="F35" s="25">
        <v>18.333333333333336</v>
      </c>
      <c r="G35" s="25">
        <v>376000</v>
      </c>
      <c r="H35">
        <f>VLOOKUP(A35,'datos Regresión 2 RANGO 2-3'!$A$24:$D$113,2,FALSE)</f>
        <v>33</v>
      </c>
      <c r="I35">
        <f>VLOOKUP(A35,'datos Regresión 2 RANGO 2-3'!$A$24:$D$113,3,FALSE)</f>
        <v>65</v>
      </c>
      <c r="J35" s="29">
        <f>VLOOKUP(A35,'datos Regresión 2 RANGO 2-3'!$A$24:$D$113,4,FALSE)</f>
        <v>376000</v>
      </c>
      <c r="K35" s="30">
        <f t="shared" si="0"/>
        <v>-0.15923320397294616</v>
      </c>
    </row>
    <row r="36" spans="1:11" x14ac:dyDescent="0.25">
      <c r="A36" s="25">
        <v>55</v>
      </c>
      <c r="B36" s="25">
        <v>761116.50054382125</v>
      </c>
      <c r="C36" s="25">
        <v>142883.49945617875</v>
      </c>
      <c r="D36" s="25">
        <v>1.2891621607432997</v>
      </c>
      <c r="F36" s="25">
        <v>60.555555555555557</v>
      </c>
      <c r="G36" s="25">
        <v>869000</v>
      </c>
      <c r="H36">
        <f>VLOOKUP(A36,'datos Regresión 2 RANGO 2-3'!$A$24:$D$113,2,FALSE)</f>
        <v>53</v>
      </c>
      <c r="I36">
        <f>VLOOKUP(A36,'datos Regresión 2 RANGO 2-3'!$A$24:$D$113,3,FALSE)</f>
        <v>45</v>
      </c>
      <c r="J36" s="29">
        <f>VLOOKUP(A36,'datos Regresión 2 RANGO 2-3'!$A$24:$D$113,4,FALSE)</f>
        <v>904000</v>
      </c>
      <c r="K36" s="30">
        <f t="shared" si="0"/>
        <v>-0.15805696842497649</v>
      </c>
    </row>
    <row r="37" spans="1:11" x14ac:dyDescent="0.25">
      <c r="A37" s="25">
        <v>68</v>
      </c>
      <c r="B37" s="25">
        <v>694986.46479187417</v>
      </c>
      <c r="C37" s="25">
        <v>127013.53520812583</v>
      </c>
      <c r="D37" s="25">
        <v>1.1459758762611409</v>
      </c>
      <c r="F37" s="25">
        <v>75</v>
      </c>
      <c r="G37" s="25">
        <v>1081000</v>
      </c>
      <c r="H37">
        <f>VLOOKUP(A37,'datos Regresión 2 RANGO 2-3'!$A$24:$D$113,2,FALSE)</f>
        <v>58</v>
      </c>
      <c r="I37">
        <f>VLOOKUP(A37,'datos Regresión 2 RANGO 2-3'!$A$24:$D$113,3,FALSE)</f>
        <v>55</v>
      </c>
      <c r="J37" s="29">
        <f>VLOOKUP(A37,'datos Regresión 2 RANGO 2-3'!$A$24:$D$113,4,FALSE)</f>
        <v>822000</v>
      </c>
      <c r="K37" s="30">
        <f t="shared" si="0"/>
        <v>-0.15451768273494626</v>
      </c>
    </row>
    <row r="38" spans="1:11" x14ac:dyDescent="0.25">
      <c r="A38" s="25">
        <v>54</v>
      </c>
      <c r="B38" s="25">
        <v>879367.88858472742</v>
      </c>
      <c r="C38" s="25">
        <v>146632.11141527258</v>
      </c>
      <c r="D38" s="25">
        <v>1.3229839016116756</v>
      </c>
      <c r="F38" s="25">
        <v>59.44444444444445</v>
      </c>
      <c r="G38" s="25">
        <v>868000</v>
      </c>
      <c r="H38">
        <f>VLOOKUP(A38,'datos Regresión 2 RANGO 2-3'!$A$24:$D$113,2,FALSE)</f>
        <v>53</v>
      </c>
      <c r="I38">
        <f>VLOOKUP(A38,'datos Regresión 2 RANGO 2-3'!$A$24:$D$113,3,FALSE)</f>
        <v>35</v>
      </c>
      <c r="J38" s="29">
        <f>VLOOKUP(A38,'datos Regresión 2 RANGO 2-3'!$A$24:$D$113,4,FALSE)</f>
        <v>1026000</v>
      </c>
      <c r="K38" s="30">
        <f t="shared" si="0"/>
        <v>-0.14291628792911557</v>
      </c>
    </row>
    <row r="39" spans="1:11" x14ac:dyDescent="0.25">
      <c r="A39" s="25">
        <v>53</v>
      </c>
      <c r="B39" s="25">
        <v>997619.27662563371</v>
      </c>
      <c r="C39" s="25">
        <v>164380.72337436629</v>
      </c>
      <c r="D39" s="25">
        <v>1.4831202296724044</v>
      </c>
      <c r="F39" s="25">
        <v>58.333333333333336</v>
      </c>
      <c r="G39" s="25">
        <v>860000</v>
      </c>
      <c r="H39">
        <f>VLOOKUP(A39,'datos Regresión 2 RANGO 2-3'!$A$24:$D$113,2,FALSE)</f>
        <v>53</v>
      </c>
      <c r="I39">
        <f>VLOOKUP(A39,'datos Regresión 2 RANGO 2-3'!$A$24:$D$113,3,FALSE)</f>
        <v>25</v>
      </c>
      <c r="J39" s="29">
        <f>VLOOKUP(A39,'datos Regresión 2 RANGO 2-3'!$A$24:$D$113,4,FALSE)</f>
        <v>1162000</v>
      </c>
      <c r="K39" s="30">
        <f t="shared" si="0"/>
        <v>-0.14146361736176102</v>
      </c>
    </row>
    <row r="40" spans="1:11" x14ac:dyDescent="0.25">
      <c r="A40" s="25">
        <v>69</v>
      </c>
      <c r="B40" s="25">
        <v>576735.07675096788</v>
      </c>
      <c r="C40" s="25">
        <v>87264.923249032116</v>
      </c>
      <c r="D40" s="25">
        <v>0.78734519689814086</v>
      </c>
      <c r="F40" s="25">
        <v>76.111111111111114</v>
      </c>
      <c r="G40" s="25">
        <v>1125000</v>
      </c>
      <c r="H40">
        <f>VLOOKUP(A40,'datos Regresión 2 RANGO 2-3'!$A$24:$D$113,2,FALSE)</f>
        <v>58</v>
      </c>
      <c r="I40">
        <f>VLOOKUP(A40,'datos Regresión 2 RANGO 2-3'!$A$24:$D$113,3,FALSE)</f>
        <v>65</v>
      </c>
      <c r="J40" s="29">
        <f>VLOOKUP(A40,'datos Regresión 2 RANGO 2-3'!$A$24:$D$113,4,FALSE)</f>
        <v>664000</v>
      </c>
      <c r="K40" s="30">
        <f t="shared" si="0"/>
        <v>-0.13142307718227728</v>
      </c>
    </row>
    <row r="41" spans="1:11" x14ac:dyDescent="0.25">
      <c r="A41" s="25">
        <v>62</v>
      </c>
      <c r="B41" s="25">
        <v>1333543.9602127676</v>
      </c>
      <c r="C41" s="25">
        <v>199456.03978723241</v>
      </c>
      <c r="D41" s="25">
        <v>1.7995862377675753</v>
      </c>
      <c r="F41" s="25">
        <v>68.333333333333343</v>
      </c>
      <c r="G41" s="25">
        <v>958000</v>
      </c>
      <c r="H41">
        <f>VLOOKUP(A41,'datos Regresión 2 RANGO 2-3'!$A$24:$D$113,2,FALSE)</f>
        <v>58</v>
      </c>
      <c r="I41">
        <f>VLOOKUP(A41,'datos Regresión 2 RANGO 2-3'!$A$24:$D$113,3,FALSE)</f>
        <v>1</v>
      </c>
      <c r="J41" s="29">
        <f>VLOOKUP(A41,'datos Regresión 2 RANGO 2-3'!$A$24:$D$113,4,FALSE)</f>
        <v>1533000</v>
      </c>
      <c r="K41" s="30">
        <f t="shared" si="0"/>
        <v>-0.13010831036349146</v>
      </c>
    </row>
    <row r="42" spans="1:11" x14ac:dyDescent="0.25">
      <c r="A42" s="25">
        <v>56</v>
      </c>
      <c r="B42" s="25">
        <v>642865.11250291509</v>
      </c>
      <c r="C42" s="25">
        <v>84134.887497084914</v>
      </c>
      <c r="D42" s="25">
        <v>0.75910454161924645</v>
      </c>
      <c r="F42" s="25">
        <v>61.666666666666671</v>
      </c>
      <c r="G42" s="25">
        <v>875000</v>
      </c>
      <c r="H42">
        <f>VLOOKUP(A42,'datos Regresión 2 RANGO 2-3'!$A$24:$D$113,2,FALSE)</f>
        <v>53</v>
      </c>
      <c r="I42">
        <f>VLOOKUP(A42,'datos Regresión 2 RANGO 2-3'!$A$24:$D$113,3,FALSE)</f>
        <v>55</v>
      </c>
      <c r="J42" s="29">
        <f>VLOOKUP(A42,'datos Regresión 2 RANGO 2-3'!$A$24:$D$113,4,FALSE)</f>
        <v>727000</v>
      </c>
      <c r="K42" s="30">
        <f t="shared" si="0"/>
        <v>-0.1157288686342296</v>
      </c>
    </row>
    <row r="43" spans="1:11" x14ac:dyDescent="0.25">
      <c r="A43" s="25">
        <v>52</v>
      </c>
      <c r="B43" s="25">
        <v>1115870.66466654</v>
      </c>
      <c r="C43" s="25">
        <v>143129.33533346001</v>
      </c>
      <c r="D43" s="25">
        <v>1.2913802076972893</v>
      </c>
      <c r="F43" s="25">
        <v>57.222222222222229</v>
      </c>
      <c r="G43" s="25">
        <v>845000</v>
      </c>
      <c r="H43">
        <f>VLOOKUP(A43,'datos Regresión 2 RANGO 2-3'!$A$24:$D$113,2,FALSE)</f>
        <v>53</v>
      </c>
      <c r="I43">
        <f>VLOOKUP(A43,'datos Regresión 2 RANGO 2-3'!$A$24:$D$113,3,FALSE)</f>
        <v>15</v>
      </c>
      <c r="J43" s="29">
        <f>VLOOKUP(A43,'datos Regresión 2 RANGO 2-3'!$A$24:$D$113,4,FALSE)</f>
        <v>1259000</v>
      </c>
      <c r="K43" s="30">
        <f t="shared" si="0"/>
        <v>-0.11368493672236697</v>
      </c>
    </row>
    <row r="44" spans="1:11" x14ac:dyDescent="0.25">
      <c r="A44" s="25">
        <v>57</v>
      </c>
      <c r="B44" s="25">
        <v>524613.7244620088</v>
      </c>
      <c r="C44" s="25">
        <v>63386.275537991198</v>
      </c>
      <c r="D44" s="25">
        <v>0.57190080201729876</v>
      </c>
      <c r="F44" s="25">
        <v>62.777777777777786</v>
      </c>
      <c r="G44" s="25">
        <v>901000</v>
      </c>
      <c r="H44">
        <f>VLOOKUP(A44,'datos Regresión 2 RANGO 2-3'!$A$24:$D$113,2,FALSE)</f>
        <v>53</v>
      </c>
      <c r="I44">
        <f>VLOOKUP(A44,'datos Regresión 2 RANGO 2-3'!$A$24:$D$113,3,FALSE)</f>
        <v>65</v>
      </c>
      <c r="J44" s="29">
        <f>VLOOKUP(A44,'datos Regresión 2 RANGO 2-3'!$A$24:$D$113,4,FALSE)</f>
        <v>588000</v>
      </c>
      <c r="K44" s="30">
        <f t="shared" si="0"/>
        <v>-0.107799788329917</v>
      </c>
    </row>
    <row r="45" spans="1:11" x14ac:dyDescent="0.25">
      <c r="A45" s="25">
        <v>7</v>
      </c>
      <c r="B45" s="25">
        <v>392682.62151591119</v>
      </c>
      <c r="C45" s="25">
        <v>40317.378484088811</v>
      </c>
      <c r="D45" s="25">
        <v>0.36376235856397038</v>
      </c>
      <c r="F45" s="25">
        <v>7.2222222222222223</v>
      </c>
      <c r="G45" s="25">
        <v>182500</v>
      </c>
      <c r="H45">
        <f>VLOOKUP(A45,'datos Regresión 2 RANGO 2-3'!$A$24:$D$113,2,FALSE)</f>
        <v>29</v>
      </c>
      <c r="I45">
        <f>VLOOKUP(A45,'datos Regresión 2 RANGO 2-3'!$A$24:$D$113,3,FALSE)</f>
        <v>55</v>
      </c>
      <c r="J45" s="29">
        <f>VLOOKUP(A45,'datos Regresión 2 RANGO 2-3'!$A$24:$D$113,4,FALSE)</f>
        <v>433000</v>
      </c>
      <c r="K45" s="30">
        <f t="shared" si="0"/>
        <v>-9.3111728600667007E-2</v>
      </c>
    </row>
    <row r="46" spans="1:11" x14ac:dyDescent="0.25">
      <c r="A46" s="25">
        <v>51</v>
      </c>
      <c r="B46" s="25">
        <v>1198646.6362951742</v>
      </c>
      <c r="C46" s="25">
        <v>119353.36370482575</v>
      </c>
      <c r="D46" s="25">
        <v>1.0768622047424277</v>
      </c>
      <c r="F46" s="25">
        <v>56.111111111111114</v>
      </c>
      <c r="G46" s="25">
        <v>843000</v>
      </c>
      <c r="H46">
        <f>VLOOKUP(A46,'datos Regresión 2 RANGO 2-3'!$A$24:$D$113,2,FALSE)</f>
        <v>53</v>
      </c>
      <c r="I46">
        <f>VLOOKUP(A46,'datos Regresión 2 RANGO 2-3'!$A$24:$D$113,3,FALSE)</f>
        <v>8</v>
      </c>
      <c r="J46" s="29">
        <f>VLOOKUP(A46,'datos Regresión 2 RANGO 2-3'!$A$24:$D$113,4,FALSE)</f>
        <v>1318000</v>
      </c>
      <c r="K46" s="30">
        <f t="shared" si="0"/>
        <v>-9.0556421627333655E-2</v>
      </c>
    </row>
    <row r="47" spans="1:11" x14ac:dyDescent="0.25">
      <c r="A47" s="25">
        <v>85</v>
      </c>
      <c r="B47" s="25">
        <v>1268650.3085282212</v>
      </c>
      <c r="C47" s="25">
        <v>119849.69147177879</v>
      </c>
      <c r="D47" s="25">
        <v>1.0813403073849115</v>
      </c>
      <c r="F47" s="25">
        <v>93.8888888888889</v>
      </c>
      <c r="G47" s="25">
        <v>1533000</v>
      </c>
      <c r="H47">
        <f>VLOOKUP(A47,'datos Regresión 2 RANGO 2-3'!$A$24:$D$113,2,FALSE)</f>
        <v>79</v>
      </c>
      <c r="I47">
        <f>VLOOKUP(A47,'datos Regresión 2 RANGO 2-3'!$A$24:$D$113,3,FALSE)</f>
        <v>25</v>
      </c>
      <c r="J47" s="29">
        <f>VLOOKUP(A47,'datos Regresión 2 RANGO 2-3'!$A$24:$D$113,4,FALSE)</f>
        <v>1388500</v>
      </c>
      <c r="K47" s="30">
        <f t="shared" si="0"/>
        <v>-8.631594632465163E-2</v>
      </c>
    </row>
    <row r="48" spans="1:11" x14ac:dyDescent="0.25">
      <c r="A48" s="25">
        <v>26</v>
      </c>
      <c r="B48" s="25">
        <v>368249.66759513132</v>
      </c>
      <c r="C48" s="25">
        <v>33750.332404868677</v>
      </c>
      <c r="D48" s="25">
        <v>0.3045113789518375</v>
      </c>
      <c r="F48" s="25">
        <v>28.333333333333336</v>
      </c>
      <c r="G48" s="25">
        <v>502000</v>
      </c>
      <c r="H48">
        <f>VLOOKUP(A48,'datos Regresión 2 RANGO 2-3'!$A$24:$D$113,2,FALSE)</f>
        <v>38</v>
      </c>
      <c r="I48">
        <f>VLOOKUP(A48,'datos Regresión 2 RANGO 2-3'!$A$24:$D$113,3,FALSE)</f>
        <v>65</v>
      </c>
      <c r="J48" s="29">
        <f>VLOOKUP(A48,'datos Regresión 2 RANGO 2-3'!$A$24:$D$113,4,FALSE)</f>
        <v>402000</v>
      </c>
      <c r="K48" s="30">
        <f t="shared" si="0"/>
        <v>-8.3956050758379794E-2</v>
      </c>
    </row>
    <row r="49" spans="1:11" x14ac:dyDescent="0.25">
      <c r="A49" s="25">
        <v>44</v>
      </c>
      <c r="B49" s="25">
        <v>708995.14825486217</v>
      </c>
      <c r="C49" s="25">
        <v>63004.851745137828</v>
      </c>
      <c r="D49" s="25">
        <v>0.56845941709304049</v>
      </c>
      <c r="F49" s="25">
        <v>48.333333333333336</v>
      </c>
      <c r="G49" s="25">
        <v>750000</v>
      </c>
      <c r="H49">
        <f>VLOOKUP(A49,'datos Regresión 2 RANGO 2-3'!$A$24:$D$113,2,FALSE)</f>
        <v>48</v>
      </c>
      <c r="I49">
        <f>VLOOKUP(A49,'datos Regresión 2 RANGO 2-3'!$A$24:$D$113,3,FALSE)</f>
        <v>45</v>
      </c>
      <c r="J49" s="29">
        <f>VLOOKUP(A49,'datos Regresión 2 RANGO 2-3'!$A$24:$D$113,4,FALSE)</f>
        <v>772000</v>
      </c>
      <c r="K49" s="30">
        <f t="shared" si="0"/>
        <v>-8.1612502260541231E-2</v>
      </c>
    </row>
    <row r="50" spans="1:11" x14ac:dyDescent="0.25">
      <c r="A50" s="25">
        <v>84</v>
      </c>
      <c r="B50" s="25">
        <v>1386901.6965691275</v>
      </c>
      <c r="C50" s="25">
        <v>117098.3034308725</v>
      </c>
      <c r="D50" s="25">
        <v>1.0565159899139789</v>
      </c>
      <c r="F50" s="25">
        <v>92.777777777777786</v>
      </c>
      <c r="G50" s="25">
        <v>1504000</v>
      </c>
      <c r="H50">
        <f>VLOOKUP(A50,'datos Regresión 2 RANGO 2-3'!$A$24:$D$113,2,FALSE)</f>
        <v>79</v>
      </c>
      <c r="I50">
        <f>VLOOKUP(A50,'datos Regresión 2 RANGO 2-3'!$A$24:$D$113,3,FALSE)</f>
        <v>15</v>
      </c>
      <c r="J50" s="29">
        <f>VLOOKUP(A50,'datos Regresión 2 RANGO 2-3'!$A$24:$D$113,4,FALSE)</f>
        <v>1504000</v>
      </c>
      <c r="K50" s="30">
        <f t="shared" si="0"/>
        <v>-7.785791451520778E-2</v>
      </c>
    </row>
    <row r="51" spans="1:11" x14ac:dyDescent="0.25">
      <c r="A51" s="25">
        <v>83</v>
      </c>
      <c r="B51" s="25">
        <v>1469677.6681977618</v>
      </c>
      <c r="C51" s="25">
        <v>105322.33180223824</v>
      </c>
      <c r="D51" s="25">
        <v>0.95026763312399232</v>
      </c>
      <c r="F51" s="25">
        <v>91.666666666666671</v>
      </c>
      <c r="G51" s="25">
        <v>1489000</v>
      </c>
      <c r="H51">
        <f>VLOOKUP(A51,'datos Regresión 2 RANGO 2-3'!$A$24:$D$113,2,FALSE)</f>
        <v>79</v>
      </c>
      <c r="I51">
        <f>VLOOKUP(A51,'datos Regresión 2 RANGO 2-3'!$A$24:$D$113,3,FALSE)</f>
        <v>8</v>
      </c>
      <c r="J51" s="29">
        <f>VLOOKUP(A51,'datos Regresión 2 RANGO 2-3'!$A$24:$D$113,4,FALSE)</f>
        <v>1575000</v>
      </c>
      <c r="K51" s="30">
        <f t="shared" si="0"/>
        <v>-6.6871321779198883E-2</v>
      </c>
    </row>
    <row r="52" spans="1:11" x14ac:dyDescent="0.25">
      <c r="A52" s="25">
        <v>16</v>
      </c>
      <c r="B52" s="25">
        <v>434379.70334707852</v>
      </c>
      <c r="C52" s="25">
        <v>30620.296652921475</v>
      </c>
      <c r="D52" s="25">
        <v>0.27627072367294314</v>
      </c>
      <c r="F52" s="25">
        <v>17.222222222222225</v>
      </c>
      <c r="G52" s="25">
        <v>350000</v>
      </c>
      <c r="H52">
        <f>VLOOKUP(A52,'datos Regresión 2 RANGO 2-3'!$A$24:$D$113,2,FALSE)</f>
        <v>33</v>
      </c>
      <c r="I52">
        <f>VLOOKUP(A52,'datos Regresión 2 RANGO 2-3'!$A$24:$D$113,3,FALSE)</f>
        <v>55</v>
      </c>
      <c r="J52" s="29">
        <f>VLOOKUP(A52,'datos Regresión 2 RANGO 2-3'!$A$24:$D$113,4,FALSE)</f>
        <v>465000</v>
      </c>
      <c r="K52" s="30">
        <f t="shared" si="0"/>
        <v>-6.585010032886339E-2</v>
      </c>
    </row>
    <row r="53" spans="1:11" x14ac:dyDescent="0.25">
      <c r="A53" s="25">
        <v>86</v>
      </c>
      <c r="B53" s="25">
        <v>1150398.9204873149</v>
      </c>
      <c r="C53" s="25">
        <v>75101.079512685072</v>
      </c>
      <c r="D53" s="25">
        <v>0.67759727545321369</v>
      </c>
      <c r="F53" s="25">
        <v>95</v>
      </c>
      <c r="G53" s="25">
        <v>1575000</v>
      </c>
      <c r="H53">
        <f>VLOOKUP(A53,'datos Regresión 2 RANGO 2-3'!$A$24:$D$113,2,FALSE)</f>
        <v>79</v>
      </c>
      <c r="I53">
        <f>VLOOKUP(A53,'datos Regresión 2 RANGO 2-3'!$A$24:$D$113,3,FALSE)</f>
        <v>35</v>
      </c>
      <c r="J53" s="29">
        <f>VLOOKUP(A53,'datos Regresión 2 RANGO 2-3'!$A$24:$D$113,4,FALSE)</f>
        <v>1225500</v>
      </c>
      <c r="K53" s="30">
        <f t="shared" si="0"/>
        <v>-6.128199062642601E-2</v>
      </c>
    </row>
    <row r="54" spans="1:11" x14ac:dyDescent="0.25">
      <c r="A54" s="25">
        <v>46</v>
      </c>
      <c r="B54" s="25">
        <v>472492.37217304972</v>
      </c>
      <c r="C54" s="25">
        <v>29507.62782695028</v>
      </c>
      <c r="D54" s="25">
        <v>0.26623170199906077</v>
      </c>
      <c r="F54" s="25">
        <v>50.555555555555557</v>
      </c>
      <c r="G54" s="25">
        <v>786000</v>
      </c>
      <c r="H54">
        <f>VLOOKUP(A54,'datos Regresión 2 RANGO 2-3'!$A$24:$D$113,2,FALSE)</f>
        <v>48</v>
      </c>
      <c r="I54">
        <f>VLOOKUP(A54,'datos Regresión 2 RANGO 2-3'!$A$24:$D$113,3,FALSE)</f>
        <v>65</v>
      </c>
      <c r="J54" s="29">
        <f>VLOOKUP(A54,'datos Regresión 2 RANGO 2-3'!$A$24:$D$113,4,FALSE)</f>
        <v>502000</v>
      </c>
      <c r="K54" s="30">
        <f t="shared" si="0"/>
        <v>-5.878013511344677E-2</v>
      </c>
    </row>
    <row r="55" spans="1:11" x14ac:dyDescent="0.25">
      <c r="A55" s="25">
        <v>27</v>
      </c>
      <c r="B55" s="25">
        <v>249998.27955422516</v>
      </c>
      <c r="C55" s="25">
        <v>15001.720445774845</v>
      </c>
      <c r="D55" s="25">
        <v>0.13535258037736791</v>
      </c>
      <c r="F55" s="25">
        <v>29.444444444444446</v>
      </c>
      <c r="G55" s="25">
        <v>528000</v>
      </c>
      <c r="H55">
        <f>VLOOKUP(A55,'datos Regresión 2 RANGO 2-3'!$A$24:$D$113,2,FALSE)</f>
        <v>38</v>
      </c>
      <c r="I55">
        <f>VLOOKUP(A55,'datos Regresión 2 RANGO 2-3'!$A$24:$D$113,3,FALSE)</f>
        <v>75</v>
      </c>
      <c r="J55" s="29">
        <f>VLOOKUP(A55,'datos Regresión 2 RANGO 2-3'!$A$24:$D$113,4,FALSE)</f>
        <v>265000</v>
      </c>
      <c r="K55" s="30">
        <f t="shared" si="0"/>
        <v>-5.661026583311262E-2</v>
      </c>
    </row>
    <row r="56" spans="1:11" x14ac:dyDescent="0.25">
      <c r="A56" s="25">
        <v>50</v>
      </c>
      <c r="B56" s="25">
        <v>1281422.6079238085</v>
      </c>
      <c r="C56" s="25">
        <v>75577.392076191492</v>
      </c>
      <c r="D56" s="25">
        <v>0.68189479151277399</v>
      </c>
      <c r="F56" s="25">
        <v>55.000000000000007</v>
      </c>
      <c r="G56" s="25">
        <v>822000</v>
      </c>
      <c r="H56">
        <f>VLOOKUP(A56,'datos Regresión 2 RANGO 2-3'!$A$24:$D$113,2,FALSE)</f>
        <v>53</v>
      </c>
      <c r="I56">
        <f>VLOOKUP(A56,'datos Regresión 2 RANGO 2-3'!$A$24:$D$113,3,FALSE)</f>
        <v>1</v>
      </c>
      <c r="J56" s="29">
        <f>VLOOKUP(A56,'datos Regresión 2 RANGO 2-3'!$A$24:$D$113,4,FALSE)</f>
        <v>1357000</v>
      </c>
      <c r="K56" s="30">
        <f t="shared" si="0"/>
        <v>-5.5694467263221442E-2</v>
      </c>
    </row>
    <row r="57" spans="1:11" x14ac:dyDescent="0.25">
      <c r="A57" s="25">
        <v>43</v>
      </c>
      <c r="B57" s="25">
        <v>827246.53629576834</v>
      </c>
      <c r="C57" s="25">
        <v>47753.463704231661</v>
      </c>
      <c r="D57" s="25">
        <v>0.43085421820036401</v>
      </c>
      <c r="F57" s="25">
        <v>47.222222222222229</v>
      </c>
      <c r="G57" s="25">
        <v>745000</v>
      </c>
      <c r="H57">
        <f>VLOOKUP(A57,'datos Regresión 2 RANGO 2-3'!$A$24:$D$113,2,FALSE)</f>
        <v>48</v>
      </c>
      <c r="I57">
        <f>VLOOKUP(A57,'datos Regresión 2 RANGO 2-3'!$A$24:$D$113,3,FALSE)</f>
        <v>35</v>
      </c>
      <c r="J57" s="29">
        <f>VLOOKUP(A57,'datos Regresión 2 RANGO 2-3'!$A$24:$D$113,4,FALSE)</f>
        <v>875000</v>
      </c>
      <c r="K57" s="30">
        <f t="shared" si="0"/>
        <v>-5.4575387090550473E-2</v>
      </c>
    </row>
    <row r="58" spans="1:11" x14ac:dyDescent="0.25">
      <c r="A58" s="25">
        <v>6</v>
      </c>
      <c r="B58" s="25">
        <v>510934.00955681736</v>
      </c>
      <c r="C58" s="25">
        <v>28065.990443182644</v>
      </c>
      <c r="D58" s="25">
        <v>0.25322457121251257</v>
      </c>
      <c r="F58" s="25">
        <v>6.1111111111111107</v>
      </c>
      <c r="G58" s="25">
        <v>175000</v>
      </c>
      <c r="H58">
        <f>VLOOKUP(A58,'datos Regresión 2 RANGO 2-3'!$A$24:$D$113,2,FALSE)</f>
        <v>29</v>
      </c>
      <c r="I58">
        <f>VLOOKUP(A58,'datos Regresión 2 RANGO 2-3'!$A$24:$D$113,3,FALSE)</f>
        <v>45</v>
      </c>
      <c r="J58" s="29">
        <f>VLOOKUP(A58,'datos Regresión 2 RANGO 2-3'!$A$24:$D$113,4,FALSE)</f>
        <v>539000</v>
      </c>
      <c r="K58" s="30">
        <f t="shared" ref="K58:K89" si="1">(B58-J58)/J58</f>
        <v>-5.2070483196999341E-2</v>
      </c>
    </row>
    <row r="59" spans="1:11" x14ac:dyDescent="0.25">
      <c r="A59" s="25">
        <v>45</v>
      </c>
      <c r="B59" s="25">
        <v>590743.760213956</v>
      </c>
      <c r="C59" s="25">
        <v>30256.239786043996</v>
      </c>
      <c r="D59" s="25">
        <v>0.27298603132621668</v>
      </c>
      <c r="F59" s="25">
        <v>49.44444444444445</v>
      </c>
      <c r="G59" s="25">
        <v>772000</v>
      </c>
      <c r="H59">
        <f>VLOOKUP(A59,'datos Regresión 2 RANGO 2-3'!$A$24:$D$113,2,FALSE)</f>
        <v>48</v>
      </c>
      <c r="I59">
        <f>VLOOKUP(A59,'datos Regresión 2 RANGO 2-3'!$A$24:$D$113,3,FALSE)</f>
        <v>55</v>
      </c>
      <c r="J59" s="29">
        <f>VLOOKUP(A59,'datos Regresión 2 RANGO 2-3'!$A$24:$D$113,4,FALSE)</f>
        <v>621000</v>
      </c>
      <c r="K59" s="30">
        <f t="shared" si="1"/>
        <v>-4.8721803198138479E-2</v>
      </c>
    </row>
    <row r="60" spans="1:11" x14ac:dyDescent="0.25">
      <c r="A60" s="25">
        <v>42</v>
      </c>
      <c r="B60" s="25">
        <v>945497.92433667462</v>
      </c>
      <c r="C60" s="25">
        <v>46502.075663325377</v>
      </c>
      <c r="D60" s="25">
        <v>0.41956360650004071</v>
      </c>
      <c r="F60" s="25">
        <v>46.111111111111114</v>
      </c>
      <c r="G60" s="25">
        <v>743000</v>
      </c>
      <c r="H60">
        <f>VLOOKUP(A60,'datos Regresión 2 RANGO 2-3'!$A$24:$D$113,2,FALSE)</f>
        <v>48</v>
      </c>
      <c r="I60">
        <f>VLOOKUP(A60,'datos Regresión 2 RANGO 2-3'!$A$24:$D$113,3,FALSE)</f>
        <v>25</v>
      </c>
      <c r="J60" s="29">
        <f>VLOOKUP(A60,'datos Regresión 2 RANGO 2-3'!$A$24:$D$113,4,FALSE)</f>
        <v>992000</v>
      </c>
      <c r="K60" s="30">
        <f t="shared" si="1"/>
        <v>-4.6877092402545742E-2</v>
      </c>
    </row>
    <row r="61" spans="1:11" x14ac:dyDescent="0.25">
      <c r="A61" s="25">
        <v>15</v>
      </c>
      <c r="B61" s="25">
        <v>552631.09138798469</v>
      </c>
      <c r="C61" s="25">
        <v>26368.908612015308</v>
      </c>
      <c r="D61" s="25">
        <v>0.23791270043140211</v>
      </c>
      <c r="F61" s="25">
        <v>16.111111111111114</v>
      </c>
      <c r="G61" s="25">
        <v>331000</v>
      </c>
      <c r="H61">
        <f>VLOOKUP(A61,'datos Regresión 2 RANGO 2-3'!$A$24:$D$113,2,FALSE)</f>
        <v>33</v>
      </c>
      <c r="I61">
        <f>VLOOKUP(A61,'datos Regresión 2 RANGO 2-3'!$A$24:$D$113,3,FALSE)</f>
        <v>45</v>
      </c>
      <c r="J61" s="29">
        <f>VLOOKUP(A61,'datos Regresión 2 RANGO 2-3'!$A$24:$D$113,4,FALSE)</f>
        <v>579000</v>
      </c>
      <c r="K61" s="30">
        <f t="shared" si="1"/>
        <v>-4.5542156497435766E-2</v>
      </c>
    </row>
    <row r="62" spans="1:11" x14ac:dyDescent="0.25">
      <c r="A62" s="25">
        <v>87</v>
      </c>
      <c r="B62" s="25">
        <v>1032147.5324464088</v>
      </c>
      <c r="C62" s="25">
        <v>48852.467553591239</v>
      </c>
      <c r="D62" s="25">
        <v>0.44076994802569708</v>
      </c>
      <c r="F62" s="25">
        <v>96.111111111111114</v>
      </c>
      <c r="G62" s="25">
        <v>1586000</v>
      </c>
      <c r="H62">
        <f>VLOOKUP(A62,'datos Regresión 2 RANGO 2-3'!$A$24:$D$113,2,FALSE)</f>
        <v>79</v>
      </c>
      <c r="I62">
        <f>VLOOKUP(A62,'datos Regresión 2 RANGO 2-3'!$A$24:$D$113,3,FALSE)</f>
        <v>45</v>
      </c>
      <c r="J62" s="29">
        <f>VLOOKUP(A62,'datos Regresión 2 RANGO 2-3'!$A$24:$D$113,4,FALSE)</f>
        <v>1081000</v>
      </c>
      <c r="K62" s="30">
        <f t="shared" si="1"/>
        <v>-4.5191921881212987E-2</v>
      </c>
    </row>
    <row r="63" spans="1:11" x14ac:dyDescent="0.25">
      <c r="A63" s="25">
        <v>82</v>
      </c>
      <c r="B63" s="25">
        <v>1552453.639826396</v>
      </c>
      <c r="C63" s="25">
        <v>68546.360173603985</v>
      </c>
      <c r="D63" s="25">
        <v>0.61845751349051592</v>
      </c>
      <c r="F63" s="25">
        <v>90.555555555555557</v>
      </c>
      <c r="G63" s="25">
        <v>1464000</v>
      </c>
      <c r="H63">
        <f>VLOOKUP(A63,'datos Regresión 2 RANGO 2-3'!$A$24:$D$113,2,FALSE)</f>
        <v>79</v>
      </c>
      <c r="I63">
        <f>VLOOKUP(A63,'datos Regresión 2 RANGO 2-3'!$A$24:$D$113,3,FALSE)</f>
        <v>1</v>
      </c>
      <c r="J63" s="29">
        <f>VLOOKUP(A63,'datos Regresión 2 RANGO 2-3'!$A$24:$D$113,4,FALSE)</f>
        <v>1621000</v>
      </c>
      <c r="K63" s="30">
        <f t="shared" si="1"/>
        <v>-4.2286465252069083E-2</v>
      </c>
    </row>
    <row r="64" spans="1:11" x14ac:dyDescent="0.25">
      <c r="A64" s="25">
        <v>24</v>
      </c>
      <c r="B64" s="25">
        <v>604752.44367694377</v>
      </c>
      <c r="C64" s="25">
        <v>13247.556323056226</v>
      </c>
      <c r="D64" s="25">
        <v>0.11952568630387929</v>
      </c>
      <c r="F64" s="25">
        <v>26.111111111111114</v>
      </c>
      <c r="G64" s="25">
        <v>465000</v>
      </c>
      <c r="H64">
        <f>VLOOKUP(A64,'datos Regresión 2 RANGO 2-3'!$A$24:$D$113,2,FALSE)</f>
        <v>38</v>
      </c>
      <c r="I64">
        <f>VLOOKUP(A64,'datos Regresión 2 RANGO 2-3'!$A$24:$D$113,3,FALSE)</f>
        <v>45</v>
      </c>
      <c r="J64" s="29">
        <f>VLOOKUP(A64,'datos Regresión 2 RANGO 2-3'!$A$24:$D$113,4,FALSE)</f>
        <v>618000</v>
      </c>
      <c r="K64" s="30">
        <f t="shared" si="1"/>
        <v>-2.1436175280026254E-2</v>
      </c>
    </row>
    <row r="65" spans="1:11" x14ac:dyDescent="0.25">
      <c r="A65" s="25">
        <v>25</v>
      </c>
      <c r="B65" s="25">
        <v>486501.05563603761</v>
      </c>
      <c r="C65" s="25">
        <v>10498.944363962393</v>
      </c>
      <c r="D65" s="25">
        <v>9.4726415949243165E-2</v>
      </c>
      <c r="F65" s="25">
        <v>27.222222222222225</v>
      </c>
      <c r="G65" s="25">
        <v>497000</v>
      </c>
      <c r="H65">
        <f>VLOOKUP(A65,'datos Regresión 2 RANGO 2-3'!$A$24:$D$113,2,FALSE)</f>
        <v>38</v>
      </c>
      <c r="I65">
        <f>VLOOKUP(A65,'datos Regresión 2 RANGO 2-3'!$A$24:$D$113,3,FALSE)</f>
        <v>55</v>
      </c>
      <c r="J65" s="29">
        <f>VLOOKUP(A65,'datos Regresión 2 RANGO 2-3'!$A$24:$D$113,4,FALSE)</f>
        <v>497000</v>
      </c>
      <c r="K65" s="30">
        <f t="shared" si="1"/>
        <v>-2.1124636547208035E-2</v>
      </c>
    </row>
    <row r="66" spans="1:11" x14ac:dyDescent="0.25">
      <c r="A66" s="25">
        <v>36</v>
      </c>
      <c r="B66" s="25">
        <v>420371.0198840904</v>
      </c>
      <c r="C66" s="25">
        <v>6628.980115909595</v>
      </c>
      <c r="D66" s="25">
        <v>5.9809777631960381E-2</v>
      </c>
      <c r="F66" s="25">
        <v>39.44444444444445</v>
      </c>
      <c r="G66" s="25">
        <v>664000</v>
      </c>
      <c r="H66">
        <f>VLOOKUP(A66,'datos Regresión 2 RANGO 2-3'!$A$24:$D$113,2,FALSE)</f>
        <v>43</v>
      </c>
      <c r="I66">
        <f>VLOOKUP(A66,'datos Regresión 2 RANGO 2-3'!$A$24:$D$113,3,FALSE)</f>
        <v>65</v>
      </c>
      <c r="J66" s="29">
        <f>VLOOKUP(A66,'datos Regresión 2 RANGO 2-3'!$A$24:$D$113,4,FALSE)</f>
        <v>427000</v>
      </c>
      <c r="K66" s="30">
        <f t="shared" si="1"/>
        <v>-1.5524543596977974E-2</v>
      </c>
    </row>
    <row r="67" spans="1:11" x14ac:dyDescent="0.25">
      <c r="A67" s="25">
        <v>41</v>
      </c>
      <c r="B67" s="25">
        <v>1063749.3123775809</v>
      </c>
      <c r="C67" s="25">
        <v>10250.687622419093</v>
      </c>
      <c r="D67" s="25">
        <v>9.2486526818831669E-2</v>
      </c>
      <c r="F67" s="25">
        <v>45</v>
      </c>
      <c r="G67" s="25">
        <v>741000</v>
      </c>
      <c r="H67">
        <f>VLOOKUP(A67,'datos Regresión 2 RANGO 2-3'!$A$24:$D$113,2,FALSE)</f>
        <v>48</v>
      </c>
      <c r="I67">
        <f>VLOOKUP(A67,'datos Regresión 2 RANGO 2-3'!$A$24:$D$113,3,FALSE)</f>
        <v>15</v>
      </c>
      <c r="J67" s="29">
        <f>VLOOKUP(A67,'datos Regresión 2 RANGO 2-3'!$A$24:$D$113,4,FALSE)</f>
        <v>1074000</v>
      </c>
      <c r="K67" s="30">
        <f t="shared" si="1"/>
        <v>-9.5444018830717816E-3</v>
      </c>
    </row>
    <row r="68" spans="1:11" x14ac:dyDescent="0.25">
      <c r="A68" s="25">
        <v>34</v>
      </c>
      <c r="B68" s="25">
        <v>656873.79596590286</v>
      </c>
      <c r="C68" s="25">
        <v>126.20403409714345</v>
      </c>
      <c r="D68" s="25">
        <v>1.1386721763564629E-3</v>
      </c>
      <c r="F68" s="25">
        <v>37.222222222222229</v>
      </c>
      <c r="G68" s="25">
        <v>656000</v>
      </c>
      <c r="H68">
        <f>VLOOKUP(A68,'datos Regresión 2 RANGO 2-3'!$A$24:$D$113,2,FALSE)</f>
        <v>43</v>
      </c>
      <c r="I68">
        <f>VLOOKUP(A68,'datos Regresión 2 RANGO 2-3'!$A$24:$D$113,3,FALSE)</f>
        <v>45</v>
      </c>
      <c r="J68" s="29">
        <f>VLOOKUP(A68,'datos Regresión 2 RANGO 2-3'!$A$24:$D$113,4,FALSE)</f>
        <v>657000</v>
      </c>
      <c r="K68" s="30">
        <f t="shared" si="1"/>
        <v>-1.9209137609915288E-4</v>
      </c>
    </row>
    <row r="69" spans="1:11" x14ac:dyDescent="0.25">
      <c r="A69" s="25">
        <v>76</v>
      </c>
      <c r="B69" s="25">
        <v>1605811.3761827559</v>
      </c>
      <c r="C69" s="25">
        <v>-19811.376182755921</v>
      </c>
      <c r="D69" s="25">
        <v>-0.17874755744551812</v>
      </c>
      <c r="F69" s="25">
        <v>83.8888888888889</v>
      </c>
      <c r="G69" s="25">
        <v>1292000</v>
      </c>
      <c r="H69">
        <f>VLOOKUP(A69,'datos Regresión 2 RANGO 2-3'!$A$24:$D$113,2,FALSE)</f>
        <v>100</v>
      </c>
      <c r="I69">
        <f>VLOOKUP(A69,'datos Regresión 2 RANGO 2-3'!$A$24:$D$113,3,FALSE)</f>
        <v>15</v>
      </c>
      <c r="J69" s="29">
        <f>VLOOKUP(A69,'datos Regresión 2 RANGO 2-3'!$A$24:$D$113,4,FALSE)</f>
        <v>1586000</v>
      </c>
      <c r="K69" s="30">
        <f t="shared" si="1"/>
        <v>1.2491409951296294E-2</v>
      </c>
    </row>
    <row r="70" spans="1:11" x14ac:dyDescent="0.25">
      <c r="A70" s="25">
        <v>77</v>
      </c>
      <c r="B70" s="25">
        <v>1487559.9881418496</v>
      </c>
      <c r="C70" s="25">
        <v>-23559.988141849637</v>
      </c>
      <c r="D70" s="25">
        <v>-0.21256929831389279</v>
      </c>
      <c r="F70" s="25">
        <v>85</v>
      </c>
      <c r="G70" s="25">
        <v>1313000</v>
      </c>
      <c r="H70">
        <f>VLOOKUP(A70,'datos Regresión 2 RANGO 2-3'!$A$24:$D$113,2,FALSE)</f>
        <v>100</v>
      </c>
      <c r="I70">
        <f>VLOOKUP(A70,'datos Regresión 2 RANGO 2-3'!$A$24:$D$113,3,FALSE)</f>
        <v>25</v>
      </c>
      <c r="J70" s="29">
        <f>VLOOKUP(A70,'datos Regresión 2 RANGO 2-3'!$A$24:$D$113,4,FALSE)</f>
        <v>1464000</v>
      </c>
      <c r="K70" s="30">
        <f t="shared" si="1"/>
        <v>1.6092888075033906E-2</v>
      </c>
    </row>
    <row r="71" spans="1:11" x14ac:dyDescent="0.25">
      <c r="A71" s="25">
        <v>75</v>
      </c>
      <c r="B71" s="25">
        <v>1688587.3478113902</v>
      </c>
      <c r="C71" s="25">
        <v>-27587.34781139018</v>
      </c>
      <c r="D71" s="25">
        <v>-0.24890603218054638</v>
      </c>
      <c r="F71" s="25">
        <v>82.777777777777786</v>
      </c>
      <c r="G71" s="25">
        <v>1259000</v>
      </c>
      <c r="H71">
        <f>VLOOKUP(A71,'datos Regresión 2 RANGO 2-3'!$A$24:$D$113,2,FALSE)</f>
        <v>100</v>
      </c>
      <c r="I71">
        <f>VLOOKUP(A71,'datos Regresión 2 RANGO 2-3'!$A$24:$D$113,3,FALSE)</f>
        <v>8</v>
      </c>
      <c r="J71" s="29">
        <f>VLOOKUP(A71,'datos Regresión 2 RANGO 2-3'!$A$24:$D$113,4,FALSE)</f>
        <v>1661000</v>
      </c>
      <c r="K71" s="30">
        <f t="shared" si="1"/>
        <v>1.6608878875009139E-2</v>
      </c>
    </row>
    <row r="72" spans="1:11" x14ac:dyDescent="0.25">
      <c r="A72" s="25">
        <v>40</v>
      </c>
      <c r="B72" s="25">
        <v>1146525.2840062152</v>
      </c>
      <c r="C72" s="25">
        <v>-21525.284006215166</v>
      </c>
      <c r="D72" s="25">
        <v>-0.19421124024594677</v>
      </c>
      <c r="F72" s="25">
        <v>43.888888888888893</v>
      </c>
      <c r="G72" s="25">
        <v>727000</v>
      </c>
      <c r="H72">
        <f>VLOOKUP(A72,'datos Regresión 2 RANGO 2-3'!$A$24:$D$113,2,FALSE)</f>
        <v>48</v>
      </c>
      <c r="I72">
        <f>VLOOKUP(A72,'datos Regresión 2 RANGO 2-3'!$A$24:$D$113,3,FALSE)</f>
        <v>8</v>
      </c>
      <c r="J72" s="29">
        <f>VLOOKUP(A72,'datos Regresión 2 RANGO 2-3'!$A$24:$D$113,4,FALSE)</f>
        <v>1125000</v>
      </c>
      <c r="K72" s="30">
        <f t="shared" si="1"/>
        <v>1.9133585783302369E-2</v>
      </c>
    </row>
    <row r="73" spans="1:11" x14ac:dyDescent="0.25">
      <c r="A73" s="25">
        <v>35</v>
      </c>
      <c r="B73" s="25">
        <v>538622.40792499669</v>
      </c>
      <c r="C73" s="25">
        <v>-10622.407924996689</v>
      </c>
      <c r="D73" s="25">
        <v>-9.5840362288196396E-2</v>
      </c>
      <c r="F73" s="25">
        <v>38.333333333333336</v>
      </c>
      <c r="G73" s="25">
        <v>657000</v>
      </c>
      <c r="H73">
        <f>VLOOKUP(A73,'datos Regresión 2 RANGO 2-3'!$A$24:$D$113,2,FALSE)</f>
        <v>43</v>
      </c>
      <c r="I73">
        <f>VLOOKUP(A73,'datos Regresión 2 RANGO 2-3'!$A$24:$D$113,3,FALSE)</f>
        <v>55</v>
      </c>
      <c r="J73" s="29">
        <f>VLOOKUP(A73,'datos Regresión 2 RANGO 2-3'!$A$24:$D$113,4,FALSE)</f>
        <v>528000</v>
      </c>
      <c r="K73" s="30">
        <f t="shared" si="1"/>
        <v>2.0118196827645245E-2</v>
      </c>
    </row>
    <row r="74" spans="1:11" x14ac:dyDescent="0.25">
      <c r="A74" s="25">
        <v>14</v>
      </c>
      <c r="B74" s="25">
        <v>670882.47942889086</v>
      </c>
      <c r="C74" s="25">
        <v>-14882.47942889086</v>
      </c>
      <c r="D74" s="25">
        <v>-0.13427673181850383</v>
      </c>
      <c r="F74" s="25">
        <v>15</v>
      </c>
      <c r="G74" s="25">
        <v>281000</v>
      </c>
      <c r="H74">
        <f>VLOOKUP(A74,'datos Regresión 2 RANGO 2-3'!$A$24:$D$113,2,FALSE)</f>
        <v>33</v>
      </c>
      <c r="I74">
        <f>VLOOKUP(A74,'datos Regresión 2 RANGO 2-3'!$A$24:$D$113,3,FALSE)</f>
        <v>35</v>
      </c>
      <c r="J74" s="29">
        <f>VLOOKUP(A74,'datos Regresión 2 RANGO 2-3'!$A$24:$D$113,4,FALSE)</f>
        <v>656000</v>
      </c>
      <c r="K74" s="30">
        <f t="shared" si="1"/>
        <v>2.2686706446479969E-2</v>
      </c>
    </row>
    <row r="75" spans="1:11" x14ac:dyDescent="0.25">
      <c r="A75" s="25">
        <v>49</v>
      </c>
      <c r="B75" s="25">
        <v>141388.48565851245</v>
      </c>
      <c r="C75" s="25">
        <v>-3888.4856585124508</v>
      </c>
      <c r="D75" s="25">
        <v>-3.5083747197027865E-2</v>
      </c>
      <c r="F75" s="25">
        <v>53.888888888888893</v>
      </c>
      <c r="G75" s="25">
        <v>809000</v>
      </c>
      <c r="H75">
        <f>VLOOKUP(A75,'datos Regresión 2 RANGO 2-3'!$A$24:$D$113,2,FALSE)</f>
        <v>48</v>
      </c>
      <c r="I75">
        <f>VLOOKUP(A75,'datos Regresión 2 RANGO 2-3'!$A$24:$D$113,3,FALSE)</f>
        <v>93</v>
      </c>
      <c r="J75" s="29">
        <f>VLOOKUP(A75,'datos Regresión 2 RANGO 2-3'!$A$24:$D$113,4,FALSE)</f>
        <v>137500</v>
      </c>
      <c r="K75" s="30">
        <f t="shared" si="1"/>
        <v>2.827989569827237E-2</v>
      </c>
    </row>
    <row r="76" spans="1:11" x14ac:dyDescent="0.25">
      <c r="A76" s="25">
        <v>5</v>
      </c>
      <c r="B76" s="25">
        <v>629185.39759772364</v>
      </c>
      <c r="C76" s="25">
        <v>-18185.397597723641</v>
      </c>
      <c r="D76" s="25">
        <v>-0.16407721360609237</v>
      </c>
      <c r="F76" s="25">
        <v>5</v>
      </c>
      <c r="G76" s="25">
        <v>164000</v>
      </c>
      <c r="H76">
        <f>VLOOKUP(A76,'datos Regresión 2 RANGO 2-3'!$A$24:$D$113,2,FALSE)</f>
        <v>29</v>
      </c>
      <c r="I76">
        <f>VLOOKUP(A76,'datos Regresión 2 RANGO 2-3'!$A$24:$D$113,3,FALSE)</f>
        <v>35</v>
      </c>
      <c r="J76" s="29">
        <f>VLOOKUP(A76,'datos Regresión 2 RANGO 2-3'!$A$24:$D$113,4,FALSE)</f>
        <v>611000</v>
      </c>
      <c r="K76" s="30">
        <f t="shared" si="1"/>
        <v>2.9763334857158166E-2</v>
      </c>
    </row>
    <row r="77" spans="1:11" x14ac:dyDescent="0.25">
      <c r="A77" s="25">
        <v>23</v>
      </c>
      <c r="B77" s="25">
        <v>723003.83171784994</v>
      </c>
      <c r="C77" s="25">
        <v>-22003.831717849942</v>
      </c>
      <c r="D77" s="25">
        <v>-0.19852892286358909</v>
      </c>
      <c r="F77" s="25">
        <v>25.000000000000004</v>
      </c>
      <c r="G77" s="25">
        <v>463000</v>
      </c>
      <c r="H77">
        <f>VLOOKUP(A77,'datos Regresión 2 RANGO 2-3'!$A$24:$D$113,2,FALSE)</f>
        <v>38</v>
      </c>
      <c r="I77">
        <f>VLOOKUP(A77,'datos Regresión 2 RANGO 2-3'!$A$24:$D$113,3,FALSE)</f>
        <v>35</v>
      </c>
      <c r="J77" s="29">
        <f>VLOOKUP(A77,'datos Regresión 2 RANGO 2-3'!$A$24:$D$113,4,FALSE)</f>
        <v>701000</v>
      </c>
      <c r="K77" s="30">
        <f t="shared" si="1"/>
        <v>3.1389203591797352E-2</v>
      </c>
    </row>
    <row r="78" spans="1:11" x14ac:dyDescent="0.25">
      <c r="A78" s="25">
        <v>74</v>
      </c>
      <c r="B78" s="25">
        <v>1771363.3194400244</v>
      </c>
      <c r="C78" s="25">
        <v>-62363.319440024439</v>
      </c>
      <c r="D78" s="25">
        <v>-0.56267121078654359</v>
      </c>
      <c r="F78" s="25">
        <v>81.666666666666671</v>
      </c>
      <c r="G78" s="25">
        <v>1225500</v>
      </c>
      <c r="H78">
        <f>VLOOKUP(A78,'datos Regresión 2 RANGO 2-3'!$A$24:$D$113,2,FALSE)</f>
        <v>100</v>
      </c>
      <c r="I78">
        <f>VLOOKUP(A78,'datos Regresión 2 RANGO 2-3'!$A$24:$D$113,3,FALSE)</f>
        <v>1</v>
      </c>
      <c r="J78" s="29">
        <f>VLOOKUP(A78,'datos Regresión 2 RANGO 2-3'!$A$24:$D$113,4,FALSE)</f>
        <v>1709000</v>
      </c>
      <c r="K78" s="30">
        <f t="shared" si="1"/>
        <v>3.6491117284976268E-2</v>
      </c>
    </row>
    <row r="79" spans="1:11" x14ac:dyDescent="0.25">
      <c r="A79" s="25">
        <v>33</v>
      </c>
      <c r="B79" s="25">
        <v>775125.18400680902</v>
      </c>
      <c r="C79" s="25">
        <v>-30125.184006809024</v>
      </c>
      <c r="D79" s="25">
        <v>-0.27180358442241398</v>
      </c>
      <c r="F79" s="25">
        <v>36.111111111111114</v>
      </c>
      <c r="G79" s="25">
        <v>621000</v>
      </c>
      <c r="H79">
        <f>VLOOKUP(A79,'datos Regresión 2 RANGO 2-3'!$A$24:$D$113,2,FALSE)</f>
        <v>43</v>
      </c>
      <c r="I79">
        <f>VLOOKUP(A79,'datos Regresión 2 RANGO 2-3'!$A$24:$D$113,3,FALSE)</f>
        <v>35</v>
      </c>
      <c r="J79" s="29">
        <f>VLOOKUP(A79,'datos Regresión 2 RANGO 2-3'!$A$24:$D$113,4,FALSE)</f>
        <v>745000</v>
      </c>
      <c r="K79" s="30">
        <f t="shared" si="1"/>
        <v>4.0436488599743657E-2</v>
      </c>
    </row>
    <row r="80" spans="1:11" x14ac:dyDescent="0.25">
      <c r="A80" s="25">
        <v>70</v>
      </c>
      <c r="B80" s="25">
        <v>458483.68871006172</v>
      </c>
      <c r="C80" s="25">
        <v>-20483.688710061717</v>
      </c>
      <c r="D80" s="25">
        <v>-0.18481347739915241</v>
      </c>
      <c r="F80" s="25">
        <v>77.222222222222229</v>
      </c>
      <c r="G80" s="25">
        <v>1140000</v>
      </c>
      <c r="H80">
        <f>VLOOKUP(A80,'datos Regresión 2 RANGO 2-3'!$A$24:$D$113,2,FALSE)</f>
        <v>58</v>
      </c>
      <c r="I80">
        <f>VLOOKUP(A80,'datos Regresión 2 RANGO 2-3'!$A$24:$D$113,3,FALSE)</f>
        <v>75</v>
      </c>
      <c r="J80" s="29">
        <f>VLOOKUP(A80,'datos Regresión 2 RANGO 2-3'!$A$24:$D$113,4,FALSE)</f>
        <v>438000</v>
      </c>
      <c r="K80" s="30">
        <f t="shared" si="1"/>
        <v>4.6766412580049585E-2</v>
      </c>
    </row>
    <row r="81" spans="1:11" x14ac:dyDescent="0.25">
      <c r="A81" s="25">
        <v>58</v>
      </c>
      <c r="B81" s="25">
        <v>406362.33642110263</v>
      </c>
      <c r="C81" s="25">
        <v>-19362.336421102635</v>
      </c>
      <c r="D81" s="25">
        <v>-0.17469610943650471</v>
      </c>
      <c r="F81" s="25">
        <v>63.888888888888893</v>
      </c>
      <c r="G81" s="25">
        <v>904000</v>
      </c>
      <c r="H81">
        <f>VLOOKUP(A81,'datos Regresión 2 RANGO 2-3'!$A$24:$D$113,2,FALSE)</f>
        <v>53</v>
      </c>
      <c r="I81">
        <f>VLOOKUP(A81,'datos Regresión 2 RANGO 2-3'!$A$24:$D$113,3,FALSE)</f>
        <v>75</v>
      </c>
      <c r="J81" s="29">
        <f>VLOOKUP(A81,'datos Regresión 2 RANGO 2-3'!$A$24:$D$113,4,FALSE)</f>
        <v>387000</v>
      </c>
      <c r="K81" s="30">
        <f t="shared" si="1"/>
        <v>5.0031877057112754E-2</v>
      </c>
    </row>
    <row r="82" spans="1:11" x14ac:dyDescent="0.25">
      <c r="A82" s="25">
        <v>38</v>
      </c>
      <c r="B82" s="25">
        <v>183868.24380227807</v>
      </c>
      <c r="C82" s="25">
        <v>-8868.2438022780698</v>
      </c>
      <c r="D82" s="25">
        <v>-8.001346821470777E-2</v>
      </c>
      <c r="F82" s="25">
        <v>41.666666666666671</v>
      </c>
      <c r="G82" s="25">
        <v>701000</v>
      </c>
      <c r="H82">
        <f>VLOOKUP(A82,'datos Regresión 2 RANGO 2-3'!$A$24:$D$113,2,FALSE)</f>
        <v>43</v>
      </c>
      <c r="I82">
        <f>VLOOKUP(A82,'datos Regresión 2 RANGO 2-3'!$A$24:$D$113,3,FALSE)</f>
        <v>85</v>
      </c>
      <c r="J82" s="29">
        <f>VLOOKUP(A82,'datos Regresión 2 RANGO 2-3'!$A$24:$D$113,4,FALSE)</f>
        <v>175000</v>
      </c>
      <c r="K82" s="30">
        <f t="shared" si="1"/>
        <v>5.0675678870160397E-2</v>
      </c>
    </row>
    <row r="83" spans="1:11" x14ac:dyDescent="0.25">
      <c r="A83" s="25">
        <v>88</v>
      </c>
      <c r="B83" s="25">
        <v>913896.14440550259</v>
      </c>
      <c r="C83" s="25">
        <v>-44896.144405502593</v>
      </c>
      <c r="D83" s="25">
        <v>-0.40507413907924189</v>
      </c>
      <c r="F83" s="25">
        <v>97.222222222222229</v>
      </c>
      <c r="G83" s="25">
        <v>1621000</v>
      </c>
      <c r="H83">
        <f>VLOOKUP(A83,'datos Regresión 2 RANGO 2-3'!$A$24:$D$113,2,FALSE)</f>
        <v>79</v>
      </c>
      <c r="I83">
        <f>VLOOKUP(A83,'datos Regresión 2 RANGO 2-3'!$A$24:$D$113,3,FALSE)</f>
        <v>55</v>
      </c>
      <c r="J83" s="29">
        <f>VLOOKUP(A83,'datos Regresión 2 RANGO 2-3'!$A$24:$D$113,4,FALSE)</f>
        <v>869000</v>
      </c>
      <c r="K83" s="30">
        <f t="shared" si="1"/>
        <v>5.1664147762373526E-2</v>
      </c>
    </row>
    <row r="84" spans="1:11" x14ac:dyDescent="0.25">
      <c r="A84" s="25">
        <v>32</v>
      </c>
      <c r="B84" s="25">
        <v>893376.57204771531</v>
      </c>
      <c r="C84" s="25">
        <v>-48376.572047715308</v>
      </c>
      <c r="D84" s="25">
        <v>-0.43647619485631034</v>
      </c>
      <c r="F84" s="25">
        <v>35</v>
      </c>
      <c r="G84" s="25">
        <v>618000</v>
      </c>
      <c r="H84">
        <f>VLOOKUP(A84,'datos Regresión 2 RANGO 2-3'!$A$24:$D$113,2,FALSE)</f>
        <v>43</v>
      </c>
      <c r="I84">
        <f>VLOOKUP(A84,'datos Regresión 2 RANGO 2-3'!$A$24:$D$113,3,FALSE)</f>
        <v>25</v>
      </c>
      <c r="J84" s="29">
        <f>VLOOKUP(A84,'datos Regresión 2 RANGO 2-3'!$A$24:$D$113,4,FALSE)</f>
        <v>845000</v>
      </c>
      <c r="K84" s="30">
        <f t="shared" si="1"/>
        <v>5.725038112155658E-2</v>
      </c>
    </row>
    <row r="85" spans="1:11" x14ac:dyDescent="0.25">
      <c r="A85" s="25">
        <v>22</v>
      </c>
      <c r="B85" s="25">
        <v>841255.21975875623</v>
      </c>
      <c r="C85" s="25">
        <v>-47255.219758756226</v>
      </c>
      <c r="D85" s="25">
        <v>-0.42635882689366261</v>
      </c>
      <c r="F85" s="25">
        <v>23.888888888888893</v>
      </c>
      <c r="G85" s="25">
        <v>438000</v>
      </c>
      <c r="H85">
        <f>VLOOKUP(A85,'datos Regresión 2 RANGO 2-3'!$A$24:$D$113,2,FALSE)</f>
        <v>38</v>
      </c>
      <c r="I85">
        <f>VLOOKUP(A85,'datos Regresión 2 RANGO 2-3'!$A$24:$D$113,3,FALSE)</f>
        <v>25</v>
      </c>
      <c r="J85" s="29">
        <f>VLOOKUP(A85,'datos Regresión 2 RANGO 2-3'!$A$24:$D$113,4,FALSE)</f>
        <v>794000</v>
      </c>
      <c r="K85" s="30">
        <f t="shared" si="1"/>
        <v>5.951539012437812E-2</v>
      </c>
    </row>
    <row r="86" spans="1:11" x14ac:dyDescent="0.25">
      <c r="A86" s="25">
        <v>78</v>
      </c>
      <c r="B86" s="25">
        <v>1369308.6001009434</v>
      </c>
      <c r="C86" s="25">
        <v>-77308.600100943353</v>
      </c>
      <c r="D86" s="25">
        <v>-0.69751456486924701</v>
      </c>
      <c r="F86" s="25">
        <v>86.111111111111114</v>
      </c>
      <c r="G86" s="25">
        <v>1318000</v>
      </c>
      <c r="H86">
        <f>VLOOKUP(A86,'datos Regresión 2 RANGO 2-3'!$A$24:$D$113,2,FALSE)</f>
        <v>100</v>
      </c>
      <c r="I86">
        <f>VLOOKUP(A86,'datos Regresión 2 RANGO 2-3'!$A$24:$D$113,3,FALSE)</f>
        <v>35</v>
      </c>
      <c r="J86" s="29">
        <f>VLOOKUP(A86,'datos Regresión 2 RANGO 2-3'!$A$24:$D$113,4,FALSE)</f>
        <v>1292000</v>
      </c>
      <c r="K86" s="30">
        <f t="shared" si="1"/>
        <v>5.9836377787107861E-2</v>
      </c>
    </row>
    <row r="87" spans="1:11" x14ac:dyDescent="0.25">
      <c r="A87" s="25">
        <v>39</v>
      </c>
      <c r="B87" s="25">
        <v>1229301.2556348494</v>
      </c>
      <c r="C87" s="25">
        <v>-71301.255634849425</v>
      </c>
      <c r="D87" s="25">
        <v>-0.64331347655803783</v>
      </c>
      <c r="F87" s="25">
        <v>42.777777777777779</v>
      </c>
      <c r="G87" s="25">
        <v>702500</v>
      </c>
      <c r="H87">
        <f>VLOOKUP(A87,'datos Regresión 2 RANGO 2-3'!$A$24:$D$113,2,FALSE)</f>
        <v>48</v>
      </c>
      <c r="I87">
        <f>VLOOKUP(A87,'datos Regresión 2 RANGO 2-3'!$A$24:$D$113,3,FALSE)</f>
        <v>1</v>
      </c>
      <c r="J87" s="29">
        <f>VLOOKUP(A87,'datos Regresión 2 RANGO 2-3'!$A$24:$D$113,4,FALSE)</f>
        <v>1158000</v>
      </c>
      <c r="K87" s="30">
        <f t="shared" si="1"/>
        <v>6.1572759615586725E-2</v>
      </c>
    </row>
    <row r="88" spans="1:11" x14ac:dyDescent="0.25">
      <c r="A88" s="25">
        <v>13</v>
      </c>
      <c r="B88" s="25">
        <v>789133.86746979714</v>
      </c>
      <c r="C88" s="25">
        <v>-46133.867469797144</v>
      </c>
      <c r="D88" s="25">
        <v>-0.41624145893101488</v>
      </c>
      <c r="F88" s="25">
        <v>13.888888888888889</v>
      </c>
      <c r="G88" s="25">
        <v>272000</v>
      </c>
      <c r="H88">
        <f>VLOOKUP(A88,'datos Regresión 2 RANGO 2-3'!$A$24:$D$113,2,FALSE)</f>
        <v>33</v>
      </c>
      <c r="I88">
        <f>VLOOKUP(A88,'datos Regresión 2 RANGO 2-3'!$A$24:$D$113,3,FALSE)</f>
        <v>25</v>
      </c>
      <c r="J88" s="29">
        <f>VLOOKUP(A88,'datos Regresión 2 RANGO 2-3'!$A$24:$D$113,4,FALSE)</f>
        <v>743000</v>
      </c>
      <c r="K88" s="30">
        <f t="shared" si="1"/>
        <v>6.2091342489632766E-2</v>
      </c>
    </row>
    <row r="89" spans="1:11" x14ac:dyDescent="0.25">
      <c r="A89" s="25">
        <v>47</v>
      </c>
      <c r="B89" s="25">
        <v>354240.98413214355</v>
      </c>
      <c r="C89" s="25">
        <v>-23240.984132143552</v>
      </c>
      <c r="D89" s="25">
        <v>-0.20969109404255495</v>
      </c>
      <c r="F89" s="25">
        <v>51.666666666666671</v>
      </c>
      <c r="G89" s="25">
        <v>794000</v>
      </c>
      <c r="H89">
        <f>VLOOKUP(A89,'datos Regresión 2 RANGO 2-3'!$A$24:$D$113,2,FALSE)</f>
        <v>48</v>
      </c>
      <c r="I89">
        <f>VLOOKUP(A89,'datos Regresión 2 RANGO 2-3'!$A$24:$D$113,3,FALSE)</f>
        <v>75</v>
      </c>
      <c r="J89" s="29">
        <f>VLOOKUP(A89,'datos Regresión 2 RANGO 2-3'!$A$24:$D$113,4,FALSE)</f>
        <v>331000</v>
      </c>
      <c r="K89" s="30">
        <f t="shared" si="1"/>
        <v>7.0214453571430677E-2</v>
      </c>
    </row>
    <row r="90" spans="1:11" x14ac:dyDescent="0.25">
      <c r="A90" s="25">
        <v>37</v>
      </c>
      <c r="B90" s="25">
        <v>302119.63184318424</v>
      </c>
      <c r="C90" s="25">
        <v>-21119.631843184237</v>
      </c>
      <c r="D90" s="25">
        <v>-0.19055125556616553</v>
      </c>
      <c r="F90" s="25">
        <v>40.555555555555557</v>
      </c>
      <c r="G90" s="25">
        <v>693000</v>
      </c>
      <c r="H90">
        <f>VLOOKUP(A90,'datos Regresión 2 RANGO 2-3'!$A$24:$D$113,2,FALSE)</f>
        <v>43</v>
      </c>
      <c r="I90">
        <f>VLOOKUP(A90,'datos Regresión 2 RANGO 2-3'!$A$24:$D$113,3,FALSE)</f>
        <v>75</v>
      </c>
      <c r="J90" s="29">
        <f>VLOOKUP(A90,'datos Regresión 2 RANGO 2-3'!$A$24:$D$113,4,FALSE)</f>
        <v>281000</v>
      </c>
      <c r="K90" s="30">
        <f t="shared" ref="K90:K115" si="2">(B90-J90)/J90</f>
        <v>7.5158832182150317E-2</v>
      </c>
    </row>
    <row r="91" spans="1:11" x14ac:dyDescent="0.25">
      <c r="A91" s="25">
        <v>4</v>
      </c>
      <c r="B91" s="25">
        <v>747436.78563862969</v>
      </c>
      <c r="C91" s="25">
        <v>-54436.785638629692</v>
      </c>
      <c r="D91" s="25">
        <v>-0.49115429328729926</v>
      </c>
      <c r="F91" s="25">
        <v>3.8888888888888893</v>
      </c>
      <c r="G91" s="25">
        <v>161500</v>
      </c>
      <c r="H91">
        <f>VLOOKUP(A91,'datos Regresión 2 RANGO 2-3'!$A$24:$D$113,2,FALSE)</f>
        <v>29</v>
      </c>
      <c r="I91">
        <f>VLOOKUP(A91,'datos Regresión 2 RANGO 2-3'!$A$24:$D$113,3,FALSE)</f>
        <v>25</v>
      </c>
      <c r="J91" s="29">
        <f>VLOOKUP(A91,'datos Regresión 2 RANGO 2-3'!$A$24:$D$113,4,FALSE)</f>
        <v>693000</v>
      </c>
      <c r="K91" s="30">
        <f t="shared" si="2"/>
        <v>7.8552360228902871E-2</v>
      </c>
    </row>
    <row r="92" spans="1:11" x14ac:dyDescent="0.25">
      <c r="A92" s="25">
        <v>79</v>
      </c>
      <c r="B92" s="25">
        <v>1251057.2120600371</v>
      </c>
      <c r="C92" s="25">
        <v>-111057.21206003707</v>
      </c>
      <c r="D92" s="25">
        <v>-1.0020104211498095</v>
      </c>
      <c r="F92" s="25">
        <v>87.222222222222229</v>
      </c>
      <c r="G92" s="25">
        <v>1357000</v>
      </c>
      <c r="H92">
        <f>VLOOKUP(A92,'datos Regresión 2 RANGO 2-3'!$A$24:$D$113,2,FALSE)</f>
        <v>100</v>
      </c>
      <c r="I92">
        <f>VLOOKUP(A92,'datos Regresión 2 RANGO 2-3'!$A$24:$D$113,3,FALSE)</f>
        <v>45</v>
      </c>
      <c r="J92" s="29">
        <f>VLOOKUP(A92,'datos Regresión 2 RANGO 2-3'!$A$24:$D$113,4,FALSE)</f>
        <v>1140000</v>
      </c>
      <c r="K92" s="30">
        <f t="shared" si="2"/>
        <v>9.7418607070207955E-2</v>
      </c>
    </row>
    <row r="93" spans="1:11" x14ac:dyDescent="0.25">
      <c r="A93" s="25">
        <v>31</v>
      </c>
      <c r="B93" s="25">
        <v>1011627.9600886215</v>
      </c>
      <c r="C93" s="25">
        <v>-96627.960088621476</v>
      </c>
      <c r="D93" s="25">
        <v>-0.87182292070239342</v>
      </c>
      <c r="F93" s="25">
        <v>33.888888888888893</v>
      </c>
      <c r="G93" s="25">
        <v>611000</v>
      </c>
      <c r="H93">
        <f>VLOOKUP(A93,'datos Regresión 2 RANGO 2-3'!$A$24:$D$113,2,FALSE)</f>
        <v>43</v>
      </c>
      <c r="I93">
        <f>VLOOKUP(A93,'datos Regresión 2 RANGO 2-3'!$A$24:$D$113,3,FALSE)</f>
        <v>15</v>
      </c>
      <c r="J93" s="29">
        <f>VLOOKUP(A93,'datos Regresión 2 RANGO 2-3'!$A$24:$D$113,4,FALSE)</f>
        <v>915000</v>
      </c>
      <c r="K93" s="30">
        <f t="shared" si="2"/>
        <v>0.10560432796570653</v>
      </c>
    </row>
    <row r="94" spans="1:11" x14ac:dyDescent="0.25">
      <c r="A94" s="25">
        <v>21</v>
      </c>
      <c r="B94" s="25">
        <v>959506.60779966239</v>
      </c>
      <c r="C94" s="25">
        <v>-99506.607799662394</v>
      </c>
      <c r="D94" s="25">
        <v>-0.89779543479470403</v>
      </c>
      <c r="F94" s="25">
        <v>22.777777777777779</v>
      </c>
      <c r="G94" s="25">
        <v>433000</v>
      </c>
      <c r="H94">
        <f>VLOOKUP(A94,'datos Regresión 2 RANGO 2-3'!$A$24:$D$113,2,FALSE)</f>
        <v>38</v>
      </c>
      <c r="I94">
        <f>VLOOKUP(A94,'datos Regresión 2 RANGO 2-3'!$A$24:$D$113,3,FALSE)</f>
        <v>15</v>
      </c>
      <c r="J94" s="29">
        <f>VLOOKUP(A94,'datos Regresión 2 RANGO 2-3'!$A$24:$D$113,4,FALSE)</f>
        <v>860000</v>
      </c>
      <c r="K94" s="30">
        <f t="shared" si="2"/>
        <v>0.11570535790658418</v>
      </c>
    </row>
    <row r="95" spans="1:11" x14ac:dyDescent="0.25">
      <c r="A95" s="25">
        <v>12</v>
      </c>
      <c r="B95" s="25">
        <v>907385.25551070331</v>
      </c>
      <c r="C95" s="25">
        <v>-102385.25551070331</v>
      </c>
      <c r="D95" s="25">
        <v>-0.92376794888701474</v>
      </c>
      <c r="F95" s="25">
        <v>12.777777777777779</v>
      </c>
      <c r="G95" s="25">
        <v>265000</v>
      </c>
      <c r="H95">
        <f>VLOOKUP(A95,'datos Regresión 2 RANGO 2-3'!$A$24:$D$113,2,FALSE)</f>
        <v>33</v>
      </c>
      <c r="I95">
        <f>VLOOKUP(A95,'datos Regresión 2 RANGO 2-3'!$A$24:$D$113,3,FALSE)</f>
        <v>15</v>
      </c>
      <c r="J95" s="29">
        <f>VLOOKUP(A95,'datos Regresión 2 RANGO 2-3'!$A$24:$D$113,4,FALSE)</f>
        <v>805000</v>
      </c>
      <c r="K95" s="30">
        <f t="shared" si="2"/>
        <v>0.12718665280832708</v>
      </c>
    </row>
    <row r="96" spans="1:11" x14ac:dyDescent="0.25">
      <c r="A96" s="25">
        <v>89</v>
      </c>
      <c r="B96" s="25">
        <v>795644.75636459631</v>
      </c>
      <c r="C96" s="25">
        <v>-93144.756364596309</v>
      </c>
      <c r="D96" s="25">
        <v>-0.84039581780902839</v>
      </c>
      <c r="F96" s="25">
        <v>98.333333333333343</v>
      </c>
      <c r="G96" s="25">
        <v>1661000</v>
      </c>
      <c r="H96">
        <f>VLOOKUP(A96,'datos Regresión 2 RANGO 2-3'!$A$24:$D$113,2,FALSE)</f>
        <v>79</v>
      </c>
      <c r="I96">
        <f>VLOOKUP(A96,'datos Regresión 2 RANGO 2-3'!$A$24:$D$113,3,FALSE)</f>
        <v>65</v>
      </c>
      <c r="J96" s="29">
        <f>VLOOKUP(A96,'datos Regresión 2 RANGO 2-3'!$A$24:$D$113,4,FALSE)</f>
        <v>702500</v>
      </c>
      <c r="K96" s="30">
        <f t="shared" si="2"/>
        <v>0.13259040051899831</v>
      </c>
    </row>
    <row r="97" spans="1:11" x14ac:dyDescent="0.25">
      <c r="A97" s="25">
        <v>30</v>
      </c>
      <c r="B97" s="25">
        <v>1094403.9317172559</v>
      </c>
      <c r="C97" s="25">
        <v>-136403.93171725585</v>
      </c>
      <c r="D97" s="25">
        <v>-1.2307004518770897</v>
      </c>
      <c r="F97" s="25">
        <v>32.777777777777779</v>
      </c>
      <c r="G97" s="25">
        <v>588000</v>
      </c>
      <c r="H97">
        <f>VLOOKUP(A97,'datos Regresión 2 RANGO 2-3'!$A$24:$D$113,2,FALSE)</f>
        <v>43</v>
      </c>
      <c r="I97">
        <f>VLOOKUP(A97,'datos Regresión 2 RANGO 2-3'!$A$24:$D$113,3,FALSE)</f>
        <v>8</v>
      </c>
      <c r="J97" s="29">
        <f>VLOOKUP(A97,'datos Regresión 2 RANGO 2-3'!$A$24:$D$113,4,FALSE)</f>
        <v>958000</v>
      </c>
      <c r="K97" s="30">
        <f t="shared" si="2"/>
        <v>0.14238406233534015</v>
      </c>
    </row>
    <row r="98" spans="1:11" x14ac:dyDescent="0.25">
      <c r="A98" s="25">
        <v>48</v>
      </c>
      <c r="B98" s="25">
        <v>235989.59609123738</v>
      </c>
      <c r="C98" s="25">
        <v>-30989.596091237385</v>
      </c>
      <c r="D98" s="25">
        <v>-0.27960271696588901</v>
      </c>
      <c r="F98" s="25">
        <v>52.777777777777779</v>
      </c>
      <c r="G98" s="25">
        <v>805000</v>
      </c>
      <c r="H98">
        <f>VLOOKUP(A98,'datos Regresión 2 RANGO 2-3'!$A$24:$D$113,2,FALSE)</f>
        <v>48</v>
      </c>
      <c r="I98">
        <f>VLOOKUP(A98,'datos Regresión 2 RANGO 2-3'!$A$24:$D$113,3,FALSE)</f>
        <v>85</v>
      </c>
      <c r="J98" s="29">
        <f>VLOOKUP(A98,'datos Regresión 2 RANGO 2-3'!$A$24:$D$113,4,FALSE)</f>
        <v>205000</v>
      </c>
      <c r="K98" s="30">
        <f t="shared" si="2"/>
        <v>0.15116876142067018</v>
      </c>
    </row>
    <row r="99" spans="1:11" x14ac:dyDescent="0.25">
      <c r="A99" s="25">
        <v>3</v>
      </c>
      <c r="B99" s="25">
        <v>865688.17367953598</v>
      </c>
      <c r="C99" s="25">
        <v>-115688.17367953598</v>
      </c>
      <c r="D99" s="25">
        <v>-1.0437931358119981</v>
      </c>
      <c r="F99" s="25">
        <v>2.7777777777777777</v>
      </c>
      <c r="G99" s="25">
        <v>137500</v>
      </c>
      <c r="H99">
        <f>VLOOKUP(A99,'datos Regresión 2 RANGO 2-3'!$A$24:$D$113,2,FALSE)</f>
        <v>29</v>
      </c>
      <c r="I99">
        <f>VLOOKUP(A99,'datos Regresión 2 RANGO 2-3'!$A$24:$D$113,3,FALSE)</f>
        <v>15</v>
      </c>
      <c r="J99" s="29">
        <f>VLOOKUP(A99,'datos Regresión 2 RANGO 2-3'!$A$24:$D$113,4,FALSE)</f>
        <v>750000</v>
      </c>
      <c r="K99" s="30">
        <f t="shared" si="2"/>
        <v>0.15425089823938129</v>
      </c>
    </row>
    <row r="100" spans="1:11" x14ac:dyDescent="0.25">
      <c r="A100" s="25">
        <v>20</v>
      </c>
      <c r="B100" s="25">
        <v>1042282.5794282968</v>
      </c>
      <c r="C100" s="25">
        <v>-141282.57942829677</v>
      </c>
      <c r="D100" s="25">
        <v>-1.2747179069968795</v>
      </c>
      <c r="F100" s="25">
        <v>21.666666666666668</v>
      </c>
      <c r="G100" s="25">
        <v>427000</v>
      </c>
      <c r="H100">
        <f>VLOOKUP(A100,'datos Regresión 2 RANGO 2-3'!$A$24:$D$113,2,FALSE)</f>
        <v>38</v>
      </c>
      <c r="I100">
        <f>VLOOKUP(A100,'datos Regresión 2 RANGO 2-3'!$A$24:$D$113,3,FALSE)</f>
        <v>8</v>
      </c>
      <c r="J100" s="29">
        <f>VLOOKUP(A100,'datos Regresión 2 RANGO 2-3'!$A$24:$D$113,4,FALSE)</f>
        <v>901000</v>
      </c>
      <c r="K100" s="30">
        <f t="shared" si="2"/>
        <v>0.15680641445981883</v>
      </c>
    </row>
    <row r="101" spans="1:11" x14ac:dyDescent="0.25">
      <c r="A101" s="25">
        <v>11</v>
      </c>
      <c r="B101" s="25">
        <v>990161.22713933769</v>
      </c>
      <c r="C101" s="25">
        <v>-147161.22713933769</v>
      </c>
      <c r="D101" s="25">
        <v>-1.3277578326304089</v>
      </c>
      <c r="F101" s="25">
        <v>11.666666666666666</v>
      </c>
      <c r="G101" s="25">
        <v>248000</v>
      </c>
      <c r="H101">
        <f>VLOOKUP(A101,'datos Regresión 2 RANGO 2-3'!$A$24:$D$113,2,FALSE)</f>
        <v>33</v>
      </c>
      <c r="I101">
        <f>VLOOKUP(A101,'datos Regresión 2 RANGO 2-3'!$A$24:$D$113,3,FALSE)</f>
        <v>8</v>
      </c>
      <c r="J101" s="29">
        <f>VLOOKUP(A101,'datos Regresión 2 RANGO 2-3'!$A$24:$D$113,4,FALSE)</f>
        <v>843000</v>
      </c>
      <c r="K101" s="30">
        <f t="shared" si="2"/>
        <v>0.17456847821985491</v>
      </c>
    </row>
    <row r="102" spans="1:11" x14ac:dyDescent="0.25">
      <c r="A102" s="25">
        <v>29</v>
      </c>
      <c r="B102" s="25">
        <v>1177179.9033458901</v>
      </c>
      <c r="C102" s="25">
        <v>-191179.90334589011</v>
      </c>
      <c r="D102" s="25">
        <v>-1.7249150407578786</v>
      </c>
      <c r="F102" s="25">
        <v>31.666666666666671</v>
      </c>
      <c r="G102" s="25">
        <v>579000</v>
      </c>
      <c r="H102">
        <f>VLOOKUP(A102,'datos Regresión 2 RANGO 2-3'!$A$24:$D$113,2,FALSE)</f>
        <v>43</v>
      </c>
      <c r="I102">
        <f>VLOOKUP(A102,'datos Regresión 2 RANGO 2-3'!$A$24:$D$113,3,FALSE)</f>
        <v>1</v>
      </c>
      <c r="J102" s="29">
        <f>VLOOKUP(A102,'datos Regresión 2 RANGO 2-3'!$A$24:$D$113,4,FALSE)</f>
        <v>986000</v>
      </c>
      <c r="K102" s="30">
        <f t="shared" si="2"/>
        <v>0.19389442530009138</v>
      </c>
    </row>
    <row r="103" spans="1:11" x14ac:dyDescent="0.25">
      <c r="A103" s="25">
        <v>59</v>
      </c>
      <c r="B103" s="25">
        <v>288110.94838019647</v>
      </c>
      <c r="C103" s="25">
        <v>-47110.948380196467</v>
      </c>
      <c r="D103" s="25">
        <v>-0.42505714263463062</v>
      </c>
      <c r="F103" s="25">
        <v>65</v>
      </c>
      <c r="G103" s="25">
        <v>915000</v>
      </c>
      <c r="H103">
        <f>VLOOKUP(A103,'datos Regresión 2 RANGO 2-3'!$A$24:$D$113,2,FALSE)</f>
        <v>53</v>
      </c>
      <c r="I103">
        <f>VLOOKUP(A103,'datos Regresión 2 RANGO 2-3'!$A$24:$D$113,3,FALSE)</f>
        <v>85</v>
      </c>
      <c r="J103" s="29">
        <f>VLOOKUP(A103,'datos Regresión 2 RANGO 2-3'!$A$24:$D$113,4,FALSE)</f>
        <v>241000</v>
      </c>
      <c r="K103" s="30">
        <f t="shared" si="2"/>
        <v>0.19548111361077372</v>
      </c>
    </row>
    <row r="104" spans="1:11" x14ac:dyDescent="0.25">
      <c r="A104" s="25">
        <v>61</v>
      </c>
      <c r="B104" s="25">
        <v>193509.83794747153</v>
      </c>
      <c r="C104" s="25">
        <v>-32009.837947471533</v>
      </c>
      <c r="D104" s="25">
        <v>-0.28880781903064456</v>
      </c>
      <c r="F104" s="25">
        <v>67.222222222222229</v>
      </c>
      <c r="G104" s="25">
        <v>927000</v>
      </c>
      <c r="H104">
        <f>VLOOKUP(A104,'datos Regresión 2 RANGO 2-3'!$A$24:$D$113,2,FALSE)</f>
        <v>53</v>
      </c>
      <c r="I104">
        <f>VLOOKUP(A104,'datos Regresión 2 RANGO 2-3'!$A$24:$D$113,3,FALSE)</f>
        <v>93</v>
      </c>
      <c r="J104" s="29">
        <f>VLOOKUP(A104,'datos Regresión 2 RANGO 2-3'!$A$24:$D$113,4,FALSE)</f>
        <v>161500</v>
      </c>
      <c r="K104" s="30">
        <f t="shared" si="2"/>
        <v>0.19820333094409617</v>
      </c>
    </row>
    <row r="105" spans="1:11" x14ac:dyDescent="0.25">
      <c r="A105" s="25">
        <v>2</v>
      </c>
      <c r="B105" s="25">
        <v>948464.14530817035</v>
      </c>
      <c r="C105" s="25">
        <v>-162464.14530817035</v>
      </c>
      <c r="D105" s="25">
        <v>-1.4658279605828715</v>
      </c>
      <c r="F105" s="25">
        <v>1.6666666666666667</v>
      </c>
      <c r="G105" s="25">
        <v>93000</v>
      </c>
      <c r="H105">
        <f>VLOOKUP(A105,'datos Regresión 2 RANGO 2-3'!$A$24:$D$113,2,FALSE)</f>
        <v>29</v>
      </c>
      <c r="I105">
        <f>VLOOKUP(A105,'datos Regresión 2 RANGO 2-3'!$A$24:$D$113,3,FALSE)</f>
        <v>8</v>
      </c>
      <c r="J105" s="29">
        <f>VLOOKUP(A105,'datos Regresión 2 RANGO 2-3'!$A$24:$D$113,4,FALSE)</f>
        <v>786000</v>
      </c>
      <c r="K105" s="30">
        <f t="shared" si="2"/>
        <v>0.20669738588825745</v>
      </c>
    </row>
    <row r="106" spans="1:11" x14ac:dyDescent="0.25">
      <c r="A106" s="25">
        <v>19</v>
      </c>
      <c r="B106" s="25">
        <v>1125058.551056931</v>
      </c>
      <c r="C106" s="25">
        <v>-198058.55105693103</v>
      </c>
      <c r="D106" s="25">
        <v>-1.7869774369051477</v>
      </c>
      <c r="F106" s="25">
        <v>20.555555555555557</v>
      </c>
      <c r="G106" s="25">
        <v>402000</v>
      </c>
      <c r="H106">
        <f>VLOOKUP(A106,'datos Regresión 2 RANGO 2-3'!$A$24:$D$113,2,FALSE)</f>
        <v>38</v>
      </c>
      <c r="I106">
        <f>VLOOKUP(A106,'datos Regresión 2 RANGO 2-3'!$A$24:$D$113,3,FALSE)</f>
        <v>1</v>
      </c>
      <c r="J106" s="29">
        <f>VLOOKUP(A106,'datos Regresión 2 RANGO 2-3'!$A$24:$D$113,4,FALSE)</f>
        <v>927000</v>
      </c>
      <c r="K106" s="30">
        <f t="shared" si="2"/>
        <v>0.21365539488342075</v>
      </c>
    </row>
    <row r="107" spans="1:11" x14ac:dyDescent="0.25">
      <c r="A107" s="25">
        <v>10</v>
      </c>
      <c r="B107" s="25">
        <v>1072937.1987679719</v>
      </c>
      <c r="C107" s="25">
        <v>-204937.19876797195</v>
      </c>
      <c r="D107" s="25">
        <v>-1.8490398330524167</v>
      </c>
      <c r="F107" s="25">
        <v>10.555555555555555</v>
      </c>
      <c r="G107" s="25">
        <v>241000</v>
      </c>
      <c r="H107">
        <f>VLOOKUP(A107,'datos Regresión 2 RANGO 2-3'!$A$24:$D$113,2,FALSE)</f>
        <v>33</v>
      </c>
      <c r="I107">
        <f>VLOOKUP(A107,'datos Regresión 2 RANGO 2-3'!$A$24:$D$113,3,FALSE)</f>
        <v>1</v>
      </c>
      <c r="J107" s="29">
        <f>VLOOKUP(A107,'datos Regresión 2 RANGO 2-3'!$A$24:$D$113,4,FALSE)</f>
        <v>868000</v>
      </c>
      <c r="K107" s="30">
        <f t="shared" si="2"/>
        <v>0.23610276355757137</v>
      </c>
    </row>
    <row r="108" spans="1:11" x14ac:dyDescent="0.25">
      <c r="A108" s="25">
        <v>80</v>
      </c>
      <c r="B108" s="25">
        <v>1132805.824019131</v>
      </c>
      <c r="C108" s="25">
        <v>-216805.82401913102</v>
      </c>
      <c r="D108" s="25">
        <v>-1.9561241544196246</v>
      </c>
      <c r="F108" s="25">
        <v>88.333333333333343</v>
      </c>
      <c r="G108" s="25">
        <v>1388500</v>
      </c>
      <c r="H108">
        <f>VLOOKUP(A108,'datos Regresión 2 RANGO 2-3'!$A$24:$D$113,2,FALSE)</f>
        <v>100</v>
      </c>
      <c r="I108">
        <f>VLOOKUP(A108,'datos Regresión 2 RANGO 2-3'!$A$24:$D$113,3,FALSE)</f>
        <v>55</v>
      </c>
      <c r="J108" s="29">
        <f>VLOOKUP(A108,'datos Regresión 2 RANGO 2-3'!$A$24:$D$113,4,FALSE)</f>
        <v>916000</v>
      </c>
      <c r="K108" s="30">
        <f t="shared" si="2"/>
        <v>0.2366875808069116</v>
      </c>
    </row>
    <row r="109" spans="1:11" x14ac:dyDescent="0.25">
      <c r="A109" s="25">
        <v>71</v>
      </c>
      <c r="B109" s="25">
        <v>340232.30066915555</v>
      </c>
      <c r="C109" s="25">
        <v>-68232.300669155549</v>
      </c>
      <c r="D109" s="25">
        <v>-0.61562392087207018</v>
      </c>
      <c r="F109" s="25">
        <v>78.333333333333343</v>
      </c>
      <c r="G109" s="25">
        <v>1158000</v>
      </c>
      <c r="H109">
        <f>VLOOKUP(A109,'datos Regresión 2 RANGO 2-3'!$A$24:$D$113,2,FALSE)</f>
        <v>58</v>
      </c>
      <c r="I109">
        <f>VLOOKUP(A109,'datos Regresión 2 RANGO 2-3'!$A$24:$D$113,3,FALSE)</f>
        <v>85</v>
      </c>
      <c r="J109" s="29">
        <f>VLOOKUP(A109,'datos Regresión 2 RANGO 2-3'!$A$24:$D$113,4,FALSE)</f>
        <v>272000</v>
      </c>
      <c r="K109" s="30">
        <f t="shared" si="2"/>
        <v>0.25085404657777777</v>
      </c>
    </row>
    <row r="110" spans="1:11" x14ac:dyDescent="0.25">
      <c r="A110" s="25">
        <v>1</v>
      </c>
      <c r="B110" s="25">
        <v>1031240.1169368046</v>
      </c>
      <c r="C110" s="25">
        <v>-222240.11693680461</v>
      </c>
      <c r="D110" s="25">
        <v>-2.0051549020323587</v>
      </c>
      <c r="F110" s="25">
        <v>0.55555555555555558</v>
      </c>
      <c r="G110" s="25">
        <v>82000</v>
      </c>
      <c r="H110">
        <f>VLOOKUP(A110,'datos Regresión 2 RANGO 2-3'!$A$24:$D$113,2,FALSE)</f>
        <v>29</v>
      </c>
      <c r="I110">
        <f>VLOOKUP(A110,'datos Regresión 2 RANGO 2-3'!$A$24:$D$113,3,FALSE)</f>
        <v>1</v>
      </c>
      <c r="J110" s="29">
        <f>VLOOKUP(A110,'datos Regresión 2 RANGO 2-3'!$A$24:$D$113,4,FALSE)</f>
        <v>809000</v>
      </c>
      <c r="K110" s="30">
        <f t="shared" si="2"/>
        <v>0.27470966246823808</v>
      </c>
    </row>
    <row r="111" spans="1:11" x14ac:dyDescent="0.25">
      <c r="A111" s="25">
        <v>73</v>
      </c>
      <c r="B111" s="25">
        <v>245631.19023643062</v>
      </c>
      <c r="C111" s="25">
        <v>-63131.190236430615</v>
      </c>
      <c r="D111" s="25">
        <v>-0.56959930240548007</v>
      </c>
      <c r="F111" s="25">
        <v>80.555555555555557</v>
      </c>
      <c r="G111" s="25">
        <v>1162000</v>
      </c>
      <c r="H111">
        <f>VLOOKUP(A111,'datos Regresión 2 RANGO 2-3'!$A$24:$D$113,2,FALSE)</f>
        <v>58</v>
      </c>
      <c r="I111">
        <f>VLOOKUP(A111,'datos Regresión 2 RANGO 2-3'!$A$24:$D$113,3,FALSE)</f>
        <v>93</v>
      </c>
      <c r="J111" s="29">
        <f>VLOOKUP(A111,'datos Regresión 2 RANGO 2-3'!$A$24:$D$113,4,FALSE)</f>
        <v>182500</v>
      </c>
      <c r="K111" s="30">
        <f t="shared" si="2"/>
        <v>0.34592433006263351</v>
      </c>
    </row>
    <row r="112" spans="1:11" x14ac:dyDescent="0.25">
      <c r="A112" s="25">
        <v>60</v>
      </c>
      <c r="B112" s="25">
        <v>110733.86631883704</v>
      </c>
      <c r="C112" s="25">
        <v>-28733.866318837041</v>
      </c>
      <c r="D112" s="25">
        <v>-0.25925046160744242</v>
      </c>
      <c r="F112" s="25">
        <v>66.111111111111114</v>
      </c>
      <c r="G112" s="25">
        <v>916000</v>
      </c>
      <c r="H112">
        <f>VLOOKUP(A112,'datos Regresión 2 RANGO 2-3'!$A$24:$D$113,2,FALSE)</f>
        <v>53</v>
      </c>
      <c r="I112">
        <f>VLOOKUP(A112,'datos Regresión 2 RANGO 2-3'!$A$24:$D$113,3,FALSE)</f>
        <v>100</v>
      </c>
      <c r="J112" s="29">
        <f>VLOOKUP(A112,'datos Regresión 2 RANGO 2-3'!$A$24:$D$113,4,FALSE)</f>
        <v>82000</v>
      </c>
      <c r="K112" s="30">
        <f t="shared" si="2"/>
        <v>0.35041300388825658</v>
      </c>
    </row>
    <row r="113" spans="1:11" x14ac:dyDescent="0.25">
      <c r="A113" s="25">
        <v>81</v>
      </c>
      <c r="B113" s="25">
        <v>1014554.4359782247</v>
      </c>
      <c r="C113" s="25">
        <v>-273554.43597822473</v>
      </c>
      <c r="D113" s="25">
        <v>-2.4681368325161976</v>
      </c>
      <c r="F113" s="25">
        <v>89.444444444444443</v>
      </c>
      <c r="G113" s="25">
        <v>1422000</v>
      </c>
      <c r="H113">
        <f>VLOOKUP(A113,'datos Regresión 2 RANGO 2-3'!$A$24:$D$113,2,FALSE)</f>
        <v>100</v>
      </c>
      <c r="I113">
        <f>VLOOKUP(A113,'datos Regresión 2 RANGO 2-3'!$A$24:$D$113,3,FALSE)</f>
        <v>65</v>
      </c>
      <c r="J113" s="29">
        <f>VLOOKUP(A113,'datos Regresión 2 RANGO 2-3'!$A$24:$D$113,4,FALSE)</f>
        <v>741000</v>
      </c>
      <c r="K113" s="30">
        <f t="shared" si="2"/>
        <v>0.36916927932284038</v>
      </c>
    </row>
    <row r="114" spans="1:11" x14ac:dyDescent="0.25">
      <c r="A114" s="25">
        <v>90</v>
      </c>
      <c r="B114" s="25">
        <v>677393.36832369014</v>
      </c>
      <c r="C114" s="25">
        <v>-214393.36832369014</v>
      </c>
      <c r="D114" s="25">
        <v>-1.9343578440418061</v>
      </c>
      <c r="F114" s="25">
        <v>99.444444444444457</v>
      </c>
      <c r="G114" s="25">
        <v>1709000</v>
      </c>
      <c r="H114">
        <f>VLOOKUP(A114,'datos Regresión 2 RANGO 2-3'!$A$24:$D$113,2,FALSE)</f>
        <v>79</v>
      </c>
      <c r="I114">
        <f>VLOOKUP(A114,'datos Regresión 2 RANGO 2-3'!$A$24:$D$113,3,FALSE)</f>
        <v>75</v>
      </c>
      <c r="J114" s="29">
        <f>VLOOKUP(A114,'datos Regresión 2 RANGO 2-3'!$A$24:$D$113,4,FALSE)</f>
        <v>463000</v>
      </c>
      <c r="K114" s="30">
        <f t="shared" si="2"/>
        <v>0.4630526313686612</v>
      </c>
    </row>
    <row r="115" spans="1:11" ht="15.75" thickBot="1" x14ac:dyDescent="0.3">
      <c r="A115" s="26">
        <v>72</v>
      </c>
      <c r="B115" s="26">
        <v>162855.21860779612</v>
      </c>
      <c r="C115" s="26">
        <v>-69855.218607796123</v>
      </c>
      <c r="D115" s="26">
        <v>-0.63026665011967375</v>
      </c>
      <c r="F115" s="26">
        <v>79.444444444444443</v>
      </c>
      <c r="G115" s="26">
        <v>1159000</v>
      </c>
      <c r="H115">
        <f>VLOOKUP(A115,'datos Regresión 2 RANGO 2-3'!$A$24:$D$113,2,FALSE)</f>
        <v>58</v>
      </c>
      <c r="I115">
        <f>VLOOKUP(A115,'datos Regresión 2 RANGO 2-3'!$A$24:$D$113,3,FALSE)</f>
        <v>100</v>
      </c>
      <c r="J115" s="29">
        <f>VLOOKUP(A115,'datos Regresión 2 RANGO 2-3'!$A$24:$D$113,4,FALSE)</f>
        <v>93000</v>
      </c>
      <c r="K115" s="30">
        <f t="shared" si="2"/>
        <v>0.75113138287952819</v>
      </c>
    </row>
  </sheetData>
  <sortState xmlns:xlrd2="http://schemas.microsoft.com/office/spreadsheetml/2017/richdata2" ref="A26:K115">
    <sortCondition ref="K26:K11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2:K113"/>
  <sheetViews>
    <sheetView zoomScale="115" zoomScaleNormal="115" workbookViewId="0">
      <selection activeCell="C24" sqref="C24"/>
    </sheetView>
  </sheetViews>
  <sheetFormatPr baseColWidth="10" defaultRowHeight="15" x14ac:dyDescent="0.25"/>
  <cols>
    <col min="1" max="1" width="14.140625" bestFit="1" customWidth="1"/>
    <col min="2" max="2" width="11.42578125" style="4"/>
    <col min="3" max="3" width="9.5703125" bestFit="1" customWidth="1"/>
    <col min="4" max="4" width="12" bestFit="1" customWidth="1"/>
    <col min="5" max="5" width="13.28515625" bestFit="1" customWidth="1"/>
    <col min="6" max="6" width="9.5703125" bestFit="1" customWidth="1"/>
    <col min="7" max="10" width="11.140625" bestFit="1" customWidth="1"/>
  </cols>
  <sheetData>
    <row r="2" spans="1:11" ht="15" customHeight="1" x14ac:dyDescent="0.3">
      <c r="B2" s="10" t="s">
        <v>26</v>
      </c>
      <c r="C2" s="11"/>
    </row>
    <row r="3" spans="1:11" ht="15" customHeight="1" x14ac:dyDescent="0.3">
      <c r="B3" s="18"/>
      <c r="C3" s="2"/>
      <c r="I3" s="16"/>
      <c r="J3" s="16"/>
    </row>
    <row r="4" spans="1:11" ht="15" customHeight="1" x14ac:dyDescent="0.3">
      <c r="B4" s="18"/>
      <c r="C4" s="2"/>
      <c r="I4" s="16"/>
      <c r="J4" s="16"/>
    </row>
    <row r="5" spans="1:11" ht="15" customHeight="1" x14ac:dyDescent="0.25">
      <c r="B5" s="17" t="s">
        <v>23</v>
      </c>
      <c r="C5" s="17"/>
      <c r="D5" s="20"/>
      <c r="E5" s="20" t="s">
        <v>18</v>
      </c>
      <c r="F5" s="20"/>
      <c r="G5" s="8" t="s">
        <v>19</v>
      </c>
    </row>
    <row r="6" spans="1:11" ht="15" customHeight="1" x14ac:dyDescent="0.25">
      <c r="B6" s="17"/>
      <c r="C6" s="64" t="s">
        <v>22</v>
      </c>
      <c r="D6" s="64" t="s">
        <v>17</v>
      </c>
      <c r="E6" s="64" t="s">
        <v>16</v>
      </c>
      <c r="F6" s="64" t="s">
        <v>15</v>
      </c>
      <c r="G6" s="64" t="s">
        <v>14</v>
      </c>
      <c r="H6" s="64" t="s">
        <v>20</v>
      </c>
      <c r="I6" s="64" t="s">
        <v>21</v>
      </c>
      <c r="J6" s="64" t="s">
        <v>12</v>
      </c>
    </row>
    <row r="7" spans="1:11" ht="15" customHeight="1" x14ac:dyDescent="0.25">
      <c r="B7" s="17"/>
      <c r="C7" s="64"/>
      <c r="D7" s="64"/>
      <c r="E7" s="64"/>
      <c r="F7" s="64"/>
      <c r="G7" s="64"/>
      <c r="H7" s="64"/>
      <c r="I7" s="64"/>
      <c r="J7" s="64"/>
    </row>
    <row r="8" spans="1:11" x14ac:dyDescent="0.25">
      <c r="A8" s="19" t="s">
        <v>2</v>
      </c>
      <c r="B8" s="19" t="s">
        <v>1</v>
      </c>
      <c r="C8" s="19">
        <v>29</v>
      </c>
      <c r="D8" s="19">
        <v>33</v>
      </c>
      <c r="E8" s="19">
        <v>38</v>
      </c>
      <c r="F8" s="19">
        <v>43</v>
      </c>
      <c r="G8" s="19">
        <v>48</v>
      </c>
      <c r="H8" s="19">
        <v>53</v>
      </c>
      <c r="I8" s="19">
        <v>58</v>
      </c>
      <c r="J8" s="19">
        <v>100</v>
      </c>
      <c r="K8" s="19">
        <f>(J8-I8)/2+I8</f>
        <v>79</v>
      </c>
    </row>
    <row r="9" spans="1:11" ht="15" customHeight="1" x14ac:dyDescent="0.25">
      <c r="A9" s="1" t="s">
        <v>0</v>
      </c>
      <c r="B9" s="1">
        <v>1</v>
      </c>
      <c r="C9" s="14" t="e">
        <f>#REF!</f>
        <v>#REF!</v>
      </c>
      <c r="D9" s="14" t="e">
        <f>#REF!</f>
        <v>#REF!</v>
      </c>
      <c r="E9" s="14" t="e">
        <f>#REF!</f>
        <v>#REF!</v>
      </c>
      <c r="F9" s="14" t="e">
        <f>#REF!</f>
        <v>#REF!</v>
      </c>
      <c r="G9" s="14" t="e">
        <f>#REF!</f>
        <v>#REF!</v>
      </c>
      <c r="H9" s="14" t="e">
        <f>#REF!</f>
        <v>#REF!</v>
      </c>
      <c r="I9" s="14" t="e">
        <f>#REF!</f>
        <v>#REF!</v>
      </c>
      <c r="J9" s="14" t="e">
        <f>#REF!</f>
        <v>#REF!</v>
      </c>
      <c r="K9" s="23" t="e">
        <f>(J9-I9)/2+I9</f>
        <v>#REF!</v>
      </c>
    </row>
    <row r="10" spans="1:11" x14ac:dyDescent="0.25">
      <c r="A10" s="1" t="s">
        <v>3</v>
      </c>
      <c r="B10" s="1">
        <v>8</v>
      </c>
      <c r="C10" s="14" t="e">
        <f>#REF!</f>
        <v>#REF!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23" t="e">
        <f t="shared" ref="K10:K19" si="0">(J10-I10)/2+I10</f>
        <v>#REF!</v>
      </c>
    </row>
    <row r="11" spans="1:11" x14ac:dyDescent="0.25">
      <c r="A11" s="1" t="s">
        <v>4</v>
      </c>
      <c r="B11" s="1">
        <v>15</v>
      </c>
      <c r="C11" s="14" t="e">
        <f>#REF!</f>
        <v>#REF!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23" t="e">
        <f t="shared" si="0"/>
        <v>#REF!</v>
      </c>
    </row>
    <row r="12" spans="1:11" x14ac:dyDescent="0.25">
      <c r="A12" s="1" t="s">
        <v>5</v>
      </c>
      <c r="B12" s="1">
        <v>25</v>
      </c>
      <c r="C12" s="14" t="e">
        <f>#REF!</f>
        <v>#REF!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4" t="e">
        <f>#REF!</f>
        <v>#REF!</v>
      </c>
      <c r="H12" s="14" t="e">
        <f>#REF!</f>
        <v>#REF!</v>
      </c>
      <c r="I12" s="14" t="e">
        <f>#REF!</f>
        <v>#REF!</v>
      </c>
      <c r="J12" s="14" t="e">
        <f>#REF!</f>
        <v>#REF!</v>
      </c>
      <c r="K12" s="23" t="e">
        <f t="shared" si="0"/>
        <v>#REF!</v>
      </c>
    </row>
    <row r="13" spans="1:11" x14ac:dyDescent="0.25">
      <c r="A13" s="1" t="s">
        <v>6</v>
      </c>
      <c r="B13" s="1">
        <v>35</v>
      </c>
      <c r="C13" s="14" t="e">
        <f>#REF!</f>
        <v>#REF!</v>
      </c>
      <c r="D13" s="14" t="e">
        <f>#REF!</f>
        <v>#REF!</v>
      </c>
      <c r="E13" s="14" t="e">
        <f>#REF!</f>
        <v>#REF!</v>
      </c>
      <c r="F13" s="14" t="e">
        <f>#REF!</f>
        <v>#REF!</v>
      </c>
      <c r="G13" s="14" t="e">
        <f>#REF!</f>
        <v>#REF!</v>
      </c>
      <c r="H13" s="14" t="e">
        <f>#REF!</f>
        <v>#REF!</v>
      </c>
      <c r="I13" s="14" t="e">
        <f>#REF!</f>
        <v>#REF!</v>
      </c>
      <c r="J13" s="14" t="e">
        <f>#REF!</f>
        <v>#REF!</v>
      </c>
      <c r="K13" s="23" t="e">
        <f t="shared" si="0"/>
        <v>#REF!</v>
      </c>
    </row>
    <row r="14" spans="1:11" x14ac:dyDescent="0.25">
      <c r="A14" s="1" t="s">
        <v>7</v>
      </c>
      <c r="B14" s="1">
        <v>45</v>
      </c>
      <c r="C14" s="14" t="e">
        <f>#REF!</f>
        <v>#REF!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23" t="e">
        <f t="shared" si="0"/>
        <v>#REF!</v>
      </c>
    </row>
    <row r="15" spans="1:11" x14ac:dyDescent="0.25">
      <c r="A15" s="1" t="s">
        <v>8</v>
      </c>
      <c r="B15" s="1">
        <v>55</v>
      </c>
      <c r="C15" s="14" t="e">
        <f>#REF!</f>
        <v>#REF!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4" t="e">
        <f>#REF!</f>
        <v>#REF!</v>
      </c>
      <c r="H15" s="14" t="e">
        <f>#REF!</f>
        <v>#REF!</v>
      </c>
      <c r="I15" s="14" t="e">
        <f>#REF!</f>
        <v>#REF!</v>
      </c>
      <c r="J15" s="14" t="e">
        <f>#REF!</f>
        <v>#REF!</v>
      </c>
      <c r="K15" s="23" t="e">
        <f t="shared" si="0"/>
        <v>#REF!</v>
      </c>
    </row>
    <row r="16" spans="1:11" x14ac:dyDescent="0.25">
      <c r="A16" s="1" t="s">
        <v>9</v>
      </c>
      <c r="B16" s="1">
        <v>65</v>
      </c>
      <c r="C16" s="14" t="e">
        <f>#REF!</f>
        <v>#REF!</v>
      </c>
      <c r="D16" s="14" t="e">
        <f>#REF!</f>
        <v>#REF!</v>
      </c>
      <c r="E16" s="14" t="e">
        <f>#REF!</f>
        <v>#REF!</v>
      </c>
      <c r="F16" s="14" t="e">
        <f>#REF!</f>
        <v>#REF!</v>
      </c>
      <c r="G16" s="14" t="e">
        <f>#REF!</f>
        <v>#REF!</v>
      </c>
      <c r="H16" s="14" t="e">
        <f>#REF!</f>
        <v>#REF!</v>
      </c>
      <c r="I16" s="14" t="e">
        <f>#REF!</f>
        <v>#REF!</v>
      </c>
      <c r="J16" s="14" t="e">
        <f>#REF!</f>
        <v>#REF!</v>
      </c>
      <c r="K16" s="23" t="e">
        <f t="shared" si="0"/>
        <v>#REF!</v>
      </c>
    </row>
    <row r="17" spans="1:11" x14ac:dyDescent="0.25">
      <c r="A17" s="1" t="s">
        <v>10</v>
      </c>
      <c r="B17" s="1">
        <v>75</v>
      </c>
      <c r="C17" s="14" t="e">
        <f>#REF!</f>
        <v>#REF!</v>
      </c>
      <c r="D17" s="14" t="e">
        <f>#REF!</f>
        <v>#REF!</v>
      </c>
      <c r="E17" s="14" t="e">
        <f>#REF!</f>
        <v>#REF!</v>
      </c>
      <c r="F17" s="14" t="e">
        <f>#REF!</f>
        <v>#REF!</v>
      </c>
      <c r="G17" s="14" t="e">
        <f>#REF!</f>
        <v>#REF!</v>
      </c>
      <c r="H17" s="14" t="e">
        <f>#REF!</f>
        <v>#REF!</v>
      </c>
      <c r="I17" s="14" t="e">
        <f>#REF!</f>
        <v>#REF!</v>
      </c>
      <c r="J17" s="14" t="e">
        <f>#REF!</f>
        <v>#REF!</v>
      </c>
      <c r="K17" s="23" t="e">
        <f t="shared" si="0"/>
        <v>#REF!</v>
      </c>
    </row>
    <row r="18" spans="1:11" x14ac:dyDescent="0.25">
      <c r="A18" s="1" t="s">
        <v>11</v>
      </c>
      <c r="B18" s="1">
        <v>85</v>
      </c>
      <c r="C18" s="14" t="e">
        <f>#REF!</f>
        <v>#REF!</v>
      </c>
      <c r="D18" s="14" t="e">
        <f>#REF!</f>
        <v>#REF!</v>
      </c>
      <c r="E18" s="14" t="e">
        <f>#REF!</f>
        <v>#REF!</v>
      </c>
      <c r="F18" s="14" t="e">
        <f>#REF!</f>
        <v>#REF!</v>
      </c>
      <c r="G18" s="14" t="e">
        <f>#REF!</f>
        <v>#REF!</v>
      </c>
      <c r="H18" s="14" t="e">
        <f>#REF!</f>
        <v>#REF!</v>
      </c>
      <c r="I18" s="14" t="e">
        <f>#REF!</f>
        <v>#REF!</v>
      </c>
      <c r="J18" s="14" t="e">
        <f>#REF!</f>
        <v>#REF!</v>
      </c>
      <c r="K18" s="23" t="e">
        <f t="shared" si="0"/>
        <v>#REF!</v>
      </c>
    </row>
    <row r="19" spans="1:11" x14ac:dyDescent="0.25">
      <c r="A19" s="1" t="s">
        <v>25</v>
      </c>
      <c r="B19" s="1">
        <v>100</v>
      </c>
      <c r="C19" s="14" t="e">
        <f>#REF!</f>
        <v>#REF!</v>
      </c>
      <c r="D19" s="14" t="e">
        <f>#REF!</f>
        <v>#REF!</v>
      </c>
      <c r="E19" s="14" t="e">
        <f>#REF!</f>
        <v>#REF!</v>
      </c>
      <c r="F19" s="14" t="e">
        <f>#REF!</f>
        <v>#REF!</v>
      </c>
      <c r="G19" s="14" t="e">
        <f>#REF!</f>
        <v>#REF!</v>
      </c>
      <c r="H19" s="14" t="e">
        <f>#REF!</f>
        <v>#REF!</v>
      </c>
      <c r="I19" s="14" t="e">
        <f>#REF!</f>
        <v>#REF!</v>
      </c>
      <c r="J19" s="14" t="e">
        <f>#REF!</f>
        <v>#REF!</v>
      </c>
      <c r="K19" s="23" t="e">
        <f t="shared" si="0"/>
        <v>#REF!</v>
      </c>
    </row>
    <row r="20" spans="1:11" s="2" customFormat="1" x14ac:dyDescent="0.25">
      <c r="A20" s="15"/>
      <c r="B20" s="15">
        <f>ROUND((B19-B18)/2+B18,0)</f>
        <v>93</v>
      </c>
      <c r="C20" s="3" t="e">
        <f>(C18-C19)/2+C19</f>
        <v>#REF!</v>
      </c>
      <c r="D20" s="3" t="e">
        <f t="shared" ref="D20:K20" si="1">(D18-D19)/2+D19</f>
        <v>#REF!</v>
      </c>
      <c r="E20" s="3" t="e">
        <f t="shared" si="1"/>
        <v>#REF!</v>
      </c>
      <c r="F20" s="3" t="e">
        <f t="shared" si="1"/>
        <v>#REF!</v>
      </c>
      <c r="G20" s="3" t="e">
        <f t="shared" si="1"/>
        <v>#REF!</v>
      </c>
      <c r="H20" s="3" t="e">
        <f t="shared" si="1"/>
        <v>#REF!</v>
      </c>
      <c r="I20" s="3" t="e">
        <f t="shared" si="1"/>
        <v>#REF!</v>
      </c>
      <c r="J20" s="3" t="e">
        <f t="shared" si="1"/>
        <v>#REF!</v>
      </c>
      <c r="K20" s="3" t="e">
        <f t="shared" si="1"/>
        <v>#REF!</v>
      </c>
    </row>
    <row r="21" spans="1:11" s="2" customFormat="1" x14ac:dyDescent="0.25">
      <c r="A21" s="15"/>
      <c r="B21" s="15"/>
      <c r="C21" s="3"/>
      <c r="D21" s="3"/>
      <c r="E21" s="3"/>
      <c r="F21" s="3"/>
      <c r="G21" s="3"/>
      <c r="H21" s="3"/>
      <c r="I21" s="3"/>
      <c r="J21" s="3"/>
      <c r="K21" s="24"/>
    </row>
    <row r="22" spans="1:11" s="2" customFormat="1" x14ac:dyDescent="0.25">
      <c r="B22" s="15"/>
      <c r="C22" s="3"/>
      <c r="D22" s="3"/>
      <c r="E22" s="3"/>
      <c r="F22" s="3"/>
      <c r="G22" s="3"/>
      <c r="H22" s="3"/>
      <c r="I22" s="3"/>
      <c r="J22" s="3"/>
    </row>
    <row r="23" spans="1:11" x14ac:dyDescent="0.25">
      <c r="A23" s="22" t="s">
        <v>27</v>
      </c>
      <c r="B23" s="4" t="s">
        <v>28</v>
      </c>
      <c r="C23" t="s">
        <v>29</v>
      </c>
      <c r="D23" t="s">
        <v>30</v>
      </c>
    </row>
    <row r="24" spans="1:11" x14ac:dyDescent="0.25">
      <c r="A24">
        <v>1</v>
      </c>
      <c r="B24" s="4">
        <v>29</v>
      </c>
      <c r="C24" s="1">
        <v>1</v>
      </c>
      <c r="D24">
        <v>809000</v>
      </c>
    </row>
    <row r="25" spans="1:11" x14ac:dyDescent="0.25">
      <c r="A25">
        <v>2</v>
      </c>
      <c r="B25" s="4">
        <v>29</v>
      </c>
      <c r="C25" s="1">
        <v>8</v>
      </c>
      <c r="D25">
        <v>786000</v>
      </c>
    </row>
    <row r="26" spans="1:11" x14ac:dyDescent="0.25">
      <c r="A26">
        <v>3</v>
      </c>
      <c r="B26" s="4">
        <v>29</v>
      </c>
      <c r="C26" s="1">
        <v>15</v>
      </c>
      <c r="D26">
        <v>750000</v>
      </c>
    </row>
    <row r="27" spans="1:11" x14ac:dyDescent="0.25">
      <c r="A27">
        <v>4</v>
      </c>
      <c r="B27" s="4">
        <v>29</v>
      </c>
      <c r="C27" s="1">
        <v>25</v>
      </c>
      <c r="D27">
        <v>693000</v>
      </c>
    </row>
    <row r="28" spans="1:11" x14ac:dyDescent="0.25">
      <c r="A28">
        <v>5</v>
      </c>
      <c r="B28" s="4">
        <v>29</v>
      </c>
      <c r="C28" s="1">
        <v>35</v>
      </c>
      <c r="D28">
        <v>611000</v>
      </c>
    </row>
    <row r="29" spans="1:11" x14ac:dyDescent="0.25">
      <c r="A29">
        <v>6</v>
      </c>
      <c r="B29" s="4">
        <v>29</v>
      </c>
      <c r="C29" s="1">
        <v>45</v>
      </c>
      <c r="D29">
        <v>539000</v>
      </c>
    </row>
    <row r="30" spans="1:11" x14ac:dyDescent="0.25">
      <c r="A30">
        <v>7</v>
      </c>
      <c r="B30" s="4">
        <v>29</v>
      </c>
      <c r="C30" s="1">
        <v>55</v>
      </c>
      <c r="D30">
        <v>433000</v>
      </c>
    </row>
    <row r="31" spans="1:11" x14ac:dyDescent="0.25">
      <c r="A31">
        <v>8</v>
      </c>
      <c r="B31" s="4">
        <v>29</v>
      </c>
      <c r="C31" s="1">
        <v>65</v>
      </c>
      <c r="D31">
        <v>350000</v>
      </c>
    </row>
    <row r="32" spans="1:11" x14ac:dyDescent="0.25">
      <c r="A32">
        <v>9</v>
      </c>
      <c r="B32" s="4">
        <v>29</v>
      </c>
      <c r="C32" s="1">
        <v>75</v>
      </c>
      <c r="D32">
        <v>231000</v>
      </c>
    </row>
    <row r="33" spans="1:4" x14ac:dyDescent="0.25">
      <c r="A33">
        <v>10</v>
      </c>
      <c r="B33" s="4">
        <v>33</v>
      </c>
      <c r="C33" s="1">
        <v>1</v>
      </c>
      <c r="D33">
        <v>868000</v>
      </c>
    </row>
    <row r="34" spans="1:4" x14ac:dyDescent="0.25">
      <c r="A34">
        <v>11</v>
      </c>
      <c r="B34" s="4">
        <v>33</v>
      </c>
      <c r="C34" s="1">
        <v>8</v>
      </c>
      <c r="D34">
        <v>843000</v>
      </c>
    </row>
    <row r="35" spans="1:4" x14ac:dyDescent="0.25">
      <c r="A35">
        <v>12</v>
      </c>
      <c r="B35" s="4">
        <v>33</v>
      </c>
      <c r="C35" s="1">
        <v>15</v>
      </c>
      <c r="D35">
        <v>805000</v>
      </c>
    </row>
    <row r="36" spans="1:4" x14ac:dyDescent="0.25">
      <c r="A36">
        <v>13</v>
      </c>
      <c r="B36" s="4">
        <v>33</v>
      </c>
      <c r="C36" s="1">
        <v>25</v>
      </c>
      <c r="D36">
        <v>743000</v>
      </c>
    </row>
    <row r="37" spans="1:4" x14ac:dyDescent="0.25">
      <c r="A37">
        <v>14</v>
      </c>
      <c r="B37" s="4">
        <v>33</v>
      </c>
      <c r="C37" s="1">
        <v>35</v>
      </c>
      <c r="D37">
        <v>656000</v>
      </c>
    </row>
    <row r="38" spans="1:4" x14ac:dyDescent="0.25">
      <c r="A38">
        <v>15</v>
      </c>
      <c r="B38" s="4">
        <v>33</v>
      </c>
      <c r="C38" s="1">
        <v>45</v>
      </c>
      <c r="D38">
        <v>579000</v>
      </c>
    </row>
    <row r="39" spans="1:4" x14ac:dyDescent="0.25">
      <c r="A39">
        <v>16</v>
      </c>
      <c r="B39" s="4">
        <v>33</v>
      </c>
      <c r="C39" s="1">
        <v>55</v>
      </c>
      <c r="D39">
        <v>465000</v>
      </c>
    </row>
    <row r="40" spans="1:4" x14ac:dyDescent="0.25">
      <c r="A40">
        <v>17</v>
      </c>
      <c r="B40" s="4">
        <v>33</v>
      </c>
      <c r="C40" s="1">
        <v>65</v>
      </c>
      <c r="D40">
        <v>376000</v>
      </c>
    </row>
    <row r="41" spans="1:4" x14ac:dyDescent="0.25">
      <c r="A41">
        <v>18</v>
      </c>
      <c r="B41" s="4">
        <v>33</v>
      </c>
      <c r="C41" s="1">
        <v>75</v>
      </c>
      <c r="D41">
        <v>248000</v>
      </c>
    </row>
    <row r="42" spans="1:4" x14ac:dyDescent="0.25">
      <c r="A42">
        <v>19</v>
      </c>
      <c r="B42" s="4">
        <v>38</v>
      </c>
      <c r="C42" s="1">
        <v>1</v>
      </c>
      <c r="D42">
        <v>927000</v>
      </c>
    </row>
    <row r="43" spans="1:4" x14ac:dyDescent="0.25">
      <c r="A43">
        <v>20</v>
      </c>
      <c r="B43" s="4">
        <v>38</v>
      </c>
      <c r="C43" s="1">
        <v>8</v>
      </c>
      <c r="D43">
        <v>901000</v>
      </c>
    </row>
    <row r="44" spans="1:4" x14ac:dyDescent="0.25">
      <c r="A44">
        <v>21</v>
      </c>
      <c r="B44" s="4">
        <v>38</v>
      </c>
      <c r="C44" s="1">
        <v>15</v>
      </c>
      <c r="D44">
        <v>860000</v>
      </c>
    </row>
    <row r="45" spans="1:4" x14ac:dyDescent="0.25">
      <c r="A45">
        <v>22</v>
      </c>
      <c r="B45" s="4">
        <v>38</v>
      </c>
      <c r="C45" s="1">
        <v>25</v>
      </c>
      <c r="D45">
        <v>794000</v>
      </c>
    </row>
    <row r="46" spans="1:4" x14ac:dyDescent="0.25">
      <c r="A46">
        <v>23</v>
      </c>
      <c r="B46" s="4">
        <v>38</v>
      </c>
      <c r="C46" s="1">
        <v>35</v>
      </c>
      <c r="D46">
        <v>701000</v>
      </c>
    </row>
    <row r="47" spans="1:4" x14ac:dyDescent="0.25">
      <c r="A47">
        <v>24</v>
      </c>
      <c r="B47" s="4">
        <v>38</v>
      </c>
      <c r="C47" s="1">
        <v>45</v>
      </c>
      <c r="D47">
        <v>618000</v>
      </c>
    </row>
    <row r="48" spans="1:4" x14ac:dyDescent="0.25">
      <c r="A48">
        <v>25</v>
      </c>
      <c r="B48" s="4">
        <v>38</v>
      </c>
      <c r="C48" s="1">
        <v>55</v>
      </c>
      <c r="D48">
        <v>497000</v>
      </c>
    </row>
    <row r="49" spans="1:4" x14ac:dyDescent="0.25">
      <c r="A49">
        <v>26</v>
      </c>
      <c r="B49" s="4">
        <v>38</v>
      </c>
      <c r="C49" s="1">
        <v>65</v>
      </c>
      <c r="D49">
        <v>402000</v>
      </c>
    </row>
    <row r="50" spans="1:4" x14ac:dyDescent="0.25">
      <c r="A50">
        <v>27</v>
      </c>
      <c r="B50" s="4">
        <v>38</v>
      </c>
      <c r="C50" s="1">
        <v>75</v>
      </c>
      <c r="D50">
        <v>265000</v>
      </c>
    </row>
    <row r="51" spans="1:4" x14ac:dyDescent="0.25">
      <c r="A51">
        <v>28</v>
      </c>
      <c r="B51" s="4">
        <v>38</v>
      </c>
      <c r="C51" s="1">
        <v>85</v>
      </c>
      <c r="D51">
        <v>164000</v>
      </c>
    </row>
    <row r="52" spans="1:4" x14ac:dyDescent="0.25">
      <c r="A52">
        <v>29</v>
      </c>
      <c r="B52" s="4">
        <v>43</v>
      </c>
      <c r="C52" s="1">
        <v>1</v>
      </c>
      <c r="D52">
        <v>986000</v>
      </c>
    </row>
    <row r="53" spans="1:4" x14ac:dyDescent="0.25">
      <c r="A53">
        <v>30</v>
      </c>
      <c r="B53" s="4">
        <v>43</v>
      </c>
      <c r="C53" s="1">
        <v>8</v>
      </c>
      <c r="D53">
        <v>958000</v>
      </c>
    </row>
    <row r="54" spans="1:4" x14ac:dyDescent="0.25">
      <c r="A54">
        <v>31</v>
      </c>
      <c r="B54" s="4">
        <v>43</v>
      </c>
      <c r="C54" s="1">
        <v>15</v>
      </c>
      <c r="D54">
        <v>915000</v>
      </c>
    </row>
    <row r="55" spans="1:4" x14ac:dyDescent="0.25">
      <c r="A55">
        <v>32</v>
      </c>
      <c r="B55" s="4">
        <v>43</v>
      </c>
      <c r="C55" s="1">
        <v>25</v>
      </c>
      <c r="D55">
        <v>845000</v>
      </c>
    </row>
    <row r="56" spans="1:4" x14ac:dyDescent="0.25">
      <c r="A56">
        <v>33</v>
      </c>
      <c r="B56" s="4">
        <v>43</v>
      </c>
      <c r="C56" s="1">
        <v>35</v>
      </c>
      <c r="D56">
        <v>745000</v>
      </c>
    </row>
    <row r="57" spans="1:4" x14ac:dyDescent="0.25">
      <c r="A57">
        <v>34</v>
      </c>
      <c r="B57" s="4">
        <v>43</v>
      </c>
      <c r="C57" s="1">
        <v>45</v>
      </c>
      <c r="D57">
        <v>657000</v>
      </c>
    </row>
    <row r="58" spans="1:4" x14ac:dyDescent="0.25">
      <c r="A58">
        <v>35</v>
      </c>
      <c r="B58" s="4">
        <v>43</v>
      </c>
      <c r="C58" s="1">
        <v>55</v>
      </c>
      <c r="D58">
        <v>528000</v>
      </c>
    </row>
    <row r="59" spans="1:4" x14ac:dyDescent="0.25">
      <c r="A59">
        <v>36</v>
      </c>
      <c r="B59" s="4">
        <v>43</v>
      </c>
      <c r="C59" s="1">
        <v>65</v>
      </c>
      <c r="D59">
        <v>427000</v>
      </c>
    </row>
    <row r="60" spans="1:4" x14ac:dyDescent="0.25">
      <c r="A60">
        <v>37</v>
      </c>
      <c r="B60" s="4">
        <v>43</v>
      </c>
      <c r="C60" s="1">
        <v>75</v>
      </c>
      <c r="D60">
        <v>281000</v>
      </c>
    </row>
    <row r="61" spans="1:4" x14ac:dyDescent="0.25">
      <c r="A61">
        <v>38</v>
      </c>
      <c r="B61" s="4">
        <v>43</v>
      </c>
      <c r="C61" s="1">
        <v>85</v>
      </c>
      <c r="D61">
        <v>175000</v>
      </c>
    </row>
    <row r="62" spans="1:4" x14ac:dyDescent="0.25">
      <c r="A62">
        <v>39</v>
      </c>
      <c r="B62" s="4">
        <v>48</v>
      </c>
      <c r="C62" s="1">
        <v>1</v>
      </c>
      <c r="D62">
        <v>1158000</v>
      </c>
    </row>
    <row r="63" spans="1:4" x14ac:dyDescent="0.25">
      <c r="A63">
        <v>40</v>
      </c>
      <c r="B63" s="4">
        <v>48</v>
      </c>
      <c r="C63" s="1">
        <v>8</v>
      </c>
      <c r="D63">
        <v>1125000</v>
      </c>
    </row>
    <row r="64" spans="1:4" x14ac:dyDescent="0.25">
      <c r="A64">
        <v>41</v>
      </c>
      <c r="B64" s="4">
        <v>48</v>
      </c>
      <c r="C64" s="1">
        <v>15</v>
      </c>
      <c r="D64">
        <v>1074000</v>
      </c>
    </row>
    <row r="65" spans="1:4" x14ac:dyDescent="0.25">
      <c r="A65">
        <v>42</v>
      </c>
      <c r="B65" s="4">
        <v>48</v>
      </c>
      <c r="C65" s="1">
        <v>25</v>
      </c>
      <c r="D65">
        <v>992000</v>
      </c>
    </row>
    <row r="66" spans="1:4" x14ac:dyDescent="0.25">
      <c r="A66">
        <v>43</v>
      </c>
      <c r="B66" s="4">
        <v>48</v>
      </c>
      <c r="C66" s="1">
        <v>35</v>
      </c>
      <c r="D66">
        <v>875000</v>
      </c>
    </row>
    <row r="67" spans="1:4" x14ac:dyDescent="0.25">
      <c r="A67">
        <v>44</v>
      </c>
      <c r="B67" s="4">
        <v>48</v>
      </c>
      <c r="C67" s="1">
        <v>45</v>
      </c>
      <c r="D67">
        <v>772000</v>
      </c>
    </row>
    <row r="68" spans="1:4" x14ac:dyDescent="0.25">
      <c r="A68">
        <v>45</v>
      </c>
      <c r="B68" s="4">
        <v>48</v>
      </c>
      <c r="C68" s="1">
        <v>55</v>
      </c>
      <c r="D68">
        <v>621000</v>
      </c>
    </row>
    <row r="69" spans="1:4" x14ac:dyDescent="0.25">
      <c r="A69">
        <v>46</v>
      </c>
      <c r="B69" s="4">
        <v>48</v>
      </c>
      <c r="C69" s="1">
        <v>65</v>
      </c>
      <c r="D69">
        <v>502000</v>
      </c>
    </row>
    <row r="70" spans="1:4" x14ac:dyDescent="0.25">
      <c r="A70">
        <v>47</v>
      </c>
      <c r="B70" s="4">
        <v>48</v>
      </c>
      <c r="C70" s="1">
        <v>75</v>
      </c>
      <c r="D70">
        <v>331000</v>
      </c>
    </row>
    <row r="71" spans="1:4" x14ac:dyDescent="0.25">
      <c r="A71">
        <v>48</v>
      </c>
      <c r="B71" s="4">
        <v>48</v>
      </c>
      <c r="C71" s="1">
        <v>85</v>
      </c>
      <c r="D71">
        <v>205000</v>
      </c>
    </row>
    <row r="72" spans="1:4" x14ac:dyDescent="0.25">
      <c r="A72">
        <v>49</v>
      </c>
      <c r="B72" s="4">
        <v>48</v>
      </c>
      <c r="C72" s="15">
        <v>93</v>
      </c>
      <c r="D72">
        <v>137500</v>
      </c>
    </row>
    <row r="73" spans="1:4" x14ac:dyDescent="0.25">
      <c r="A73">
        <v>50</v>
      </c>
      <c r="B73" s="4">
        <v>53</v>
      </c>
      <c r="C73" s="1">
        <v>1</v>
      </c>
      <c r="D73">
        <v>1357000</v>
      </c>
    </row>
    <row r="74" spans="1:4" x14ac:dyDescent="0.25">
      <c r="A74">
        <v>51</v>
      </c>
      <c r="B74" s="4">
        <v>53</v>
      </c>
      <c r="C74" s="1">
        <v>8</v>
      </c>
      <c r="D74">
        <v>1318000</v>
      </c>
    </row>
    <row r="75" spans="1:4" x14ac:dyDescent="0.25">
      <c r="A75">
        <v>52</v>
      </c>
      <c r="B75" s="4">
        <v>53</v>
      </c>
      <c r="C75" s="1">
        <v>15</v>
      </c>
      <c r="D75">
        <v>1259000</v>
      </c>
    </row>
    <row r="76" spans="1:4" x14ac:dyDescent="0.25">
      <c r="A76">
        <v>53</v>
      </c>
      <c r="B76" s="4">
        <v>53</v>
      </c>
      <c r="C76" s="1">
        <v>25</v>
      </c>
      <c r="D76">
        <v>1162000</v>
      </c>
    </row>
    <row r="77" spans="1:4" x14ac:dyDescent="0.25">
      <c r="A77">
        <v>54</v>
      </c>
      <c r="B77" s="4">
        <v>53</v>
      </c>
      <c r="C77" s="1">
        <v>35</v>
      </c>
      <c r="D77">
        <v>1026000</v>
      </c>
    </row>
    <row r="78" spans="1:4" x14ac:dyDescent="0.25">
      <c r="A78">
        <v>55</v>
      </c>
      <c r="B78" s="4">
        <v>53</v>
      </c>
      <c r="C78" s="1">
        <v>45</v>
      </c>
      <c r="D78">
        <v>904000</v>
      </c>
    </row>
    <row r="79" spans="1:4" x14ac:dyDescent="0.25">
      <c r="A79">
        <v>56</v>
      </c>
      <c r="B79" s="4">
        <v>53</v>
      </c>
      <c r="C79" s="1">
        <v>55</v>
      </c>
      <c r="D79">
        <v>727000</v>
      </c>
    </row>
    <row r="80" spans="1:4" x14ac:dyDescent="0.25">
      <c r="A80">
        <v>57</v>
      </c>
      <c r="B80" s="4">
        <v>53</v>
      </c>
      <c r="C80" s="1">
        <v>65</v>
      </c>
      <c r="D80">
        <v>588000</v>
      </c>
    </row>
    <row r="81" spans="1:4" x14ac:dyDescent="0.25">
      <c r="A81">
        <v>58</v>
      </c>
      <c r="B81" s="4">
        <v>53</v>
      </c>
      <c r="C81" s="1">
        <v>75</v>
      </c>
      <c r="D81">
        <v>387000</v>
      </c>
    </row>
    <row r="82" spans="1:4" x14ac:dyDescent="0.25">
      <c r="A82">
        <v>59</v>
      </c>
      <c r="B82" s="4">
        <v>53</v>
      </c>
      <c r="C82" s="1">
        <v>85</v>
      </c>
      <c r="D82">
        <v>241000</v>
      </c>
    </row>
    <row r="83" spans="1:4" x14ac:dyDescent="0.25">
      <c r="A83">
        <v>60</v>
      </c>
      <c r="B83" s="4">
        <v>53</v>
      </c>
      <c r="C83" s="1">
        <v>100</v>
      </c>
      <c r="D83">
        <v>82000</v>
      </c>
    </row>
    <row r="84" spans="1:4" x14ac:dyDescent="0.25">
      <c r="A84">
        <v>61</v>
      </c>
      <c r="B84" s="4">
        <v>53</v>
      </c>
      <c r="C84" s="15">
        <v>93</v>
      </c>
      <c r="D84">
        <v>161500</v>
      </c>
    </row>
    <row r="85" spans="1:4" x14ac:dyDescent="0.25">
      <c r="A85">
        <v>62</v>
      </c>
      <c r="B85" s="4">
        <v>58</v>
      </c>
      <c r="C85" s="1">
        <v>1</v>
      </c>
      <c r="D85">
        <v>1533000</v>
      </c>
    </row>
    <row r="86" spans="1:4" x14ac:dyDescent="0.25">
      <c r="A86">
        <v>63</v>
      </c>
      <c r="B86" s="4">
        <v>58</v>
      </c>
      <c r="C86" s="1">
        <v>8</v>
      </c>
      <c r="D86">
        <v>1489000</v>
      </c>
    </row>
    <row r="87" spans="1:4" x14ac:dyDescent="0.25">
      <c r="A87">
        <v>64</v>
      </c>
      <c r="B87" s="4">
        <v>58</v>
      </c>
      <c r="C87" s="1">
        <v>15</v>
      </c>
      <c r="D87">
        <v>1422000</v>
      </c>
    </row>
    <row r="88" spans="1:4" x14ac:dyDescent="0.25">
      <c r="A88">
        <v>65</v>
      </c>
      <c r="B88" s="4">
        <v>58</v>
      </c>
      <c r="C88" s="1">
        <v>25</v>
      </c>
      <c r="D88">
        <v>1313000</v>
      </c>
    </row>
    <row r="89" spans="1:4" x14ac:dyDescent="0.25">
      <c r="A89">
        <v>66</v>
      </c>
      <c r="B89" s="4">
        <v>58</v>
      </c>
      <c r="C89" s="1">
        <v>35</v>
      </c>
      <c r="D89">
        <v>1159000</v>
      </c>
    </row>
    <row r="90" spans="1:4" x14ac:dyDescent="0.25">
      <c r="A90">
        <v>67</v>
      </c>
      <c r="B90" s="4">
        <v>58</v>
      </c>
      <c r="C90" s="1">
        <v>45</v>
      </c>
      <c r="D90">
        <v>1022000</v>
      </c>
    </row>
    <row r="91" spans="1:4" x14ac:dyDescent="0.25">
      <c r="A91">
        <v>68</v>
      </c>
      <c r="B91" s="4">
        <v>58</v>
      </c>
      <c r="C91" s="1">
        <v>55</v>
      </c>
      <c r="D91">
        <v>822000</v>
      </c>
    </row>
    <row r="92" spans="1:4" x14ac:dyDescent="0.25">
      <c r="A92">
        <v>69</v>
      </c>
      <c r="B92" s="4">
        <v>58</v>
      </c>
      <c r="C92" s="1">
        <v>65</v>
      </c>
      <c r="D92">
        <v>664000</v>
      </c>
    </row>
    <row r="93" spans="1:4" x14ac:dyDescent="0.25">
      <c r="A93">
        <v>70</v>
      </c>
      <c r="B93" s="4">
        <v>58</v>
      </c>
      <c r="C93" s="1">
        <v>75</v>
      </c>
      <c r="D93">
        <v>438000</v>
      </c>
    </row>
    <row r="94" spans="1:4" x14ac:dyDescent="0.25">
      <c r="A94">
        <v>71</v>
      </c>
      <c r="B94" s="4">
        <v>58</v>
      </c>
      <c r="C94" s="1">
        <v>85</v>
      </c>
      <c r="D94">
        <v>272000</v>
      </c>
    </row>
    <row r="95" spans="1:4" x14ac:dyDescent="0.25">
      <c r="A95">
        <v>72</v>
      </c>
      <c r="B95" s="4">
        <v>58</v>
      </c>
      <c r="C95" s="1">
        <v>100</v>
      </c>
      <c r="D95">
        <v>93000</v>
      </c>
    </row>
    <row r="96" spans="1:4" x14ac:dyDescent="0.25">
      <c r="A96">
        <v>73</v>
      </c>
      <c r="B96" s="4">
        <v>58</v>
      </c>
      <c r="C96" s="15">
        <v>93</v>
      </c>
      <c r="D96">
        <v>182500</v>
      </c>
    </row>
    <row r="97" spans="1:4" x14ac:dyDescent="0.25">
      <c r="A97">
        <v>74</v>
      </c>
      <c r="B97" s="4">
        <v>100</v>
      </c>
      <c r="C97" s="1">
        <v>1</v>
      </c>
      <c r="D97">
        <v>1709000</v>
      </c>
    </row>
    <row r="98" spans="1:4" x14ac:dyDescent="0.25">
      <c r="A98">
        <v>75</v>
      </c>
      <c r="B98" s="4">
        <v>100</v>
      </c>
      <c r="C98" s="1">
        <v>8</v>
      </c>
      <c r="D98">
        <v>1661000</v>
      </c>
    </row>
    <row r="99" spans="1:4" x14ac:dyDescent="0.25">
      <c r="A99">
        <v>76</v>
      </c>
      <c r="B99" s="4">
        <v>100</v>
      </c>
      <c r="C99" s="1">
        <v>15</v>
      </c>
      <c r="D99">
        <v>1586000</v>
      </c>
    </row>
    <row r="100" spans="1:4" x14ac:dyDescent="0.25">
      <c r="A100">
        <v>77</v>
      </c>
      <c r="B100" s="4">
        <v>100</v>
      </c>
      <c r="C100" s="1">
        <v>25</v>
      </c>
      <c r="D100">
        <v>1464000</v>
      </c>
    </row>
    <row r="101" spans="1:4" x14ac:dyDescent="0.25">
      <c r="A101">
        <v>78</v>
      </c>
      <c r="B101" s="4">
        <v>100</v>
      </c>
      <c r="C101" s="1">
        <v>35</v>
      </c>
      <c r="D101">
        <v>1292000</v>
      </c>
    </row>
    <row r="102" spans="1:4" x14ac:dyDescent="0.25">
      <c r="A102">
        <v>79</v>
      </c>
      <c r="B102" s="4">
        <v>100</v>
      </c>
      <c r="C102" s="1">
        <v>45</v>
      </c>
      <c r="D102">
        <v>1140000</v>
      </c>
    </row>
    <row r="103" spans="1:4" x14ac:dyDescent="0.25">
      <c r="A103">
        <v>80</v>
      </c>
      <c r="B103" s="4">
        <v>100</v>
      </c>
      <c r="C103" s="1">
        <v>55</v>
      </c>
      <c r="D103">
        <v>916000</v>
      </c>
    </row>
    <row r="104" spans="1:4" x14ac:dyDescent="0.25">
      <c r="A104">
        <v>81</v>
      </c>
      <c r="B104" s="4">
        <v>100</v>
      </c>
      <c r="C104" s="1">
        <v>65</v>
      </c>
      <c r="D104">
        <v>741000</v>
      </c>
    </row>
    <row r="105" spans="1:4" x14ac:dyDescent="0.25">
      <c r="A105">
        <v>82</v>
      </c>
      <c r="B105" s="4">
        <v>79</v>
      </c>
      <c r="C105" s="1">
        <v>1</v>
      </c>
      <c r="D105">
        <v>1621000</v>
      </c>
    </row>
    <row r="106" spans="1:4" x14ac:dyDescent="0.25">
      <c r="A106">
        <v>83</v>
      </c>
      <c r="B106" s="4">
        <v>79</v>
      </c>
      <c r="C106" s="1">
        <v>8</v>
      </c>
      <c r="D106">
        <v>1575000</v>
      </c>
    </row>
    <row r="107" spans="1:4" x14ac:dyDescent="0.25">
      <c r="A107">
        <v>84</v>
      </c>
      <c r="B107" s="4">
        <v>79</v>
      </c>
      <c r="C107" s="1">
        <v>15</v>
      </c>
      <c r="D107">
        <v>1504000</v>
      </c>
    </row>
    <row r="108" spans="1:4" x14ac:dyDescent="0.25">
      <c r="A108">
        <v>85</v>
      </c>
      <c r="B108" s="4">
        <v>79</v>
      </c>
      <c r="C108" s="1">
        <v>25</v>
      </c>
      <c r="D108">
        <v>1388500</v>
      </c>
    </row>
    <row r="109" spans="1:4" x14ac:dyDescent="0.25">
      <c r="A109">
        <v>86</v>
      </c>
      <c r="B109" s="4">
        <v>79</v>
      </c>
      <c r="C109" s="1">
        <v>35</v>
      </c>
      <c r="D109">
        <v>1225500</v>
      </c>
    </row>
    <row r="110" spans="1:4" x14ac:dyDescent="0.25">
      <c r="A110">
        <v>87</v>
      </c>
      <c r="B110" s="4">
        <v>79</v>
      </c>
      <c r="C110" s="1">
        <v>45</v>
      </c>
      <c r="D110">
        <v>1081000</v>
      </c>
    </row>
    <row r="111" spans="1:4" x14ac:dyDescent="0.25">
      <c r="A111">
        <v>88</v>
      </c>
      <c r="B111" s="4">
        <v>79</v>
      </c>
      <c r="C111" s="1">
        <v>55</v>
      </c>
      <c r="D111">
        <v>869000</v>
      </c>
    </row>
    <row r="112" spans="1:4" x14ac:dyDescent="0.25">
      <c r="A112">
        <v>89</v>
      </c>
      <c r="B112" s="4">
        <v>79</v>
      </c>
      <c r="C112" s="1">
        <v>65</v>
      </c>
      <c r="D112">
        <v>702500</v>
      </c>
    </row>
    <row r="113" spans="1:4" x14ac:dyDescent="0.25">
      <c r="A113">
        <v>90</v>
      </c>
      <c r="B113" s="4">
        <v>79</v>
      </c>
      <c r="C113" s="1">
        <v>75</v>
      </c>
      <c r="D113">
        <v>463000</v>
      </c>
    </row>
  </sheetData>
  <mergeCells count="8">
    <mergeCell ref="I6:I7"/>
    <mergeCell ref="J6:J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K133"/>
  <sheetViews>
    <sheetView topLeftCell="A103" workbookViewId="0">
      <selection activeCell="A126" sqref="A126:K126"/>
    </sheetView>
  </sheetViews>
  <sheetFormatPr baseColWidth="10" defaultRowHeight="15" x14ac:dyDescent="0.25"/>
  <cols>
    <col min="2" max="2" width="17.710937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8" t="s">
        <v>32</v>
      </c>
      <c r="B3" s="28"/>
    </row>
    <row r="4" spans="1:9" x14ac:dyDescent="0.25">
      <c r="A4" s="25" t="s">
        <v>33</v>
      </c>
      <c r="B4" s="25">
        <v>0.95677133964428662</v>
      </c>
    </row>
    <row r="5" spans="1:9" x14ac:dyDescent="0.25">
      <c r="A5" s="25" t="s">
        <v>34</v>
      </c>
      <c r="B5" s="25">
        <v>0.91541139636472291</v>
      </c>
    </row>
    <row r="6" spans="1:9" x14ac:dyDescent="0.25">
      <c r="A6" s="25" t="s">
        <v>35</v>
      </c>
      <c r="B6" s="25">
        <v>0.91380018486690806</v>
      </c>
    </row>
    <row r="7" spans="1:9" x14ac:dyDescent="0.25">
      <c r="A7" s="25" t="s">
        <v>36</v>
      </c>
      <c r="B7" s="25">
        <v>134749.29363223302</v>
      </c>
    </row>
    <row r="8" spans="1:9" ht="15.75" thickBot="1" x14ac:dyDescent="0.3">
      <c r="A8" s="26" t="s">
        <v>37</v>
      </c>
      <c r="B8" s="26">
        <v>108</v>
      </c>
    </row>
    <row r="10" spans="1:9" ht="15.75" thickBot="1" x14ac:dyDescent="0.3">
      <c r="A10" t="s">
        <v>38</v>
      </c>
    </row>
    <row r="11" spans="1:9" x14ac:dyDescent="0.25">
      <c r="A11" s="27"/>
      <c r="B11" s="27" t="s">
        <v>43</v>
      </c>
      <c r="C11" s="27" t="s">
        <v>44</v>
      </c>
      <c r="D11" s="27" t="s">
        <v>45</v>
      </c>
      <c r="E11" s="27" t="s">
        <v>46</v>
      </c>
      <c r="F11" s="27" t="s">
        <v>47</v>
      </c>
    </row>
    <row r="12" spans="1:9" x14ac:dyDescent="0.25">
      <c r="A12" s="25" t="s">
        <v>39</v>
      </c>
      <c r="B12" s="25">
        <v>2</v>
      </c>
      <c r="C12" s="25">
        <v>20632257655056.164</v>
      </c>
      <c r="D12" s="25">
        <v>10316128827528.082</v>
      </c>
      <c r="E12" s="25">
        <v>568.15098303745071</v>
      </c>
      <c r="F12" s="25">
        <v>4.8291692874649876E-57</v>
      </c>
    </row>
    <row r="13" spans="1:9" x14ac:dyDescent="0.25">
      <c r="A13" s="25" t="s">
        <v>40</v>
      </c>
      <c r="B13" s="25">
        <v>105</v>
      </c>
      <c r="C13" s="25">
        <v>1906524074110.5044</v>
      </c>
      <c r="D13" s="25">
        <v>18157372134.385757</v>
      </c>
      <c r="E13" s="25"/>
      <c r="F13" s="25"/>
    </row>
    <row r="14" spans="1:9" ht="15.75" thickBot="1" x14ac:dyDescent="0.3">
      <c r="A14" s="26" t="s">
        <v>41</v>
      </c>
      <c r="B14" s="26">
        <v>107</v>
      </c>
      <c r="C14" s="26">
        <v>22538781729166.668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48</v>
      </c>
      <c r="C16" s="27" t="s">
        <v>36</v>
      </c>
      <c r="D16" s="27" t="s">
        <v>49</v>
      </c>
      <c r="E16" s="27" t="s">
        <v>50</v>
      </c>
      <c r="F16" s="27" t="s">
        <v>51</v>
      </c>
      <c r="G16" s="27" t="s">
        <v>52</v>
      </c>
      <c r="H16" s="27" t="s">
        <v>53</v>
      </c>
      <c r="I16" s="27" t="s">
        <v>54</v>
      </c>
    </row>
    <row r="17" spans="1:11" x14ac:dyDescent="0.25">
      <c r="A17" s="25" t="s">
        <v>42</v>
      </c>
      <c r="B17" s="25">
        <v>895238.95273551613</v>
      </c>
      <c r="C17" s="25">
        <v>39963.182810967206</v>
      </c>
      <c r="D17" s="25">
        <v>22.401592910408358</v>
      </c>
      <c r="E17" s="25">
        <v>8.5524086354214624E-42</v>
      </c>
      <c r="F17" s="25">
        <v>815999.34346846666</v>
      </c>
      <c r="G17" s="25">
        <v>974478.5620025656</v>
      </c>
      <c r="H17" s="25">
        <v>815999.34346846666</v>
      </c>
      <c r="I17" s="25">
        <v>974478.5620025656</v>
      </c>
    </row>
    <row r="18" spans="1:11" x14ac:dyDescent="0.25">
      <c r="A18" s="25" t="s">
        <v>28</v>
      </c>
      <c r="B18" s="25">
        <v>7880.4155295476021</v>
      </c>
      <c r="C18" s="25">
        <v>597.79055734957626</v>
      </c>
      <c r="D18" s="25">
        <v>13.182569434497255</v>
      </c>
      <c r="E18" s="25">
        <v>5.329851594822719E-24</v>
      </c>
      <c r="F18" s="25">
        <v>6695.1072819044084</v>
      </c>
      <c r="G18" s="25">
        <v>9065.7237771907949</v>
      </c>
      <c r="H18" s="25">
        <v>6695.1072819044084</v>
      </c>
      <c r="I18" s="25">
        <v>9065.7237771907949</v>
      </c>
    </row>
    <row r="19" spans="1:11" ht="15.75" thickBot="1" x14ac:dyDescent="0.3">
      <c r="A19" s="26" t="s">
        <v>29</v>
      </c>
      <c r="B19" s="26">
        <v>-12453.654402498985</v>
      </c>
      <c r="C19" s="26">
        <v>401.41307621112304</v>
      </c>
      <c r="D19" s="26">
        <v>-31.024535922065954</v>
      </c>
      <c r="E19" s="26">
        <v>1.0839540608825179E-54</v>
      </c>
      <c r="F19" s="26">
        <v>-13249.582381111455</v>
      </c>
      <c r="G19" s="26">
        <v>-11657.726423886515</v>
      </c>
      <c r="H19" s="26">
        <v>-13249.582381111455</v>
      </c>
      <c r="I19" s="26">
        <v>-11657.726423886515</v>
      </c>
    </row>
    <row r="23" spans="1:11" x14ac:dyDescent="0.25">
      <c r="A23" t="s">
        <v>55</v>
      </c>
      <c r="F23" t="s">
        <v>59</v>
      </c>
    </row>
    <row r="24" spans="1:11" ht="15.75" thickBot="1" x14ac:dyDescent="0.3"/>
    <row r="25" spans="1:11" x14ac:dyDescent="0.25">
      <c r="A25" s="27" t="s">
        <v>56</v>
      </c>
      <c r="B25" s="27" t="s">
        <v>57</v>
      </c>
      <c r="C25" s="27" t="s">
        <v>40</v>
      </c>
      <c r="D25" s="27" t="s">
        <v>58</v>
      </c>
      <c r="F25" s="27" t="s">
        <v>60</v>
      </c>
      <c r="G25" s="27" t="s">
        <v>30</v>
      </c>
      <c r="H25" s="27" t="s">
        <v>28</v>
      </c>
      <c r="I25" s="27" t="s">
        <v>29</v>
      </c>
      <c r="J25" s="27" t="s">
        <v>61</v>
      </c>
      <c r="K25" s="27" t="s">
        <v>62</v>
      </c>
    </row>
    <row r="26" spans="1:11" x14ac:dyDescent="0.25">
      <c r="A26" s="25">
        <v>11</v>
      </c>
      <c r="B26" s="25">
        <v>-121594.43715750193</v>
      </c>
      <c r="C26" s="25">
        <v>170594.43715750193</v>
      </c>
      <c r="D26" s="25">
        <v>1.2780139884143089</v>
      </c>
      <c r="F26" s="25">
        <v>9.7222222222222232</v>
      </c>
      <c r="G26" s="25">
        <v>104000</v>
      </c>
      <c r="H26">
        <f>VLOOKUP(A26,'datos Regresión 1 RANGO 2-3'!$A$24:$D$131,2,FALSE)</f>
        <v>29</v>
      </c>
      <c r="I26">
        <f>VLOOKUP(A26,'datos Regresión 1 RANGO 2-3'!$A$24:$D$131,3,FALSE)</f>
        <v>100</v>
      </c>
      <c r="J26" s="29">
        <f>VLOOKUP(A26,'datos Regresión 1 RANGO 2-3'!$A$24:$D$131,4,FALSE)</f>
        <v>49000</v>
      </c>
      <c r="K26" s="30">
        <f t="shared" ref="K26:K57" si="0">(B26-J26)/J26</f>
        <v>-3.4815191256633047</v>
      </c>
    </row>
    <row r="27" spans="1:11" x14ac:dyDescent="0.25">
      <c r="A27" s="25">
        <v>23</v>
      </c>
      <c r="B27" s="25">
        <v>-90072.775039311498</v>
      </c>
      <c r="C27" s="25">
        <v>143072.7750393115</v>
      </c>
      <c r="D27" s="25">
        <v>1.0718345270114387</v>
      </c>
      <c r="F27" s="25">
        <v>20.833333333333332</v>
      </c>
      <c r="G27" s="25">
        <v>205000</v>
      </c>
      <c r="H27">
        <f>VLOOKUP(A27,'datos Regresión 1 RANGO 2-3'!$A$24:$D$131,2,FALSE)</f>
        <v>33</v>
      </c>
      <c r="I27">
        <f>VLOOKUP(A27,'datos Regresión 1 RANGO 2-3'!$A$24:$D$131,3,FALSE)</f>
        <v>100</v>
      </c>
      <c r="J27" s="29">
        <f>VLOOKUP(A27,'datos Regresión 1 RANGO 2-3'!$A$24:$D$131,4,FALSE)</f>
        <v>53000</v>
      </c>
      <c r="K27" s="30">
        <f t="shared" si="0"/>
        <v>-2.6994863214964435</v>
      </c>
    </row>
    <row r="28" spans="1:11" x14ac:dyDescent="0.25">
      <c r="A28" s="25">
        <v>35</v>
      </c>
      <c r="B28" s="25">
        <v>-50670.69739157334</v>
      </c>
      <c r="C28" s="25">
        <v>106670.69739157334</v>
      </c>
      <c r="D28" s="25">
        <v>0.79912713270056046</v>
      </c>
      <c r="F28" s="25">
        <v>31.944444444444443</v>
      </c>
      <c r="G28" s="25">
        <v>387000</v>
      </c>
      <c r="H28">
        <f>VLOOKUP(A28,'datos Regresión 1 RANGO 2-3'!$A$24:$D$131,2,FALSE)</f>
        <v>38</v>
      </c>
      <c r="I28">
        <f>VLOOKUP(A28,'datos Regresión 1 RANGO 2-3'!$A$24:$D$131,3,FALSE)</f>
        <v>100</v>
      </c>
      <c r="J28" s="29">
        <f>VLOOKUP(A28,'datos Regresión 1 RANGO 2-3'!$A$24:$D$131,4,FALSE)</f>
        <v>56000</v>
      </c>
      <c r="K28" s="30">
        <f t="shared" si="0"/>
        <v>-1.9048338819923811</v>
      </c>
    </row>
    <row r="29" spans="1:11" x14ac:dyDescent="0.25">
      <c r="A29" s="25">
        <v>12</v>
      </c>
      <c r="B29" s="25">
        <v>-34418.856340009021</v>
      </c>
      <c r="C29" s="25">
        <v>130418.85634000902</v>
      </c>
      <c r="D29" s="25">
        <v>0.97703726764339016</v>
      </c>
      <c r="F29" s="25">
        <v>10.648148148148149</v>
      </c>
      <c r="G29" s="25">
        <v>110000</v>
      </c>
      <c r="H29">
        <f>VLOOKUP(A29,'datos Regresión 1 RANGO 2-3'!$A$24:$D$131,2,FALSE)</f>
        <v>29</v>
      </c>
      <c r="I29">
        <f>VLOOKUP(A29,'datos Regresión 1 RANGO 2-3'!$A$24:$D$131,3,FALSE)</f>
        <v>93</v>
      </c>
      <c r="J29" s="29">
        <f>VLOOKUP(A29,'datos Regresión 1 RANGO 2-3'!$A$24:$D$131,4,FALSE)</f>
        <v>96000</v>
      </c>
      <c r="K29" s="30">
        <f t="shared" si="0"/>
        <v>-1.3585297535417606</v>
      </c>
    </row>
    <row r="30" spans="1:11" x14ac:dyDescent="0.25">
      <c r="A30" s="25">
        <v>47</v>
      </c>
      <c r="B30" s="25">
        <v>-11268.619743835414</v>
      </c>
      <c r="C30" s="25">
        <v>71268.619743835414</v>
      </c>
      <c r="D30" s="25">
        <v>0.53391127216832868</v>
      </c>
      <c r="F30" s="25">
        <v>43.055555555555557</v>
      </c>
      <c r="G30" s="25">
        <v>579000</v>
      </c>
      <c r="H30">
        <f>VLOOKUP(A30,'datos Regresión 1 RANGO 2-3'!$A$24:$D$131,2,FALSE)</f>
        <v>43</v>
      </c>
      <c r="I30">
        <f>VLOOKUP(A30,'datos Regresión 1 RANGO 2-3'!$A$24:$D$131,3,FALSE)</f>
        <v>100</v>
      </c>
      <c r="J30" s="29">
        <f>VLOOKUP(A30,'datos Regresión 1 RANGO 2-3'!$A$24:$D$131,4,FALSE)</f>
        <v>60000</v>
      </c>
      <c r="K30" s="30">
        <f t="shared" si="0"/>
        <v>-1.1878103290639235</v>
      </c>
    </row>
    <row r="31" spans="1:11" x14ac:dyDescent="0.25">
      <c r="A31" s="25">
        <v>24</v>
      </c>
      <c r="B31" s="25">
        <v>-2897.1942218185868</v>
      </c>
      <c r="C31" s="25">
        <v>106397.19422181859</v>
      </c>
      <c r="D31" s="25">
        <v>0.79707817446577633</v>
      </c>
      <c r="F31" s="25">
        <v>21.75925925925926</v>
      </c>
      <c r="G31" s="25">
        <v>231000</v>
      </c>
      <c r="H31">
        <f>VLOOKUP(A31,'datos Regresión 1 RANGO 2-3'!$A$24:$D$131,2,FALSE)</f>
        <v>33</v>
      </c>
      <c r="I31">
        <f>VLOOKUP(A31,'datos Regresión 1 RANGO 2-3'!$A$24:$D$131,3,FALSE)</f>
        <v>93</v>
      </c>
      <c r="J31" s="29">
        <f>VLOOKUP(A31,'datos Regresión 1 RANGO 2-3'!$A$24:$D$131,4,FALSE)</f>
        <v>103500</v>
      </c>
      <c r="K31" s="30">
        <f t="shared" si="0"/>
        <v>-1.0279922147035612</v>
      </c>
    </row>
    <row r="32" spans="1:11" x14ac:dyDescent="0.25">
      <c r="A32" s="25">
        <v>36</v>
      </c>
      <c r="B32" s="25">
        <v>36504.883425919572</v>
      </c>
      <c r="C32" s="25">
        <v>73495.116574080428</v>
      </c>
      <c r="D32" s="25">
        <v>0.55059114838015466</v>
      </c>
      <c r="F32" s="25">
        <v>32.870370370370367</v>
      </c>
      <c r="G32" s="25">
        <v>402000</v>
      </c>
      <c r="H32">
        <f>VLOOKUP(A32,'datos Regresión 1 RANGO 2-3'!$A$24:$D$131,2,FALSE)</f>
        <v>38</v>
      </c>
      <c r="I32">
        <f>VLOOKUP(A32,'datos Regresión 1 RANGO 2-3'!$A$24:$D$131,3,FALSE)</f>
        <v>93</v>
      </c>
      <c r="J32" s="29">
        <f>VLOOKUP(A32,'datos Regresión 1 RANGO 2-3'!$A$24:$D$131,4,FALSE)</f>
        <v>110000</v>
      </c>
      <c r="K32" s="30">
        <f t="shared" si="0"/>
        <v>-0.66813742340073112</v>
      </c>
    </row>
    <row r="33" spans="1:11" x14ac:dyDescent="0.25">
      <c r="A33" s="25">
        <v>59</v>
      </c>
      <c r="B33" s="25">
        <v>28133.457903902512</v>
      </c>
      <c r="C33" s="25">
        <v>41866.542096097488</v>
      </c>
      <c r="D33" s="25">
        <v>0.31364461430796531</v>
      </c>
      <c r="F33" s="25">
        <v>54.166666666666664</v>
      </c>
      <c r="G33" s="25">
        <v>741000</v>
      </c>
      <c r="H33">
        <f>VLOOKUP(A33,'datos Regresión 1 RANGO 2-3'!$A$24:$D$131,2,FALSE)</f>
        <v>48</v>
      </c>
      <c r="I33">
        <f>VLOOKUP(A33,'datos Regresión 1 RANGO 2-3'!$A$24:$D$131,3,FALSE)</f>
        <v>100</v>
      </c>
      <c r="J33" s="29">
        <f>VLOOKUP(A33,'datos Regresión 1 RANGO 2-3'!$A$24:$D$131,4,FALSE)</f>
        <v>70000</v>
      </c>
      <c r="K33" s="30">
        <f t="shared" si="0"/>
        <v>-0.59809345851567841</v>
      </c>
    </row>
    <row r="34" spans="1:11" x14ac:dyDescent="0.25">
      <c r="A34" s="25">
        <v>10</v>
      </c>
      <c r="B34" s="25">
        <v>65210.378879982745</v>
      </c>
      <c r="C34" s="25">
        <v>77789.621120017255</v>
      </c>
      <c r="D34" s="25">
        <v>0.58276357424858372</v>
      </c>
      <c r="F34" s="25">
        <v>8.7962962962962976</v>
      </c>
      <c r="G34" s="25">
        <v>103500</v>
      </c>
      <c r="H34">
        <f>VLOOKUP(A34,'datos Regresión 1 RANGO 2-3'!$A$24:$D$131,2,FALSE)</f>
        <v>29</v>
      </c>
      <c r="I34">
        <f>VLOOKUP(A34,'datos Regresión 1 RANGO 2-3'!$A$24:$D$131,3,FALSE)</f>
        <v>85</v>
      </c>
      <c r="J34" s="29">
        <f>VLOOKUP(A34,'datos Regresión 1 RANGO 2-3'!$A$24:$D$131,4,FALSE)</f>
        <v>143000</v>
      </c>
      <c r="K34" s="30">
        <f t="shared" si="0"/>
        <v>-0.5439833644756451</v>
      </c>
    </row>
    <row r="35" spans="1:11" x14ac:dyDescent="0.25">
      <c r="A35" s="25">
        <v>22</v>
      </c>
      <c r="B35" s="25">
        <v>96732.040998173179</v>
      </c>
      <c r="C35" s="25">
        <v>57267.959001826821</v>
      </c>
      <c r="D35" s="25">
        <v>0.42902484929622636</v>
      </c>
      <c r="F35" s="25">
        <v>19.907407407407405</v>
      </c>
      <c r="G35" s="25">
        <v>203500</v>
      </c>
      <c r="H35">
        <f>VLOOKUP(A35,'datos Regresión 1 RANGO 2-3'!$A$24:$D$131,2,FALSE)</f>
        <v>33</v>
      </c>
      <c r="I35">
        <f>VLOOKUP(A35,'datos Regresión 1 RANGO 2-3'!$A$24:$D$131,3,FALSE)</f>
        <v>85</v>
      </c>
      <c r="J35" s="29">
        <f>VLOOKUP(A35,'datos Regresión 1 RANGO 2-3'!$A$24:$D$131,4,FALSE)</f>
        <v>154000</v>
      </c>
      <c r="K35" s="30">
        <f t="shared" si="0"/>
        <v>-0.37186986364822611</v>
      </c>
    </row>
    <row r="36" spans="1:11" x14ac:dyDescent="0.25">
      <c r="A36" s="25">
        <v>48</v>
      </c>
      <c r="B36" s="25">
        <v>75906.961073657498</v>
      </c>
      <c r="C36" s="25">
        <v>41593.038926342502</v>
      </c>
      <c r="D36" s="25">
        <v>0.31159565607317941</v>
      </c>
      <c r="F36" s="25">
        <v>43.981481481481481</v>
      </c>
      <c r="G36" s="25">
        <v>588000</v>
      </c>
      <c r="H36">
        <f>VLOOKUP(A36,'datos Regresión 1 RANGO 2-3'!$A$24:$D$131,2,FALSE)</f>
        <v>43</v>
      </c>
      <c r="I36">
        <f>VLOOKUP(A36,'datos Regresión 1 RANGO 2-3'!$A$24:$D$131,3,FALSE)</f>
        <v>93</v>
      </c>
      <c r="J36" s="29">
        <f>VLOOKUP(A36,'datos Regresión 1 RANGO 2-3'!$A$24:$D$131,4,FALSE)</f>
        <v>117500</v>
      </c>
      <c r="K36" s="30">
        <f t="shared" si="0"/>
        <v>-0.35398331001142558</v>
      </c>
    </row>
    <row r="37" spans="1:11" x14ac:dyDescent="0.25">
      <c r="A37" s="25">
        <v>78</v>
      </c>
      <c r="B37" s="25">
        <v>791888.60533682269</v>
      </c>
      <c r="C37" s="25">
        <v>230111.39466317731</v>
      </c>
      <c r="D37" s="25">
        <v>1.7238872859702383</v>
      </c>
      <c r="F37" s="25">
        <v>71.759259259259252</v>
      </c>
      <c r="G37" s="25">
        <v>916000</v>
      </c>
      <c r="H37">
        <f>VLOOKUP(A37,'datos Regresión 1 RANGO 2-3'!$A$24:$D$131,2,FALSE)</f>
        <v>58</v>
      </c>
      <c r="I37">
        <f>VLOOKUP(A37,'datos Regresión 1 RANGO 2-3'!$A$24:$D$131,3,FALSE)</f>
        <v>45</v>
      </c>
      <c r="J37" s="29">
        <f>VLOOKUP(A37,'datos Regresión 1 RANGO 2-3'!$A$24:$D$131,4,FALSE)</f>
        <v>1022000</v>
      </c>
      <c r="K37" s="30">
        <f t="shared" si="0"/>
        <v>-0.22515792041406782</v>
      </c>
    </row>
    <row r="38" spans="1:11" x14ac:dyDescent="0.25">
      <c r="A38" s="25">
        <v>77</v>
      </c>
      <c r="B38" s="25">
        <v>916425.14936181251</v>
      </c>
      <c r="C38" s="25">
        <v>242574.85063818749</v>
      </c>
      <c r="D38" s="25">
        <v>1.8172576874056783</v>
      </c>
      <c r="F38" s="25">
        <v>70.833333333333329</v>
      </c>
      <c r="G38" s="25">
        <v>915000</v>
      </c>
      <c r="H38">
        <f>VLOOKUP(A38,'datos Regresión 1 RANGO 2-3'!$A$24:$D$131,2,FALSE)</f>
        <v>58</v>
      </c>
      <c r="I38">
        <f>VLOOKUP(A38,'datos Regresión 1 RANGO 2-3'!$A$24:$D$131,3,FALSE)</f>
        <v>35</v>
      </c>
      <c r="J38" s="29">
        <f>VLOOKUP(A38,'datos Regresión 1 RANGO 2-3'!$A$24:$D$131,4,FALSE)</f>
        <v>1159000</v>
      </c>
      <c r="K38" s="30">
        <f t="shared" si="0"/>
        <v>-0.20929667872147326</v>
      </c>
    </row>
    <row r="39" spans="1:11" x14ac:dyDescent="0.25">
      <c r="A39" s="25">
        <v>76</v>
      </c>
      <c r="B39" s="25">
        <v>1040961.6933868024</v>
      </c>
      <c r="C39" s="25">
        <v>272038.30661319755</v>
      </c>
      <c r="D39" s="25">
        <v>2.0379841630780775</v>
      </c>
      <c r="F39" s="25">
        <v>69.907407407407405</v>
      </c>
      <c r="G39" s="25">
        <v>904000</v>
      </c>
      <c r="H39">
        <f>VLOOKUP(A39,'datos Regresión 1 RANGO 2-3'!$A$24:$D$131,2,FALSE)</f>
        <v>58</v>
      </c>
      <c r="I39">
        <f>VLOOKUP(A39,'datos Regresión 1 RANGO 2-3'!$A$24:$D$131,3,FALSE)</f>
        <v>25</v>
      </c>
      <c r="J39" s="29">
        <f>VLOOKUP(A39,'datos Regresión 1 RANGO 2-3'!$A$24:$D$131,4,FALSE)</f>
        <v>1313000</v>
      </c>
      <c r="K39" s="30">
        <f t="shared" si="0"/>
        <v>-0.20718835233297606</v>
      </c>
    </row>
    <row r="40" spans="1:11" x14ac:dyDescent="0.25">
      <c r="A40" s="25">
        <v>79</v>
      </c>
      <c r="B40" s="25">
        <v>667352.06131183286</v>
      </c>
      <c r="C40" s="25">
        <v>154647.93868816714</v>
      </c>
      <c r="D40" s="25">
        <v>1.1585502564801811</v>
      </c>
      <c r="F40" s="25">
        <v>72.68518518518519</v>
      </c>
      <c r="G40" s="25">
        <v>927000</v>
      </c>
      <c r="H40">
        <f>VLOOKUP(A40,'datos Regresión 1 RANGO 2-3'!$A$24:$D$131,2,FALSE)</f>
        <v>58</v>
      </c>
      <c r="I40">
        <f>VLOOKUP(A40,'datos Regresión 1 RANGO 2-3'!$A$24:$D$131,3,FALSE)</f>
        <v>55</v>
      </c>
      <c r="J40" s="29">
        <f>VLOOKUP(A40,'datos Regresión 1 RANGO 2-3'!$A$24:$D$131,4,FALSE)</f>
        <v>822000</v>
      </c>
      <c r="K40" s="30">
        <f t="shared" si="0"/>
        <v>-0.18813617845275807</v>
      </c>
    </row>
    <row r="41" spans="1:11" x14ac:dyDescent="0.25">
      <c r="A41" s="25">
        <v>80</v>
      </c>
      <c r="B41" s="25">
        <v>542815.51728684304</v>
      </c>
      <c r="C41" s="25">
        <v>121184.48271315696</v>
      </c>
      <c r="D41" s="25">
        <v>0.90785764569320204</v>
      </c>
      <c r="F41" s="25">
        <v>73.611111111111114</v>
      </c>
      <c r="G41" s="25">
        <v>958000</v>
      </c>
      <c r="H41">
        <f>VLOOKUP(A41,'datos Regresión 1 RANGO 2-3'!$A$24:$D$131,2,FALSE)</f>
        <v>58</v>
      </c>
      <c r="I41">
        <f>VLOOKUP(A41,'datos Regresión 1 RANGO 2-3'!$A$24:$D$131,3,FALSE)</f>
        <v>65</v>
      </c>
      <c r="J41" s="29">
        <f>VLOOKUP(A41,'datos Regresión 1 RANGO 2-3'!$A$24:$D$131,4,FALSE)</f>
        <v>664000</v>
      </c>
      <c r="K41" s="30">
        <f t="shared" si="0"/>
        <v>-0.18250675107403158</v>
      </c>
    </row>
    <row r="42" spans="1:11" x14ac:dyDescent="0.25">
      <c r="A42" s="25">
        <v>75</v>
      </c>
      <c r="B42" s="25">
        <v>1165498.2374117924</v>
      </c>
      <c r="C42" s="25">
        <v>256501.76258820761</v>
      </c>
      <c r="D42" s="25">
        <v>1.9215916187114648</v>
      </c>
      <c r="F42" s="25">
        <v>68.981481481481481</v>
      </c>
      <c r="G42" s="25">
        <v>901000</v>
      </c>
      <c r="H42">
        <f>VLOOKUP(A42,'datos Regresión 1 RANGO 2-3'!$A$24:$D$131,2,FALSE)</f>
        <v>58</v>
      </c>
      <c r="I42">
        <f>VLOOKUP(A42,'datos Regresión 1 RANGO 2-3'!$A$24:$D$131,3,FALSE)</f>
        <v>15</v>
      </c>
      <c r="J42" s="29">
        <f>VLOOKUP(A42,'datos Regresión 1 RANGO 2-3'!$A$24:$D$131,4,FALSE)</f>
        <v>1422000</v>
      </c>
      <c r="K42" s="30">
        <f t="shared" si="0"/>
        <v>-0.1803809863489505</v>
      </c>
    </row>
    <row r="43" spans="1:11" x14ac:dyDescent="0.25">
      <c r="A43" s="25">
        <v>9</v>
      </c>
      <c r="B43" s="25">
        <v>189746.92290497269</v>
      </c>
      <c r="C43" s="25">
        <v>41253.077095027314</v>
      </c>
      <c r="D43" s="25">
        <v>0.30904882053043176</v>
      </c>
      <c r="F43" s="25">
        <v>7.8703703703703702</v>
      </c>
      <c r="G43" s="25">
        <v>98500</v>
      </c>
      <c r="H43">
        <f>VLOOKUP(A43,'datos Regresión 1 RANGO 2-3'!$A$24:$D$131,2,FALSE)</f>
        <v>29</v>
      </c>
      <c r="I43">
        <f>VLOOKUP(A43,'datos Regresión 1 RANGO 2-3'!$A$24:$D$131,3,FALSE)</f>
        <v>75</v>
      </c>
      <c r="J43" s="29">
        <f>VLOOKUP(A43,'datos Regresión 1 RANGO 2-3'!$A$24:$D$131,4,FALSE)</f>
        <v>231000</v>
      </c>
      <c r="K43" s="30">
        <f t="shared" si="0"/>
        <v>-0.17858474932912258</v>
      </c>
    </row>
    <row r="44" spans="1:11" x14ac:dyDescent="0.25">
      <c r="A44" s="25">
        <v>71</v>
      </c>
      <c r="B44" s="25">
        <v>67535.535551640671</v>
      </c>
      <c r="C44" s="25">
        <v>14464.464448359329</v>
      </c>
      <c r="D44" s="25">
        <v>0.10836102400488952</v>
      </c>
      <c r="F44" s="25">
        <v>65.277777777777771</v>
      </c>
      <c r="G44" s="25">
        <v>860000</v>
      </c>
      <c r="H44">
        <f>VLOOKUP(A44,'datos Regresión 1 RANGO 2-3'!$A$24:$D$131,2,FALSE)</f>
        <v>53</v>
      </c>
      <c r="I44">
        <f>VLOOKUP(A44,'datos Regresión 1 RANGO 2-3'!$A$24:$D$131,3,FALSE)</f>
        <v>100</v>
      </c>
      <c r="J44" s="29">
        <f>VLOOKUP(A44,'datos Regresión 1 RANGO 2-3'!$A$24:$D$131,4,FALSE)</f>
        <v>82000</v>
      </c>
      <c r="K44" s="30">
        <f t="shared" si="0"/>
        <v>-0.17639590790682108</v>
      </c>
    </row>
    <row r="45" spans="1:11" x14ac:dyDescent="0.25">
      <c r="A45" s="25">
        <v>34</v>
      </c>
      <c r="B45" s="25">
        <v>136134.11864591134</v>
      </c>
      <c r="C45" s="25">
        <v>27865.881354088662</v>
      </c>
      <c r="D45" s="25">
        <v>0.20875819143586116</v>
      </c>
      <c r="F45" s="25">
        <v>31.018518518518519</v>
      </c>
      <c r="G45" s="25">
        <v>376000</v>
      </c>
      <c r="H45">
        <f>VLOOKUP(A45,'datos Regresión 1 RANGO 2-3'!$A$24:$D$131,2,FALSE)</f>
        <v>38</v>
      </c>
      <c r="I45">
        <f>VLOOKUP(A45,'datos Regresión 1 RANGO 2-3'!$A$24:$D$131,3,FALSE)</f>
        <v>85</v>
      </c>
      <c r="J45" s="29">
        <f>VLOOKUP(A45,'datos Regresión 1 RANGO 2-3'!$A$24:$D$131,4,FALSE)</f>
        <v>164000</v>
      </c>
      <c r="K45" s="30">
        <f t="shared" si="0"/>
        <v>-0.16991391069566258</v>
      </c>
    </row>
    <row r="46" spans="1:11" x14ac:dyDescent="0.25">
      <c r="A46" s="25">
        <v>66</v>
      </c>
      <c r="B46" s="25">
        <v>752486.52768908476</v>
      </c>
      <c r="C46" s="25">
        <v>151513.47231091524</v>
      </c>
      <c r="D46" s="25">
        <v>1.1350682957369724</v>
      </c>
      <c r="F46" s="25">
        <v>60.648148148148145</v>
      </c>
      <c r="G46" s="25">
        <v>805000</v>
      </c>
      <c r="H46">
        <f>VLOOKUP(A46,'datos Regresión 1 RANGO 2-3'!$A$24:$D$131,2,FALSE)</f>
        <v>53</v>
      </c>
      <c r="I46">
        <f>VLOOKUP(A46,'datos Regresión 1 RANGO 2-3'!$A$24:$D$131,3,FALSE)</f>
        <v>45</v>
      </c>
      <c r="J46" s="29">
        <f>VLOOKUP(A46,'datos Regresión 1 RANGO 2-3'!$A$24:$D$131,4,FALSE)</f>
        <v>904000</v>
      </c>
      <c r="K46" s="30">
        <f t="shared" si="0"/>
        <v>-0.16760339857402129</v>
      </c>
    </row>
    <row r="47" spans="1:11" x14ac:dyDescent="0.25">
      <c r="A47" s="25">
        <v>60</v>
      </c>
      <c r="B47" s="25">
        <v>115309.03872139542</v>
      </c>
      <c r="C47" s="25">
        <v>22190.961278604576</v>
      </c>
      <c r="D47" s="25">
        <v>0.16624433599926311</v>
      </c>
      <c r="F47" s="25">
        <v>55.092592592592595</v>
      </c>
      <c r="G47" s="25">
        <v>743000</v>
      </c>
      <c r="H47">
        <f>VLOOKUP(A47,'datos Regresión 1 RANGO 2-3'!$A$24:$D$131,2,FALSE)</f>
        <v>48</v>
      </c>
      <c r="I47">
        <f>VLOOKUP(A47,'datos Regresión 1 RANGO 2-3'!$A$24:$D$131,3,FALSE)</f>
        <v>93</v>
      </c>
      <c r="J47" s="29">
        <f>VLOOKUP(A47,'datos Regresión 1 RANGO 2-3'!$A$24:$D$131,4,FALSE)</f>
        <v>137500</v>
      </c>
      <c r="K47" s="30">
        <f t="shared" si="0"/>
        <v>-0.16138880929894237</v>
      </c>
    </row>
    <row r="48" spans="1:11" x14ac:dyDescent="0.25">
      <c r="A48" s="25">
        <v>74</v>
      </c>
      <c r="B48" s="25">
        <v>1252673.8182292851</v>
      </c>
      <c r="C48" s="25">
        <v>236326.18177071493</v>
      </c>
      <c r="D48" s="25">
        <v>1.7704455735134421</v>
      </c>
      <c r="F48" s="25">
        <v>68.055555555555557</v>
      </c>
      <c r="G48" s="25">
        <v>875000</v>
      </c>
      <c r="H48">
        <f>VLOOKUP(A48,'datos Regresión 1 RANGO 2-3'!$A$24:$D$131,2,FALSE)</f>
        <v>58</v>
      </c>
      <c r="I48">
        <f>VLOOKUP(A48,'datos Regresión 1 RANGO 2-3'!$A$24:$D$131,3,FALSE)</f>
        <v>8</v>
      </c>
      <c r="J48" s="29">
        <f>VLOOKUP(A48,'datos Regresión 1 RANGO 2-3'!$A$24:$D$131,4,FALSE)</f>
        <v>1489000</v>
      </c>
      <c r="K48" s="30">
        <f t="shared" si="0"/>
        <v>-0.15871469561498652</v>
      </c>
    </row>
    <row r="49" spans="1:11" x14ac:dyDescent="0.25">
      <c r="A49" s="25">
        <v>65</v>
      </c>
      <c r="B49" s="25">
        <v>877023.07171407458</v>
      </c>
      <c r="C49" s="25">
        <v>148976.92828592542</v>
      </c>
      <c r="D49" s="25">
        <v>1.1160656904927417</v>
      </c>
      <c r="F49" s="25">
        <v>59.722222222222221</v>
      </c>
      <c r="G49" s="25">
        <v>794000</v>
      </c>
      <c r="H49">
        <f>VLOOKUP(A49,'datos Regresión 1 RANGO 2-3'!$A$24:$D$131,2,FALSE)</f>
        <v>53</v>
      </c>
      <c r="I49">
        <f>VLOOKUP(A49,'datos Regresión 1 RANGO 2-3'!$A$24:$D$131,3,FALSE)</f>
        <v>35</v>
      </c>
      <c r="J49" s="29">
        <f>VLOOKUP(A49,'datos Regresión 1 RANGO 2-3'!$A$24:$D$131,4,FALSE)</f>
        <v>1026000</v>
      </c>
      <c r="K49" s="30">
        <f t="shared" si="0"/>
        <v>-0.14520168448920606</v>
      </c>
    </row>
    <row r="50" spans="1:11" x14ac:dyDescent="0.25">
      <c r="A50" s="25">
        <v>68</v>
      </c>
      <c r="B50" s="25">
        <v>503413.43963910511</v>
      </c>
      <c r="C50" s="25">
        <v>84586.560360894888</v>
      </c>
      <c r="D50" s="25">
        <v>0.63368307416301428</v>
      </c>
      <c r="F50" s="25">
        <v>62.5</v>
      </c>
      <c r="G50" s="25">
        <v>822000</v>
      </c>
      <c r="H50">
        <f>VLOOKUP(A50,'datos Regresión 1 RANGO 2-3'!$A$24:$D$131,2,FALSE)</f>
        <v>53</v>
      </c>
      <c r="I50">
        <f>VLOOKUP(A50,'datos Regresión 1 RANGO 2-3'!$A$24:$D$131,3,FALSE)</f>
        <v>65</v>
      </c>
      <c r="J50" s="29">
        <f>VLOOKUP(A50,'datos Regresión 1 RANGO 2-3'!$A$24:$D$131,4,FALSE)</f>
        <v>588000</v>
      </c>
      <c r="K50" s="30">
        <f t="shared" si="0"/>
        <v>-0.14385469449131782</v>
      </c>
    </row>
    <row r="51" spans="1:11" x14ac:dyDescent="0.25">
      <c r="A51" s="25">
        <v>73</v>
      </c>
      <c r="B51" s="25">
        <v>1314942.09024178</v>
      </c>
      <c r="C51" s="25">
        <v>218057.90975821996</v>
      </c>
      <c r="D51" s="25">
        <v>1.6335881966543662</v>
      </c>
      <c r="F51" s="25">
        <v>67.129629629629633</v>
      </c>
      <c r="G51" s="25">
        <v>869000</v>
      </c>
      <c r="H51">
        <f>VLOOKUP(A51,'datos Regresión 1 RANGO 2-3'!$A$24:$D$131,2,FALSE)</f>
        <v>58</v>
      </c>
      <c r="I51">
        <f>VLOOKUP(A51,'datos Regresión 1 RANGO 2-3'!$A$24:$D$131,3,FALSE)</f>
        <v>3</v>
      </c>
      <c r="J51" s="29">
        <f>VLOOKUP(A51,'datos Regresión 1 RANGO 2-3'!$A$24:$D$131,4,FALSE)</f>
        <v>1533000</v>
      </c>
      <c r="K51" s="30">
        <f t="shared" si="0"/>
        <v>-0.1422426025820091</v>
      </c>
    </row>
    <row r="52" spans="1:11" x14ac:dyDescent="0.25">
      <c r="A52" s="25">
        <v>64</v>
      </c>
      <c r="B52" s="25">
        <v>1001559.6157390645</v>
      </c>
      <c r="C52" s="25">
        <v>160440.38426093548</v>
      </c>
      <c r="D52" s="25">
        <v>1.2019445581495363</v>
      </c>
      <c r="F52" s="25">
        <v>58.796296296296298</v>
      </c>
      <c r="G52" s="25">
        <v>786000</v>
      </c>
      <c r="H52">
        <f>VLOOKUP(A52,'datos Regresión 1 RANGO 2-3'!$A$24:$D$131,2,FALSE)</f>
        <v>53</v>
      </c>
      <c r="I52">
        <f>VLOOKUP(A52,'datos Regresión 1 RANGO 2-3'!$A$24:$D$131,3,FALSE)</f>
        <v>25</v>
      </c>
      <c r="J52" s="29">
        <f>VLOOKUP(A52,'datos Regresión 1 RANGO 2-3'!$A$24:$D$131,4,FALSE)</f>
        <v>1162000</v>
      </c>
      <c r="K52" s="30">
        <f t="shared" si="0"/>
        <v>-0.13807261984589972</v>
      </c>
    </row>
    <row r="53" spans="1:11" x14ac:dyDescent="0.25">
      <c r="A53" s="25">
        <v>67</v>
      </c>
      <c r="B53" s="25">
        <v>627949.98366409494</v>
      </c>
      <c r="C53" s="25">
        <v>99050.016335905064</v>
      </c>
      <c r="D53" s="25">
        <v>0.74203654315574374</v>
      </c>
      <c r="F53" s="25">
        <v>61.574074074074076</v>
      </c>
      <c r="G53" s="25">
        <v>809000</v>
      </c>
      <c r="H53">
        <f>VLOOKUP(A53,'datos Regresión 1 RANGO 2-3'!$A$24:$D$131,2,FALSE)</f>
        <v>53</v>
      </c>
      <c r="I53">
        <f>VLOOKUP(A53,'datos Regresión 1 RANGO 2-3'!$A$24:$D$131,3,FALSE)</f>
        <v>55</v>
      </c>
      <c r="J53" s="29">
        <f>VLOOKUP(A53,'datos Regresión 1 RANGO 2-3'!$A$24:$D$131,4,FALSE)</f>
        <v>727000</v>
      </c>
      <c r="K53" s="30">
        <f t="shared" si="0"/>
        <v>-0.13624486428597671</v>
      </c>
    </row>
    <row r="54" spans="1:11" x14ac:dyDescent="0.25">
      <c r="A54" s="25">
        <v>100</v>
      </c>
      <c r="B54" s="25">
        <v>1206450.4195073021</v>
      </c>
      <c r="C54" s="25">
        <v>182049.58049269789</v>
      </c>
      <c r="D54" s="25">
        <v>1.3638305816491465</v>
      </c>
      <c r="F54" s="25">
        <v>92.129629629629633</v>
      </c>
      <c r="G54" s="25">
        <v>1464000</v>
      </c>
      <c r="H54">
        <f>VLOOKUP(A54,'datos Regresión 1 RANGO 2-3'!$A$24:$D$131,2,FALSE)</f>
        <v>79</v>
      </c>
      <c r="I54">
        <f>VLOOKUP(A54,'datos Regresión 1 RANGO 2-3'!$A$24:$D$131,3,FALSE)</f>
        <v>25</v>
      </c>
      <c r="J54" s="29">
        <f>VLOOKUP(A54,'datos Regresión 1 RANGO 2-3'!$A$24:$D$131,4,FALSE)</f>
        <v>1388500</v>
      </c>
      <c r="K54" s="30">
        <f t="shared" si="0"/>
        <v>-0.13111240942938271</v>
      </c>
    </row>
    <row r="55" spans="1:11" x14ac:dyDescent="0.25">
      <c r="A55" s="25">
        <v>101</v>
      </c>
      <c r="B55" s="25">
        <v>1081913.8754823122</v>
      </c>
      <c r="C55" s="25">
        <v>143586.12451768783</v>
      </c>
      <c r="D55" s="25">
        <v>1.0756803019689447</v>
      </c>
      <c r="F55" s="25">
        <v>93.055555555555557</v>
      </c>
      <c r="G55" s="25">
        <v>1489000</v>
      </c>
      <c r="H55">
        <f>VLOOKUP(A55,'datos Regresión 1 RANGO 2-3'!$A$24:$D$131,2,FALSE)</f>
        <v>79</v>
      </c>
      <c r="I55">
        <f>VLOOKUP(A55,'datos Regresión 1 RANGO 2-3'!$A$24:$D$131,3,FALSE)</f>
        <v>35</v>
      </c>
      <c r="J55" s="29">
        <f>VLOOKUP(A55,'datos Regresión 1 RANGO 2-3'!$A$24:$D$131,4,FALSE)</f>
        <v>1225500</v>
      </c>
      <c r="K55" s="30">
        <f t="shared" si="0"/>
        <v>-0.11716534028371101</v>
      </c>
    </row>
    <row r="56" spans="1:11" x14ac:dyDescent="0.25">
      <c r="A56" s="25">
        <v>99</v>
      </c>
      <c r="B56" s="25">
        <v>1330986.9635322918</v>
      </c>
      <c r="C56" s="25">
        <v>173013.03646770818</v>
      </c>
      <c r="D56" s="25">
        <v>1.296133006843726</v>
      </c>
      <c r="F56" s="25">
        <v>91.203703703703709</v>
      </c>
      <c r="G56" s="25">
        <v>1422000</v>
      </c>
      <c r="H56">
        <f>VLOOKUP(A56,'datos Regresión 1 RANGO 2-3'!$A$24:$D$131,2,FALSE)</f>
        <v>79</v>
      </c>
      <c r="I56">
        <f>VLOOKUP(A56,'datos Regresión 1 RANGO 2-3'!$A$24:$D$131,3,FALSE)</f>
        <v>15</v>
      </c>
      <c r="J56" s="29">
        <f>VLOOKUP(A56,'datos Regresión 1 RANGO 2-3'!$A$24:$D$131,4,FALSE)</f>
        <v>1504000</v>
      </c>
      <c r="K56" s="30">
        <f t="shared" si="0"/>
        <v>-0.11503526360884853</v>
      </c>
    </row>
    <row r="57" spans="1:11" x14ac:dyDescent="0.25">
      <c r="A57" s="25">
        <v>102</v>
      </c>
      <c r="B57" s="25">
        <v>957377.33145732235</v>
      </c>
      <c r="C57" s="25">
        <v>123622.66854267765</v>
      </c>
      <c r="D57" s="25">
        <v>0.92612339719366921</v>
      </c>
      <c r="F57" s="25">
        <v>93.981481481481481</v>
      </c>
      <c r="G57" s="25">
        <v>1504000</v>
      </c>
      <c r="H57">
        <f>VLOOKUP(A57,'datos Regresión 1 RANGO 2-3'!$A$24:$D$131,2,FALSE)</f>
        <v>79</v>
      </c>
      <c r="I57">
        <f>VLOOKUP(A57,'datos Regresión 1 RANGO 2-3'!$A$24:$D$131,3,FALSE)</f>
        <v>45</v>
      </c>
      <c r="J57" s="29">
        <f>VLOOKUP(A57,'datos Regresión 1 RANGO 2-3'!$A$24:$D$131,4,FALSE)</f>
        <v>1081000</v>
      </c>
      <c r="K57" s="30">
        <f t="shared" si="0"/>
        <v>-0.11435954536787941</v>
      </c>
    </row>
    <row r="58" spans="1:11" x14ac:dyDescent="0.25">
      <c r="A58" s="25">
        <v>21</v>
      </c>
      <c r="B58" s="25">
        <v>221268.58502316312</v>
      </c>
      <c r="C58" s="25">
        <v>26731.414976836881</v>
      </c>
      <c r="D58" s="25">
        <v>0.20025929824994276</v>
      </c>
      <c r="F58" s="25">
        <v>18.981481481481481</v>
      </c>
      <c r="G58" s="25">
        <v>193000</v>
      </c>
      <c r="H58">
        <f>VLOOKUP(A58,'datos Regresión 1 RANGO 2-3'!$A$24:$D$131,2,FALSE)</f>
        <v>33</v>
      </c>
      <c r="I58">
        <f>VLOOKUP(A58,'datos Regresión 1 RANGO 2-3'!$A$24:$D$131,3,FALSE)</f>
        <v>75</v>
      </c>
      <c r="J58" s="29">
        <f>VLOOKUP(A58,'datos Regresión 1 RANGO 2-3'!$A$24:$D$131,4,FALSE)</f>
        <v>248000</v>
      </c>
      <c r="K58" s="30">
        <f t="shared" ref="K58:K89" si="1">(B58-J58)/J58</f>
        <v>-0.10778796361627774</v>
      </c>
    </row>
    <row r="59" spans="1:11" x14ac:dyDescent="0.25">
      <c r="A59" s="25">
        <v>63</v>
      </c>
      <c r="B59" s="25">
        <v>1126096.1597640542</v>
      </c>
      <c r="C59" s="25">
        <v>132903.84023594577</v>
      </c>
      <c r="D59" s="25">
        <v>0.99565360843918849</v>
      </c>
      <c r="F59" s="25">
        <v>57.870370370370367</v>
      </c>
      <c r="G59" s="25">
        <v>772000</v>
      </c>
      <c r="H59">
        <f>VLOOKUP(A59,'datos Regresión 1 RANGO 2-3'!$A$24:$D$131,2,FALSE)</f>
        <v>53</v>
      </c>
      <c r="I59">
        <f>VLOOKUP(A59,'datos Regresión 1 RANGO 2-3'!$A$24:$D$131,3,FALSE)</f>
        <v>15</v>
      </c>
      <c r="J59" s="29">
        <f>VLOOKUP(A59,'datos Regresión 1 RANGO 2-3'!$A$24:$D$131,4,FALSE)</f>
        <v>1259000</v>
      </c>
      <c r="K59" s="30">
        <f t="shared" si="1"/>
        <v>-0.10556301845587432</v>
      </c>
    </row>
    <row r="60" spans="1:11" x14ac:dyDescent="0.25">
      <c r="A60" s="25">
        <v>8</v>
      </c>
      <c r="B60" s="25">
        <v>314283.46692996251</v>
      </c>
      <c r="C60" s="25">
        <v>35716.533070037491</v>
      </c>
      <c r="D60" s="25">
        <v>0.26757161395026691</v>
      </c>
      <c r="F60" s="25">
        <v>6.9444444444444446</v>
      </c>
      <c r="G60" s="25">
        <v>96000</v>
      </c>
      <c r="H60">
        <f>VLOOKUP(A60,'datos Regresión 1 RANGO 2-3'!$A$24:$D$131,2,FALSE)</f>
        <v>29</v>
      </c>
      <c r="I60">
        <f>VLOOKUP(A60,'datos Regresión 1 RANGO 2-3'!$A$24:$D$131,3,FALSE)</f>
        <v>65</v>
      </c>
      <c r="J60" s="29">
        <f>VLOOKUP(A60,'datos Regresión 1 RANGO 2-3'!$A$24:$D$131,4,FALSE)</f>
        <v>350000</v>
      </c>
      <c r="K60" s="30">
        <f t="shared" si="1"/>
        <v>-0.10204723734296425</v>
      </c>
    </row>
    <row r="61" spans="1:11" x14ac:dyDescent="0.25">
      <c r="A61" s="25">
        <v>98</v>
      </c>
      <c r="B61" s="25">
        <v>1418162.544349785</v>
      </c>
      <c r="C61" s="25">
        <v>156837.45565021504</v>
      </c>
      <c r="D61" s="25">
        <v>1.1749530967602786</v>
      </c>
      <c r="F61" s="25">
        <v>90.277777777777771</v>
      </c>
      <c r="G61" s="25">
        <v>1388500</v>
      </c>
      <c r="H61">
        <f>VLOOKUP(A61,'datos Regresión 1 RANGO 2-3'!$A$24:$D$131,2,FALSE)</f>
        <v>79</v>
      </c>
      <c r="I61">
        <f>VLOOKUP(A61,'datos Regresión 1 RANGO 2-3'!$A$24:$D$131,3,FALSE)</f>
        <v>8</v>
      </c>
      <c r="J61" s="29">
        <f>VLOOKUP(A61,'datos Regresión 1 RANGO 2-3'!$A$24:$D$131,4,FALSE)</f>
        <v>1575000</v>
      </c>
      <c r="K61" s="30">
        <f t="shared" si="1"/>
        <v>-9.957933692077145E-2</v>
      </c>
    </row>
    <row r="62" spans="1:11" x14ac:dyDescent="0.25">
      <c r="A62" s="25">
        <v>97</v>
      </c>
      <c r="B62" s="25">
        <v>1480430.8163622797</v>
      </c>
      <c r="C62" s="25">
        <v>140569.1836377203</v>
      </c>
      <c r="D62" s="25">
        <v>1.0530787874584937</v>
      </c>
      <c r="F62" s="25">
        <v>89.351851851851848</v>
      </c>
      <c r="G62" s="25">
        <v>1357000</v>
      </c>
      <c r="H62">
        <f>VLOOKUP(A62,'datos Regresión 1 RANGO 2-3'!$A$24:$D$131,2,FALSE)</f>
        <v>79</v>
      </c>
      <c r="I62">
        <f>VLOOKUP(A62,'datos Regresión 1 RANGO 2-3'!$A$24:$D$131,3,FALSE)</f>
        <v>3</v>
      </c>
      <c r="J62" s="29">
        <f>VLOOKUP(A62,'datos Regresión 1 RANGO 2-3'!$A$24:$D$131,4,FALSE)</f>
        <v>1621000</v>
      </c>
      <c r="K62" s="30">
        <f t="shared" si="1"/>
        <v>-8.671757164572505E-2</v>
      </c>
    </row>
    <row r="63" spans="1:11" x14ac:dyDescent="0.25">
      <c r="A63" s="25">
        <v>20</v>
      </c>
      <c r="B63" s="25">
        <v>345805.12904815294</v>
      </c>
      <c r="C63" s="25">
        <v>30194.870951847057</v>
      </c>
      <c r="D63" s="25">
        <v>0.22620589567758034</v>
      </c>
      <c r="F63" s="25">
        <v>18.055555555555554</v>
      </c>
      <c r="G63" s="25">
        <v>182500</v>
      </c>
      <c r="H63">
        <f>VLOOKUP(A63,'datos Regresión 1 RANGO 2-3'!$A$24:$D$131,2,FALSE)</f>
        <v>33</v>
      </c>
      <c r="I63">
        <f>VLOOKUP(A63,'datos Regresión 1 RANGO 2-3'!$A$24:$D$131,3,FALSE)</f>
        <v>65</v>
      </c>
      <c r="J63" s="29">
        <f>VLOOKUP(A63,'datos Regresión 1 RANGO 2-3'!$A$24:$D$131,4,FALSE)</f>
        <v>376000</v>
      </c>
      <c r="K63" s="30">
        <f t="shared" si="1"/>
        <v>-8.0305507850657071E-2</v>
      </c>
    </row>
    <row r="64" spans="1:11" x14ac:dyDescent="0.25">
      <c r="A64" s="25">
        <v>62</v>
      </c>
      <c r="B64" s="25">
        <v>1213271.7405815474</v>
      </c>
      <c r="C64" s="25">
        <v>104728.25941845262</v>
      </c>
      <c r="D64" s="25">
        <v>0.78457529301200446</v>
      </c>
      <c r="F64" s="25">
        <v>56.944444444444443</v>
      </c>
      <c r="G64" s="25">
        <v>750000</v>
      </c>
      <c r="H64">
        <f>VLOOKUP(A64,'datos Regresión 1 RANGO 2-3'!$A$24:$D$131,2,FALSE)</f>
        <v>53</v>
      </c>
      <c r="I64">
        <f>VLOOKUP(A64,'datos Regresión 1 RANGO 2-3'!$A$24:$D$131,3,FALSE)</f>
        <v>8</v>
      </c>
      <c r="J64" s="29">
        <f>VLOOKUP(A64,'datos Regresión 1 RANGO 2-3'!$A$24:$D$131,4,FALSE)</f>
        <v>1318000</v>
      </c>
      <c r="K64" s="30">
        <f t="shared" si="1"/>
        <v>-7.9459984384258442E-2</v>
      </c>
    </row>
    <row r="65" spans="1:11" x14ac:dyDescent="0.25">
      <c r="A65" s="25">
        <v>54</v>
      </c>
      <c r="B65" s="25">
        <v>713084.4500413466</v>
      </c>
      <c r="C65" s="25">
        <v>58915.549958653399</v>
      </c>
      <c r="D65" s="25">
        <v>0.44136783260268225</v>
      </c>
      <c r="F65" s="25">
        <v>49.537037037037038</v>
      </c>
      <c r="G65" s="25">
        <v>664000</v>
      </c>
      <c r="H65">
        <f>VLOOKUP(A65,'datos Regresión 1 RANGO 2-3'!$A$24:$D$131,2,FALSE)</f>
        <v>48</v>
      </c>
      <c r="I65">
        <f>VLOOKUP(A65,'datos Regresión 1 RANGO 2-3'!$A$24:$D$131,3,FALSE)</f>
        <v>45</v>
      </c>
      <c r="J65" s="29">
        <f>VLOOKUP(A65,'datos Regresión 1 RANGO 2-3'!$A$24:$D$131,4,FALSE)</f>
        <v>772000</v>
      </c>
      <c r="K65" s="30">
        <f t="shared" si="1"/>
        <v>-7.6315479221053625E-2</v>
      </c>
    </row>
    <row r="66" spans="1:11" x14ac:dyDescent="0.25">
      <c r="A66" s="25">
        <v>56</v>
      </c>
      <c r="B66" s="25">
        <v>464011.36199136695</v>
      </c>
      <c r="C66" s="25">
        <v>37988.638008633046</v>
      </c>
      <c r="D66" s="25">
        <v>0.28459316484638103</v>
      </c>
      <c r="F66" s="25">
        <v>51.388888888888886</v>
      </c>
      <c r="G66" s="25">
        <v>701000</v>
      </c>
      <c r="H66">
        <f>VLOOKUP(A66,'datos Regresión 1 RANGO 2-3'!$A$24:$D$131,2,FALSE)</f>
        <v>48</v>
      </c>
      <c r="I66">
        <f>VLOOKUP(A66,'datos Regresión 1 RANGO 2-3'!$A$24:$D$131,3,FALSE)</f>
        <v>65</v>
      </c>
      <c r="J66" s="29">
        <f>VLOOKUP(A66,'datos Regresión 1 RANGO 2-3'!$A$24:$D$131,4,FALSE)</f>
        <v>502000</v>
      </c>
      <c r="K66" s="30">
        <f t="shared" si="1"/>
        <v>-7.567457770644033E-2</v>
      </c>
    </row>
    <row r="67" spans="1:11" x14ac:dyDescent="0.25">
      <c r="A67" s="25">
        <v>88</v>
      </c>
      <c r="B67" s="25">
        <v>1371939.1456278018</v>
      </c>
      <c r="C67" s="25">
        <v>92060.854372198228</v>
      </c>
      <c r="D67" s="25">
        <v>0.68967700022021516</v>
      </c>
      <c r="F67" s="25">
        <v>81.018518518518519</v>
      </c>
      <c r="G67" s="25">
        <v>1140000</v>
      </c>
      <c r="H67">
        <f>VLOOKUP(A67,'datos Regresión 1 RANGO 2-3'!$A$24:$D$131,2,FALSE)</f>
        <v>100</v>
      </c>
      <c r="I67">
        <f>VLOOKUP(A67,'datos Regresión 1 RANGO 2-3'!$A$24:$D$131,3,FALSE)</f>
        <v>25</v>
      </c>
      <c r="J67" s="29">
        <f>VLOOKUP(A67,'datos Regresión 1 RANGO 2-3'!$A$24:$D$131,4,FALSE)</f>
        <v>1464000</v>
      </c>
      <c r="K67" s="30">
        <f t="shared" si="1"/>
        <v>-6.2883097248769282E-2</v>
      </c>
    </row>
    <row r="68" spans="1:11" x14ac:dyDescent="0.25">
      <c r="A68" s="25">
        <v>61</v>
      </c>
      <c r="B68" s="25">
        <v>1275540.0125940421</v>
      </c>
      <c r="C68" s="25">
        <v>81459.987405957887</v>
      </c>
      <c r="D68" s="25">
        <v>0.61026024725970662</v>
      </c>
      <c r="F68" s="25">
        <v>56.018518518518519</v>
      </c>
      <c r="G68" s="25">
        <v>745000</v>
      </c>
      <c r="H68">
        <f>VLOOKUP(A68,'datos Regresión 1 RANGO 2-3'!$A$24:$D$131,2,FALSE)</f>
        <v>53</v>
      </c>
      <c r="I68">
        <f>VLOOKUP(A68,'datos Regresión 1 RANGO 2-3'!$A$24:$D$131,3,FALSE)</f>
        <v>3</v>
      </c>
      <c r="J68" s="29">
        <f>VLOOKUP(A68,'datos Regresión 1 RANGO 2-3'!$A$24:$D$131,4,FALSE)</f>
        <v>1357000</v>
      </c>
      <c r="K68" s="30">
        <f t="shared" si="1"/>
        <v>-6.0029467506232781E-2</v>
      </c>
    </row>
    <row r="69" spans="1:11" x14ac:dyDescent="0.25">
      <c r="A69" s="25">
        <v>87</v>
      </c>
      <c r="B69" s="25">
        <v>1496475.6896527917</v>
      </c>
      <c r="C69" s="25">
        <v>89524.310347208288</v>
      </c>
      <c r="D69" s="25">
        <v>0.67067439497598358</v>
      </c>
      <c r="F69" s="25">
        <v>80.092592592592595</v>
      </c>
      <c r="G69" s="25">
        <v>1125000</v>
      </c>
      <c r="H69">
        <f>VLOOKUP(A69,'datos Regresión 1 RANGO 2-3'!$A$24:$D$131,2,FALSE)</f>
        <v>100</v>
      </c>
      <c r="I69">
        <f>VLOOKUP(A69,'datos Regresión 1 RANGO 2-3'!$A$24:$D$131,3,FALSE)</f>
        <v>15</v>
      </c>
      <c r="J69" s="29">
        <f>VLOOKUP(A69,'datos Regresión 1 RANGO 2-3'!$A$24:$D$131,4,FALSE)</f>
        <v>1586000</v>
      </c>
      <c r="K69" s="30">
        <f t="shared" si="1"/>
        <v>-5.6446601732161594E-2</v>
      </c>
    </row>
    <row r="70" spans="1:11" x14ac:dyDescent="0.25">
      <c r="A70" s="25">
        <v>55</v>
      </c>
      <c r="B70" s="25">
        <v>588547.90601635678</v>
      </c>
      <c r="C70" s="25">
        <v>32452.093983643223</v>
      </c>
      <c r="D70" s="25">
        <v>0.24311595826621615</v>
      </c>
      <c r="F70" s="25">
        <v>50.462962962962962</v>
      </c>
      <c r="G70" s="25">
        <v>693000</v>
      </c>
      <c r="H70">
        <f>VLOOKUP(A70,'datos Regresión 1 RANGO 2-3'!$A$24:$D$131,2,FALSE)</f>
        <v>48</v>
      </c>
      <c r="I70">
        <f>VLOOKUP(A70,'datos Regresión 1 RANGO 2-3'!$A$24:$D$131,3,FALSE)</f>
        <v>55</v>
      </c>
      <c r="J70" s="29">
        <f>VLOOKUP(A70,'datos Regresión 1 RANGO 2-3'!$A$24:$D$131,4,FALSE)</f>
        <v>621000</v>
      </c>
      <c r="K70" s="30">
        <f t="shared" si="1"/>
        <v>-5.2257800295721774E-2</v>
      </c>
    </row>
    <row r="71" spans="1:11" x14ac:dyDescent="0.25">
      <c r="A71" s="25">
        <v>86</v>
      </c>
      <c r="B71" s="25">
        <v>1583651.2704702844</v>
      </c>
      <c r="C71" s="25">
        <v>77348.729529715609</v>
      </c>
      <c r="D71" s="25">
        <v>0.57946062000711851</v>
      </c>
      <c r="F71" s="25">
        <v>79.166666666666671</v>
      </c>
      <c r="G71" s="25">
        <v>1081000</v>
      </c>
      <c r="H71">
        <f>VLOOKUP(A71,'datos Regresión 1 RANGO 2-3'!$A$24:$D$131,2,FALSE)</f>
        <v>100</v>
      </c>
      <c r="I71">
        <f>VLOOKUP(A71,'datos Regresión 1 RANGO 2-3'!$A$24:$D$131,3,FALSE)</f>
        <v>8</v>
      </c>
      <c r="J71" s="29">
        <f>VLOOKUP(A71,'datos Regresión 1 RANGO 2-3'!$A$24:$D$131,4,FALSE)</f>
        <v>1661000</v>
      </c>
      <c r="K71" s="30">
        <f t="shared" si="1"/>
        <v>-4.6567567447149676E-2</v>
      </c>
    </row>
    <row r="72" spans="1:11" x14ac:dyDescent="0.25">
      <c r="A72" s="25">
        <v>81</v>
      </c>
      <c r="B72" s="25">
        <v>418278.97326185321</v>
      </c>
      <c r="C72" s="25">
        <v>19721.026738146786</v>
      </c>
      <c r="D72" s="25">
        <v>0.14774073795838227</v>
      </c>
      <c r="F72" s="25">
        <v>74.537037037037038</v>
      </c>
      <c r="G72" s="25">
        <v>986000</v>
      </c>
      <c r="H72">
        <f>VLOOKUP(A72,'datos Regresión 1 RANGO 2-3'!$A$24:$D$131,2,FALSE)</f>
        <v>58</v>
      </c>
      <c r="I72">
        <f>VLOOKUP(A72,'datos Regresión 1 RANGO 2-3'!$A$24:$D$131,3,FALSE)</f>
        <v>75</v>
      </c>
      <c r="J72" s="29">
        <f>VLOOKUP(A72,'datos Regresión 1 RANGO 2-3'!$A$24:$D$131,4,FALSE)</f>
        <v>438000</v>
      </c>
      <c r="K72" s="30">
        <f t="shared" si="1"/>
        <v>-4.5025175201248366E-2</v>
      </c>
    </row>
    <row r="73" spans="1:11" x14ac:dyDescent="0.25">
      <c r="A73" s="25">
        <v>53</v>
      </c>
      <c r="B73" s="25">
        <v>837620.99406633643</v>
      </c>
      <c r="C73" s="25">
        <v>37379.005933663575</v>
      </c>
      <c r="D73" s="25">
        <v>0.28002608556420194</v>
      </c>
      <c r="F73" s="25">
        <v>48.611111111111107</v>
      </c>
      <c r="G73" s="25">
        <v>657000</v>
      </c>
      <c r="H73">
        <f>VLOOKUP(A73,'datos Regresión 1 RANGO 2-3'!$A$24:$D$131,2,FALSE)</f>
        <v>48</v>
      </c>
      <c r="I73">
        <f>VLOOKUP(A73,'datos Regresión 1 RANGO 2-3'!$A$24:$D$131,3,FALSE)</f>
        <v>35</v>
      </c>
      <c r="J73" s="29">
        <f>VLOOKUP(A73,'datos Regresión 1 RANGO 2-3'!$A$24:$D$131,4,FALSE)</f>
        <v>875000</v>
      </c>
      <c r="K73" s="30">
        <f t="shared" si="1"/>
        <v>-4.2718863924186945E-2</v>
      </c>
    </row>
    <row r="74" spans="1:11" x14ac:dyDescent="0.25">
      <c r="A74" s="25">
        <v>72</v>
      </c>
      <c r="B74" s="25">
        <v>154711.11636913358</v>
      </c>
      <c r="C74" s="25">
        <v>6788.8836308664177</v>
      </c>
      <c r="D74" s="25">
        <v>5.0859151039923951E-2</v>
      </c>
      <c r="F74" s="25">
        <v>66.203703703703709</v>
      </c>
      <c r="G74" s="25">
        <v>868000</v>
      </c>
      <c r="H74">
        <f>VLOOKUP(A74,'datos Regresión 1 RANGO 2-3'!$A$24:$D$131,2,FALSE)</f>
        <v>53</v>
      </c>
      <c r="I74">
        <f>VLOOKUP(A74,'datos Regresión 1 RANGO 2-3'!$A$24:$D$131,3,FALSE)</f>
        <v>93</v>
      </c>
      <c r="J74" s="29">
        <f>VLOOKUP(A74,'datos Regresión 1 RANGO 2-3'!$A$24:$D$131,4,FALSE)</f>
        <v>161500</v>
      </c>
      <c r="K74" s="30">
        <f t="shared" si="1"/>
        <v>-4.2036431150875651E-2</v>
      </c>
    </row>
    <row r="75" spans="1:11" x14ac:dyDescent="0.25">
      <c r="A75" s="25">
        <v>32</v>
      </c>
      <c r="B75" s="25">
        <v>385207.2066958911</v>
      </c>
      <c r="C75" s="25">
        <v>16792.793304108898</v>
      </c>
      <c r="D75" s="25">
        <v>0.12580377827553063</v>
      </c>
      <c r="F75" s="25">
        <v>29.166666666666664</v>
      </c>
      <c r="G75" s="25">
        <v>331000</v>
      </c>
      <c r="H75">
        <f>VLOOKUP(A75,'datos Regresión 1 RANGO 2-3'!$A$24:$D$131,2,FALSE)</f>
        <v>38</v>
      </c>
      <c r="I75">
        <f>VLOOKUP(A75,'datos Regresión 1 RANGO 2-3'!$A$24:$D$131,3,FALSE)</f>
        <v>65</v>
      </c>
      <c r="J75" s="29">
        <f>VLOOKUP(A75,'datos Regresión 1 RANGO 2-3'!$A$24:$D$131,4,FALSE)</f>
        <v>402000</v>
      </c>
      <c r="K75" s="30">
        <f t="shared" si="1"/>
        <v>-4.1773117671912684E-2</v>
      </c>
    </row>
    <row r="76" spans="1:11" x14ac:dyDescent="0.25">
      <c r="A76" s="25">
        <v>103</v>
      </c>
      <c r="B76" s="25">
        <v>832840.78743233252</v>
      </c>
      <c r="C76" s="25">
        <v>36159.212567667477</v>
      </c>
      <c r="D76" s="25">
        <v>0.27088796235987544</v>
      </c>
      <c r="F76" s="25">
        <v>94.907407407407405</v>
      </c>
      <c r="G76" s="25">
        <v>1533000</v>
      </c>
      <c r="H76">
        <f>VLOOKUP(A76,'datos Regresión 1 RANGO 2-3'!$A$24:$D$131,2,FALSE)</f>
        <v>79</v>
      </c>
      <c r="I76">
        <f>VLOOKUP(A76,'datos Regresión 1 RANGO 2-3'!$A$24:$D$131,3,FALSE)</f>
        <v>55</v>
      </c>
      <c r="J76" s="29">
        <f>VLOOKUP(A76,'datos Regresión 1 RANGO 2-3'!$A$24:$D$131,4,FALSE)</f>
        <v>869000</v>
      </c>
      <c r="K76" s="30">
        <f t="shared" si="1"/>
        <v>-4.1610141044496521E-2</v>
      </c>
    </row>
    <row r="77" spans="1:11" x14ac:dyDescent="0.25">
      <c r="A77" s="25">
        <v>85</v>
      </c>
      <c r="B77" s="25">
        <v>1645919.5424827794</v>
      </c>
      <c r="C77" s="25">
        <v>63080.457517220639</v>
      </c>
      <c r="D77" s="25">
        <v>0.47256937826262141</v>
      </c>
      <c r="F77" s="25">
        <v>78.240740740740733</v>
      </c>
      <c r="G77" s="25">
        <v>1074000</v>
      </c>
      <c r="H77">
        <f>VLOOKUP(A77,'datos Regresión 1 RANGO 2-3'!$A$24:$D$131,2,FALSE)</f>
        <v>100</v>
      </c>
      <c r="I77">
        <f>VLOOKUP(A77,'datos Regresión 1 RANGO 2-3'!$A$24:$D$131,3,FALSE)</f>
        <v>3</v>
      </c>
      <c r="J77" s="29">
        <f>VLOOKUP(A77,'datos Regresión 1 RANGO 2-3'!$A$24:$D$131,4,FALSE)</f>
        <v>1709000</v>
      </c>
      <c r="K77" s="30">
        <f t="shared" si="1"/>
        <v>-3.6910741671866962E-2</v>
      </c>
    </row>
    <row r="78" spans="1:11" x14ac:dyDescent="0.25">
      <c r="A78" s="25">
        <v>89</v>
      </c>
      <c r="B78" s="25">
        <v>1247402.6016028118</v>
      </c>
      <c r="C78" s="25">
        <v>44597.398397188168</v>
      </c>
      <c r="D78" s="25">
        <v>0.33410291653221086</v>
      </c>
      <c r="F78" s="25">
        <v>81.944444444444443</v>
      </c>
      <c r="G78" s="25">
        <v>1158000</v>
      </c>
      <c r="H78">
        <f>VLOOKUP(A78,'datos Regresión 1 RANGO 2-3'!$A$24:$D$131,2,FALSE)</f>
        <v>100</v>
      </c>
      <c r="I78">
        <f>VLOOKUP(A78,'datos Regresión 1 RANGO 2-3'!$A$24:$D$131,3,FALSE)</f>
        <v>35</v>
      </c>
      <c r="J78" s="29">
        <f>VLOOKUP(A78,'datos Regresión 1 RANGO 2-3'!$A$24:$D$131,4,FALSE)</f>
        <v>1292000</v>
      </c>
      <c r="K78" s="30">
        <f t="shared" si="1"/>
        <v>-3.4518110214541924E-2</v>
      </c>
    </row>
    <row r="79" spans="1:11" x14ac:dyDescent="0.25">
      <c r="A79" s="25">
        <v>52</v>
      </c>
      <c r="B79" s="25">
        <v>962157.53809132637</v>
      </c>
      <c r="C79" s="25">
        <v>29842.461908673635</v>
      </c>
      <c r="D79" s="25">
        <v>0.22356581142674681</v>
      </c>
      <c r="F79" s="25">
        <v>47.685185185185183</v>
      </c>
      <c r="G79" s="25">
        <v>656000</v>
      </c>
      <c r="H79">
        <f>VLOOKUP(A79,'datos Regresión 1 RANGO 2-3'!$A$24:$D$131,2,FALSE)</f>
        <v>48</v>
      </c>
      <c r="I79">
        <f>VLOOKUP(A79,'datos Regresión 1 RANGO 2-3'!$A$24:$D$131,3,FALSE)</f>
        <v>25</v>
      </c>
      <c r="J79" s="29">
        <f>VLOOKUP(A79,'datos Regresión 1 RANGO 2-3'!$A$24:$D$131,4,FALSE)</f>
        <v>992000</v>
      </c>
      <c r="K79" s="30">
        <f t="shared" si="1"/>
        <v>-3.0083126924066166E-2</v>
      </c>
    </row>
    <row r="80" spans="1:11" x14ac:dyDescent="0.25">
      <c r="A80" s="25">
        <v>69</v>
      </c>
      <c r="B80" s="25">
        <v>378876.89561411529</v>
      </c>
      <c r="C80" s="25">
        <v>8123.1043858847115</v>
      </c>
      <c r="D80" s="25">
        <v>6.0854510894312361E-2</v>
      </c>
      <c r="F80" s="25">
        <v>63.425925925925924</v>
      </c>
      <c r="G80" s="25">
        <v>843000</v>
      </c>
      <c r="H80">
        <f>VLOOKUP(A80,'datos Regresión 1 RANGO 2-3'!$A$24:$D$131,2,FALSE)</f>
        <v>53</v>
      </c>
      <c r="I80">
        <f>VLOOKUP(A80,'datos Regresión 1 RANGO 2-3'!$A$24:$D$131,3,FALSE)</f>
        <v>75</v>
      </c>
      <c r="J80" s="29">
        <f>VLOOKUP(A80,'datos Regresión 1 RANGO 2-3'!$A$24:$D$131,4,FALSE)</f>
        <v>387000</v>
      </c>
      <c r="K80" s="30">
        <f t="shared" si="1"/>
        <v>-2.0989933813655586E-2</v>
      </c>
    </row>
    <row r="81" spans="1:11" x14ac:dyDescent="0.25">
      <c r="A81" s="25">
        <v>33</v>
      </c>
      <c r="B81" s="25">
        <v>260670.66267090128</v>
      </c>
      <c r="C81" s="25">
        <v>4329.337329098722</v>
      </c>
      <c r="D81" s="25">
        <v>3.2433376840090573E-2</v>
      </c>
      <c r="F81" s="25">
        <v>30.092592592592592</v>
      </c>
      <c r="G81" s="25">
        <v>350000</v>
      </c>
      <c r="H81">
        <f>VLOOKUP(A81,'datos Regresión 1 RANGO 2-3'!$A$24:$D$131,2,FALSE)</f>
        <v>38</v>
      </c>
      <c r="I81">
        <f>VLOOKUP(A81,'datos Regresión 1 RANGO 2-3'!$A$24:$D$131,3,FALSE)</f>
        <v>75</v>
      </c>
      <c r="J81" s="29">
        <f>VLOOKUP(A81,'datos Regresión 1 RANGO 2-3'!$A$24:$D$131,4,FALSE)</f>
        <v>265000</v>
      </c>
      <c r="K81" s="30">
        <f t="shared" si="1"/>
        <v>-1.6337121996598952E-2</v>
      </c>
    </row>
    <row r="82" spans="1:11" x14ac:dyDescent="0.25">
      <c r="A82" s="25">
        <v>90</v>
      </c>
      <c r="B82" s="25">
        <v>1122866.0575778219</v>
      </c>
      <c r="C82" s="25">
        <v>17133.942422178108</v>
      </c>
      <c r="D82" s="25">
        <v>0.12835950841710095</v>
      </c>
      <c r="F82" s="25">
        <v>82.870370370370367</v>
      </c>
      <c r="G82" s="25">
        <v>1159000</v>
      </c>
      <c r="H82">
        <f>VLOOKUP(A82,'datos Regresión 1 RANGO 2-3'!$A$24:$D$131,2,FALSE)</f>
        <v>100</v>
      </c>
      <c r="I82">
        <f>VLOOKUP(A82,'datos Regresión 1 RANGO 2-3'!$A$24:$D$131,3,FALSE)</f>
        <v>45</v>
      </c>
      <c r="J82" s="29">
        <f>VLOOKUP(A82,'datos Regresión 1 RANGO 2-3'!$A$24:$D$131,4,FALSE)</f>
        <v>1140000</v>
      </c>
      <c r="K82" s="30">
        <f t="shared" si="1"/>
        <v>-1.50297740545422E-2</v>
      </c>
    </row>
    <row r="83" spans="1:11" x14ac:dyDescent="0.25">
      <c r="A83" s="25">
        <v>44</v>
      </c>
      <c r="B83" s="25">
        <v>424609.28434362903</v>
      </c>
      <c r="C83" s="25">
        <v>2390.7156563709723</v>
      </c>
      <c r="D83" s="25">
        <v>1.7910127094837913E-2</v>
      </c>
      <c r="F83" s="25">
        <v>40.277777777777779</v>
      </c>
      <c r="G83" s="25">
        <v>502000</v>
      </c>
      <c r="H83">
        <f>VLOOKUP(A83,'datos Regresión 1 RANGO 2-3'!$A$24:$D$131,2,FALSE)</f>
        <v>43</v>
      </c>
      <c r="I83">
        <f>VLOOKUP(A83,'datos Regresión 1 RANGO 2-3'!$A$24:$D$131,3,FALSE)</f>
        <v>65</v>
      </c>
      <c r="J83" s="29">
        <f>VLOOKUP(A83,'datos Regresión 1 RANGO 2-3'!$A$24:$D$131,4,FALSE)</f>
        <v>427000</v>
      </c>
      <c r="K83" s="30">
        <f t="shared" si="1"/>
        <v>-5.5988657057868202E-3</v>
      </c>
    </row>
    <row r="84" spans="1:11" x14ac:dyDescent="0.25">
      <c r="A84" s="25">
        <v>46</v>
      </c>
      <c r="B84" s="25">
        <v>175536.19629364926</v>
      </c>
      <c r="C84" s="25">
        <v>-536.19629364926368</v>
      </c>
      <c r="D84" s="25">
        <v>-4.0169326458575601E-3</v>
      </c>
      <c r="F84" s="25">
        <v>42.129629629629626</v>
      </c>
      <c r="G84" s="25">
        <v>539000</v>
      </c>
      <c r="H84">
        <f>VLOOKUP(A84,'datos Regresión 1 RANGO 2-3'!$A$24:$D$131,2,FALSE)</f>
        <v>43</v>
      </c>
      <c r="I84">
        <f>VLOOKUP(A84,'datos Regresión 1 RANGO 2-3'!$A$24:$D$131,3,FALSE)</f>
        <v>85</v>
      </c>
      <c r="J84" s="29">
        <f>VLOOKUP(A84,'datos Regresión 1 RANGO 2-3'!$A$24:$D$131,4,FALSE)</f>
        <v>175000</v>
      </c>
      <c r="K84" s="30">
        <f t="shared" si="1"/>
        <v>3.0639788208529353E-3</v>
      </c>
    </row>
    <row r="85" spans="1:11" x14ac:dyDescent="0.25">
      <c r="A85" s="25">
        <v>104</v>
      </c>
      <c r="B85" s="25">
        <v>708304.2434073427</v>
      </c>
      <c r="C85" s="25">
        <v>-5804.2434073426994</v>
      </c>
      <c r="D85" s="25">
        <v>-4.3482685545583731E-2</v>
      </c>
      <c r="F85" s="25">
        <v>95.833333333333329</v>
      </c>
      <c r="G85" s="25">
        <v>1575000</v>
      </c>
      <c r="H85">
        <f>VLOOKUP(A85,'datos Regresión 1 RANGO 2-3'!$A$24:$D$131,2,FALSE)</f>
        <v>79</v>
      </c>
      <c r="I85">
        <f>VLOOKUP(A85,'datos Regresión 1 RANGO 2-3'!$A$24:$D$131,3,FALSE)</f>
        <v>65</v>
      </c>
      <c r="J85" s="29">
        <f>VLOOKUP(A85,'datos Regresión 1 RANGO 2-3'!$A$24:$D$131,4,FALSE)</f>
        <v>702500</v>
      </c>
      <c r="K85" s="30">
        <f t="shared" si="1"/>
        <v>8.2622681955056218E-3</v>
      </c>
    </row>
    <row r="86" spans="1:11" x14ac:dyDescent="0.25">
      <c r="A86" s="25">
        <v>19</v>
      </c>
      <c r="B86" s="25">
        <v>470341.67307314277</v>
      </c>
      <c r="C86" s="25">
        <v>-5341.673073142767</v>
      </c>
      <c r="D86" s="25">
        <v>-4.0017324261925967E-2</v>
      </c>
      <c r="F86" s="25">
        <v>17.12962962962963</v>
      </c>
      <c r="G86" s="25">
        <v>175000</v>
      </c>
      <c r="H86">
        <f>VLOOKUP(A86,'datos Regresión 1 RANGO 2-3'!$A$24:$D$131,2,FALSE)</f>
        <v>33</v>
      </c>
      <c r="I86">
        <f>VLOOKUP(A86,'datos Regresión 1 RANGO 2-3'!$A$24:$D$131,3,FALSE)</f>
        <v>55</v>
      </c>
      <c r="J86" s="29">
        <f>VLOOKUP(A86,'datos Regresión 1 RANGO 2-3'!$A$24:$D$131,4,FALSE)</f>
        <v>465000</v>
      </c>
      <c r="K86" s="30">
        <f t="shared" si="1"/>
        <v>1.1487468974500575E-2</v>
      </c>
    </row>
    <row r="87" spans="1:11" x14ac:dyDescent="0.25">
      <c r="A87" s="25">
        <v>51</v>
      </c>
      <c r="B87" s="25">
        <v>1086694.0821163161</v>
      </c>
      <c r="C87" s="25">
        <v>-12694.082116316073</v>
      </c>
      <c r="D87" s="25">
        <v>-9.5098144963271666E-2</v>
      </c>
      <c r="F87" s="25">
        <v>46.75925925925926</v>
      </c>
      <c r="G87" s="25">
        <v>621000</v>
      </c>
      <c r="H87">
        <f>VLOOKUP(A87,'datos Regresión 1 RANGO 2-3'!$A$24:$D$131,2,FALSE)</f>
        <v>48</v>
      </c>
      <c r="I87">
        <f>VLOOKUP(A87,'datos Regresión 1 RANGO 2-3'!$A$24:$D$131,3,FALSE)</f>
        <v>15</v>
      </c>
      <c r="J87" s="29">
        <f>VLOOKUP(A87,'datos Regresión 1 RANGO 2-3'!$A$24:$D$131,4,FALSE)</f>
        <v>1074000</v>
      </c>
      <c r="K87" s="30">
        <f t="shared" si="1"/>
        <v>1.181944331128126E-2</v>
      </c>
    </row>
    <row r="88" spans="1:11" x14ac:dyDescent="0.25">
      <c r="A88" s="25">
        <v>7</v>
      </c>
      <c r="B88" s="25">
        <v>438820.01095495233</v>
      </c>
      <c r="C88" s="25">
        <v>-5820.0109549523331</v>
      </c>
      <c r="D88" s="25">
        <v>-4.3600808661107694E-2</v>
      </c>
      <c r="F88" s="25">
        <v>6.0185185185185182</v>
      </c>
      <c r="G88" s="25">
        <v>93000</v>
      </c>
      <c r="H88">
        <f>VLOOKUP(A88,'datos Regresión 1 RANGO 2-3'!$A$24:$D$131,2,FALSE)</f>
        <v>29</v>
      </c>
      <c r="I88">
        <f>VLOOKUP(A88,'datos Regresión 1 RANGO 2-3'!$A$24:$D$131,3,FALSE)</f>
        <v>55</v>
      </c>
      <c r="J88" s="29">
        <f>VLOOKUP(A88,'datos Regresión 1 RANGO 2-3'!$A$24:$D$131,4,FALSE)</f>
        <v>433000</v>
      </c>
      <c r="K88" s="30">
        <f t="shared" si="1"/>
        <v>1.3441133845155504E-2</v>
      </c>
    </row>
    <row r="89" spans="1:11" x14ac:dyDescent="0.25">
      <c r="A89" s="25">
        <v>42</v>
      </c>
      <c r="B89" s="25">
        <v>673682.37239360868</v>
      </c>
      <c r="C89" s="25">
        <v>-16682.372393608675</v>
      </c>
      <c r="D89" s="25">
        <v>-0.1249765562946495</v>
      </c>
      <c r="F89" s="25">
        <v>38.425925925925924</v>
      </c>
      <c r="G89" s="25">
        <v>488000</v>
      </c>
      <c r="H89">
        <f>VLOOKUP(A89,'datos Regresión 1 RANGO 2-3'!$A$24:$D$131,2,FALSE)</f>
        <v>43</v>
      </c>
      <c r="I89">
        <f>VLOOKUP(A89,'datos Regresión 1 RANGO 2-3'!$A$24:$D$131,3,FALSE)</f>
        <v>45</v>
      </c>
      <c r="J89" s="29">
        <f>VLOOKUP(A89,'datos Regresión 1 RANGO 2-3'!$A$24:$D$131,4,FALSE)</f>
        <v>657000</v>
      </c>
      <c r="K89" s="30">
        <f t="shared" si="1"/>
        <v>2.5391738803057343E-2</v>
      </c>
    </row>
    <row r="90" spans="1:11" x14ac:dyDescent="0.25">
      <c r="A90" s="25">
        <v>57</v>
      </c>
      <c r="B90" s="25">
        <v>339474.81796637713</v>
      </c>
      <c r="C90" s="25">
        <v>-8474.8179663771298</v>
      </c>
      <c r="D90" s="25">
        <v>-6.3489385062979381E-2</v>
      </c>
      <c r="F90" s="25">
        <v>52.314814814814817</v>
      </c>
      <c r="G90" s="25">
        <v>702500</v>
      </c>
      <c r="H90">
        <f>VLOOKUP(A90,'datos Regresión 1 RANGO 2-3'!$A$24:$D$131,2,FALSE)</f>
        <v>48</v>
      </c>
      <c r="I90">
        <f>VLOOKUP(A90,'datos Regresión 1 RANGO 2-3'!$A$24:$D$131,3,FALSE)</f>
        <v>75</v>
      </c>
      <c r="J90" s="29">
        <f>VLOOKUP(A90,'datos Regresión 1 RANGO 2-3'!$A$24:$D$131,4,FALSE)</f>
        <v>331000</v>
      </c>
      <c r="K90" s="30">
        <f t="shared" ref="K90:K121" si="2">(B90-J90)/J90</f>
        <v>2.5603679656728488E-2</v>
      </c>
    </row>
    <row r="91" spans="1:11" x14ac:dyDescent="0.25">
      <c r="A91" s="25">
        <v>31</v>
      </c>
      <c r="B91" s="25">
        <v>509743.75072088093</v>
      </c>
      <c r="C91" s="25">
        <v>-12743.750720880926</v>
      </c>
      <c r="D91" s="25">
        <v>-9.5470238992107409E-2</v>
      </c>
      <c r="F91" s="25">
        <v>28.24074074074074</v>
      </c>
      <c r="G91" s="25">
        <v>303000</v>
      </c>
      <c r="H91">
        <f>VLOOKUP(A91,'datos Regresión 1 RANGO 2-3'!$A$24:$D$131,2,FALSE)</f>
        <v>38</v>
      </c>
      <c r="I91">
        <f>VLOOKUP(A91,'datos Regresión 1 RANGO 2-3'!$A$24:$D$131,3,FALSE)</f>
        <v>55</v>
      </c>
      <c r="J91" s="29">
        <f>VLOOKUP(A91,'datos Regresión 1 RANGO 2-3'!$A$24:$D$131,4,FALSE)</f>
        <v>497000</v>
      </c>
      <c r="K91" s="30">
        <f t="shared" si="2"/>
        <v>2.5641349538995828E-2</v>
      </c>
    </row>
    <row r="92" spans="1:11" x14ac:dyDescent="0.25">
      <c r="A92" s="25">
        <v>30</v>
      </c>
      <c r="B92" s="25">
        <v>634280.29474587075</v>
      </c>
      <c r="C92" s="25">
        <v>-16280.294745870749</v>
      </c>
      <c r="D92" s="25">
        <v>-0.12196437801498282</v>
      </c>
      <c r="F92" s="25">
        <v>27.314814814814813</v>
      </c>
      <c r="G92" s="25">
        <v>287500</v>
      </c>
      <c r="H92">
        <f>VLOOKUP(A92,'datos Regresión 1 RANGO 2-3'!$A$24:$D$131,2,FALSE)</f>
        <v>38</v>
      </c>
      <c r="I92">
        <f>VLOOKUP(A92,'datos Regresión 1 RANGO 2-3'!$A$24:$D$131,3,FALSE)</f>
        <v>45</v>
      </c>
      <c r="J92" s="29">
        <f>VLOOKUP(A92,'datos Regresión 1 RANGO 2-3'!$A$24:$D$131,4,FALSE)</f>
        <v>618000</v>
      </c>
      <c r="K92" s="30">
        <f t="shared" si="2"/>
        <v>2.634351900626335E-2</v>
      </c>
    </row>
    <row r="93" spans="1:11" x14ac:dyDescent="0.25">
      <c r="A93" s="25">
        <v>18</v>
      </c>
      <c r="B93" s="25">
        <v>594878.21709813259</v>
      </c>
      <c r="C93" s="25">
        <v>-15878.217098132591</v>
      </c>
      <c r="D93" s="25">
        <v>-0.11895219973531439</v>
      </c>
      <c r="F93" s="25">
        <v>16.203703703703702</v>
      </c>
      <c r="G93" s="25">
        <v>164000</v>
      </c>
      <c r="H93">
        <f>VLOOKUP(A93,'datos Regresión 1 RANGO 2-3'!$A$24:$D$131,2,FALSE)</f>
        <v>33</v>
      </c>
      <c r="I93">
        <f>VLOOKUP(A93,'datos Regresión 1 RANGO 2-3'!$A$24:$D$131,3,FALSE)</f>
        <v>45</v>
      </c>
      <c r="J93" s="29">
        <f>VLOOKUP(A93,'datos Regresión 1 RANGO 2-3'!$A$24:$D$131,4,FALSE)</f>
        <v>579000</v>
      </c>
      <c r="K93" s="30">
        <f t="shared" si="2"/>
        <v>2.7423518304201366E-2</v>
      </c>
    </row>
    <row r="94" spans="1:11" x14ac:dyDescent="0.25">
      <c r="A94" s="25">
        <v>43</v>
      </c>
      <c r="B94" s="25">
        <v>549145.82836861885</v>
      </c>
      <c r="C94" s="25">
        <v>-21145.828368618852</v>
      </c>
      <c r="D94" s="25">
        <v>-0.15841468750093182</v>
      </c>
      <c r="F94" s="25">
        <v>39.351851851851848</v>
      </c>
      <c r="G94" s="25">
        <v>497000</v>
      </c>
      <c r="H94">
        <f>VLOOKUP(A94,'datos Regresión 1 RANGO 2-3'!$A$24:$D$131,2,FALSE)</f>
        <v>43</v>
      </c>
      <c r="I94">
        <f>VLOOKUP(A94,'datos Regresión 1 RANGO 2-3'!$A$24:$D$131,3,FALSE)</f>
        <v>55</v>
      </c>
      <c r="J94" s="29">
        <f>VLOOKUP(A94,'datos Regresión 1 RANGO 2-3'!$A$24:$D$131,4,FALSE)</f>
        <v>528000</v>
      </c>
      <c r="K94" s="30">
        <f t="shared" si="2"/>
        <v>4.004891736480843E-2</v>
      </c>
    </row>
    <row r="95" spans="1:11" x14ac:dyDescent="0.25">
      <c r="A95" s="25">
        <v>50</v>
      </c>
      <c r="B95" s="25">
        <v>1173869.6629338092</v>
      </c>
      <c r="C95" s="25">
        <v>-48869.662933809217</v>
      </c>
      <c r="D95" s="25">
        <v>-0.36610873061961341</v>
      </c>
      <c r="F95" s="25">
        <v>45.833333333333336</v>
      </c>
      <c r="G95" s="25">
        <v>618000</v>
      </c>
      <c r="H95">
        <f>VLOOKUP(A95,'datos Regresión 1 RANGO 2-3'!$A$24:$D$131,2,FALSE)</f>
        <v>48</v>
      </c>
      <c r="I95">
        <f>VLOOKUP(A95,'datos Regresión 1 RANGO 2-3'!$A$24:$D$131,3,FALSE)</f>
        <v>8</v>
      </c>
      <c r="J95" s="29">
        <f>VLOOKUP(A95,'datos Regresión 1 RANGO 2-3'!$A$24:$D$131,4,FALSE)</f>
        <v>1125000</v>
      </c>
      <c r="K95" s="30">
        <f t="shared" si="2"/>
        <v>4.3439700385608196E-2</v>
      </c>
    </row>
    <row r="96" spans="1:11" x14ac:dyDescent="0.25">
      <c r="A96" s="25">
        <v>6</v>
      </c>
      <c r="B96" s="25">
        <v>563356.55497994216</v>
      </c>
      <c r="C96" s="25">
        <v>-24356.554979942157</v>
      </c>
      <c r="D96" s="25">
        <v>-0.18246795436365384</v>
      </c>
      <c r="F96" s="25">
        <v>5.0925925925925926</v>
      </c>
      <c r="G96" s="25">
        <v>82000</v>
      </c>
      <c r="H96">
        <f>VLOOKUP(A96,'datos Regresión 1 RANGO 2-3'!$A$24:$D$131,2,FALSE)</f>
        <v>29</v>
      </c>
      <c r="I96">
        <f>VLOOKUP(A96,'datos Regresión 1 RANGO 2-3'!$A$24:$D$131,3,FALSE)</f>
        <v>45</v>
      </c>
      <c r="J96" s="29">
        <f>VLOOKUP(A96,'datos Regresión 1 RANGO 2-3'!$A$24:$D$131,4,FALSE)</f>
        <v>539000</v>
      </c>
      <c r="K96" s="30">
        <f t="shared" si="2"/>
        <v>4.5188413691914946E-2</v>
      </c>
    </row>
    <row r="97" spans="1:11" x14ac:dyDescent="0.25">
      <c r="A97" s="25">
        <v>58</v>
      </c>
      <c r="B97" s="25">
        <v>214938.27394138719</v>
      </c>
      <c r="C97" s="25">
        <v>-9938.2739413871896</v>
      </c>
      <c r="D97" s="25">
        <v>-7.4452914933326689E-2</v>
      </c>
      <c r="F97" s="25">
        <v>53.24074074074074</v>
      </c>
      <c r="G97" s="25">
        <v>727000</v>
      </c>
      <c r="H97">
        <f>VLOOKUP(A97,'datos Regresión 1 RANGO 2-3'!$A$24:$D$131,2,FALSE)</f>
        <v>48</v>
      </c>
      <c r="I97">
        <f>VLOOKUP(A97,'datos Regresión 1 RANGO 2-3'!$A$24:$D$131,3,FALSE)</f>
        <v>85</v>
      </c>
      <c r="J97" s="29">
        <f>VLOOKUP(A97,'datos Regresión 1 RANGO 2-3'!$A$24:$D$131,4,FALSE)</f>
        <v>205000</v>
      </c>
      <c r="K97" s="30">
        <f t="shared" si="2"/>
        <v>4.8479385079937508E-2</v>
      </c>
    </row>
    <row r="98" spans="1:11" x14ac:dyDescent="0.25">
      <c r="A98" s="25">
        <v>70</v>
      </c>
      <c r="B98" s="25">
        <v>254340.35158912535</v>
      </c>
      <c r="C98" s="25">
        <v>-13340.351589125348</v>
      </c>
      <c r="D98" s="25">
        <v>-9.9939694548929259E-2</v>
      </c>
      <c r="F98" s="25">
        <v>64.351851851851848</v>
      </c>
      <c r="G98" s="25">
        <v>845000</v>
      </c>
      <c r="H98">
        <f>VLOOKUP(A98,'datos Regresión 1 RANGO 2-3'!$A$24:$D$131,2,FALSE)</f>
        <v>53</v>
      </c>
      <c r="I98">
        <f>VLOOKUP(A98,'datos Regresión 1 RANGO 2-3'!$A$24:$D$131,3,FALSE)</f>
        <v>85</v>
      </c>
      <c r="J98" s="29">
        <f>VLOOKUP(A98,'datos Regresión 1 RANGO 2-3'!$A$24:$D$131,4,FALSE)</f>
        <v>241000</v>
      </c>
      <c r="K98" s="30">
        <f t="shared" si="2"/>
        <v>5.5354155971474472E-2</v>
      </c>
    </row>
    <row r="99" spans="1:11" x14ac:dyDescent="0.25">
      <c r="A99" s="25">
        <v>84</v>
      </c>
      <c r="B99" s="25">
        <v>194113.19401687151</v>
      </c>
      <c r="C99" s="25">
        <v>-11613.194016871508</v>
      </c>
      <c r="D99" s="25">
        <v>-8.7000635255347625E-2</v>
      </c>
      <c r="F99" s="25">
        <v>77.31481481481481</v>
      </c>
      <c r="G99" s="25">
        <v>1026000</v>
      </c>
      <c r="H99">
        <f>VLOOKUP(A99,'datos Regresión 1 RANGO 2-3'!$A$24:$D$131,2,FALSE)</f>
        <v>58</v>
      </c>
      <c r="I99">
        <f>VLOOKUP(A99,'datos Regresión 1 RANGO 2-3'!$A$24:$D$131,3,FALSE)</f>
        <v>93</v>
      </c>
      <c r="J99" s="29">
        <f>VLOOKUP(A99,'datos Regresión 1 RANGO 2-3'!$A$24:$D$131,4,FALSE)</f>
        <v>182500</v>
      </c>
      <c r="K99" s="30">
        <f t="shared" si="2"/>
        <v>6.3633939818474011E-2</v>
      </c>
    </row>
    <row r="100" spans="1:11" x14ac:dyDescent="0.25">
      <c r="A100" s="25">
        <v>49</v>
      </c>
      <c r="B100" s="25">
        <v>1236137.934946304</v>
      </c>
      <c r="C100" s="25">
        <v>-78137.934946303954</v>
      </c>
      <c r="D100" s="25">
        <v>-0.5853729790437795</v>
      </c>
      <c r="F100" s="25">
        <v>44.907407407407405</v>
      </c>
      <c r="G100" s="25">
        <v>611000</v>
      </c>
      <c r="H100">
        <f>VLOOKUP(A100,'datos Regresión 1 RANGO 2-3'!$A$24:$D$131,2,FALSE)</f>
        <v>48</v>
      </c>
      <c r="I100">
        <f>VLOOKUP(A100,'datos Regresión 1 RANGO 2-3'!$A$24:$D$131,3,FALSE)</f>
        <v>3</v>
      </c>
      <c r="J100" s="29">
        <f>VLOOKUP(A100,'datos Regresión 1 RANGO 2-3'!$A$24:$D$131,4,FALSE)</f>
        <v>1158000</v>
      </c>
      <c r="K100" s="30">
        <f t="shared" si="2"/>
        <v>6.7476627760193392E-2</v>
      </c>
    </row>
    <row r="101" spans="1:11" x14ac:dyDescent="0.25">
      <c r="A101" s="25">
        <v>45</v>
      </c>
      <c r="B101" s="25">
        <v>300072.7403186392</v>
      </c>
      <c r="C101" s="25">
        <v>-19072.740318639204</v>
      </c>
      <c r="D101" s="25">
        <v>-0.14288407834840458</v>
      </c>
      <c r="F101" s="25">
        <v>41.203703703703702</v>
      </c>
      <c r="G101" s="25">
        <v>528000</v>
      </c>
      <c r="H101">
        <f>VLOOKUP(A101,'datos Regresión 1 RANGO 2-3'!$A$24:$D$131,2,FALSE)</f>
        <v>43</v>
      </c>
      <c r="I101">
        <f>VLOOKUP(A101,'datos Regresión 1 RANGO 2-3'!$A$24:$D$131,3,FALSE)</f>
        <v>75</v>
      </c>
      <c r="J101" s="29">
        <f>VLOOKUP(A101,'datos Regresión 1 RANGO 2-3'!$A$24:$D$131,4,FALSE)</f>
        <v>281000</v>
      </c>
      <c r="K101" s="30">
        <f t="shared" si="2"/>
        <v>6.7874520706901087E-2</v>
      </c>
    </row>
    <row r="102" spans="1:11" x14ac:dyDescent="0.25">
      <c r="A102" s="25">
        <v>41</v>
      </c>
      <c r="B102" s="25">
        <v>798218.9164185985</v>
      </c>
      <c r="C102" s="25">
        <v>-53218.916418598499</v>
      </c>
      <c r="D102" s="25">
        <v>-0.39869131001280056</v>
      </c>
      <c r="F102" s="25">
        <v>37.5</v>
      </c>
      <c r="G102" s="25">
        <v>465000</v>
      </c>
      <c r="H102">
        <f>VLOOKUP(A102,'datos Regresión 1 RANGO 2-3'!$A$24:$D$131,2,FALSE)</f>
        <v>43</v>
      </c>
      <c r="I102">
        <f>VLOOKUP(A102,'datos Regresión 1 RANGO 2-3'!$A$24:$D$131,3,FALSE)</f>
        <v>35</v>
      </c>
      <c r="J102" s="29">
        <f>VLOOKUP(A102,'datos Regresión 1 RANGO 2-3'!$A$24:$D$131,4,FALSE)</f>
        <v>745000</v>
      </c>
      <c r="K102" s="30">
        <f t="shared" si="2"/>
        <v>7.1434787139058389E-2</v>
      </c>
    </row>
    <row r="103" spans="1:11" x14ac:dyDescent="0.25">
      <c r="A103" s="25">
        <v>82</v>
      </c>
      <c r="B103" s="25">
        <v>293742.42923686327</v>
      </c>
      <c r="C103" s="25">
        <v>-21742.429236863274</v>
      </c>
      <c r="D103" s="25">
        <v>-0.16288414305775367</v>
      </c>
      <c r="F103" s="25">
        <v>75.462962962962962</v>
      </c>
      <c r="G103" s="25">
        <v>992000</v>
      </c>
      <c r="H103">
        <f>VLOOKUP(A103,'datos Regresión 1 RANGO 2-3'!$A$24:$D$131,2,FALSE)</f>
        <v>58</v>
      </c>
      <c r="I103">
        <f>VLOOKUP(A103,'datos Regresión 1 RANGO 2-3'!$A$24:$D$131,3,FALSE)</f>
        <v>85</v>
      </c>
      <c r="J103" s="29">
        <f>VLOOKUP(A103,'datos Regresión 1 RANGO 2-3'!$A$24:$D$131,4,FALSE)</f>
        <v>272000</v>
      </c>
      <c r="K103" s="30">
        <f t="shared" si="2"/>
        <v>7.9935401606114981E-2</v>
      </c>
    </row>
    <row r="104" spans="1:11" x14ac:dyDescent="0.25">
      <c r="A104" s="25">
        <v>29</v>
      </c>
      <c r="B104" s="25">
        <v>758816.83877086057</v>
      </c>
      <c r="C104" s="25">
        <v>-57816.838770860573</v>
      </c>
      <c r="D104" s="25">
        <v>-0.43313680062635745</v>
      </c>
      <c r="F104" s="25">
        <v>26.388888888888889</v>
      </c>
      <c r="G104" s="25">
        <v>281000</v>
      </c>
      <c r="H104">
        <f>VLOOKUP(A104,'datos Regresión 1 RANGO 2-3'!$A$24:$D$131,2,FALSE)</f>
        <v>38</v>
      </c>
      <c r="I104">
        <f>VLOOKUP(A104,'datos Regresión 1 RANGO 2-3'!$A$24:$D$131,3,FALSE)</f>
        <v>35</v>
      </c>
      <c r="J104" s="29">
        <f>VLOOKUP(A104,'datos Regresión 1 RANGO 2-3'!$A$24:$D$131,4,FALSE)</f>
        <v>701000</v>
      </c>
      <c r="K104" s="30">
        <f t="shared" si="2"/>
        <v>8.2477658731612807E-2</v>
      </c>
    </row>
    <row r="105" spans="1:11" x14ac:dyDescent="0.25">
      <c r="A105" s="25">
        <v>91</v>
      </c>
      <c r="B105" s="25">
        <v>998329.51355283218</v>
      </c>
      <c r="C105" s="25">
        <v>-82329.513552832184</v>
      </c>
      <c r="D105" s="25">
        <v>-0.61677433176043028</v>
      </c>
      <c r="F105" s="25">
        <v>83.796296296296291</v>
      </c>
      <c r="G105" s="25">
        <v>1162000</v>
      </c>
      <c r="H105">
        <f>VLOOKUP(A105,'datos Regresión 1 RANGO 2-3'!$A$24:$D$131,2,FALSE)</f>
        <v>100</v>
      </c>
      <c r="I105">
        <f>VLOOKUP(A105,'datos Regresión 1 RANGO 2-3'!$A$24:$D$131,3,FALSE)</f>
        <v>55</v>
      </c>
      <c r="J105" s="29">
        <f>VLOOKUP(A105,'datos Regresión 1 RANGO 2-3'!$A$24:$D$131,4,FALSE)</f>
        <v>916000</v>
      </c>
      <c r="K105" s="30">
        <f t="shared" si="2"/>
        <v>8.9879381607895395E-2</v>
      </c>
    </row>
    <row r="106" spans="1:11" x14ac:dyDescent="0.25">
      <c r="A106" s="25">
        <v>40</v>
      </c>
      <c r="B106" s="25">
        <v>922755.46044358844</v>
      </c>
      <c r="C106" s="25">
        <v>-77755.460443588439</v>
      </c>
      <c r="D106" s="25">
        <v>-0.58250765838721585</v>
      </c>
      <c r="F106" s="25">
        <v>36.574074074074076</v>
      </c>
      <c r="G106" s="25">
        <v>463000</v>
      </c>
      <c r="H106">
        <f>VLOOKUP(A106,'datos Regresión 1 RANGO 2-3'!$A$24:$D$131,2,FALSE)</f>
        <v>43</v>
      </c>
      <c r="I106">
        <f>VLOOKUP(A106,'datos Regresión 1 RANGO 2-3'!$A$24:$D$131,3,FALSE)</f>
        <v>25</v>
      </c>
      <c r="J106" s="29">
        <f>VLOOKUP(A106,'datos Regresión 1 RANGO 2-3'!$A$24:$D$131,4,FALSE)</f>
        <v>845000</v>
      </c>
      <c r="K106" s="30">
        <f t="shared" si="2"/>
        <v>9.2018296382944897E-2</v>
      </c>
    </row>
    <row r="107" spans="1:11" x14ac:dyDescent="0.25">
      <c r="A107" s="25">
        <v>17</v>
      </c>
      <c r="B107" s="25">
        <v>719414.76112312241</v>
      </c>
      <c r="C107" s="25">
        <v>-63414.761123122415</v>
      </c>
      <c r="D107" s="25">
        <v>-0.47507382501855727</v>
      </c>
      <c r="F107" s="25">
        <v>15.277777777777779</v>
      </c>
      <c r="G107" s="25">
        <v>161500</v>
      </c>
      <c r="H107">
        <f>VLOOKUP(A107,'datos Regresión 1 RANGO 2-3'!$A$24:$D$131,2,FALSE)</f>
        <v>33</v>
      </c>
      <c r="I107">
        <f>VLOOKUP(A107,'datos Regresión 1 RANGO 2-3'!$A$24:$D$131,3,FALSE)</f>
        <v>35</v>
      </c>
      <c r="J107" s="29">
        <f>VLOOKUP(A107,'datos Regresión 1 RANGO 2-3'!$A$24:$D$131,4,FALSE)</f>
        <v>656000</v>
      </c>
      <c r="K107" s="30">
        <f t="shared" si="2"/>
        <v>9.6668843175491487E-2</v>
      </c>
    </row>
    <row r="108" spans="1:11" x14ac:dyDescent="0.25">
      <c r="A108" s="25">
        <v>28</v>
      </c>
      <c r="B108" s="25">
        <v>883353.38279585051</v>
      </c>
      <c r="C108" s="25">
        <v>-89353.382795850514</v>
      </c>
      <c r="D108" s="25">
        <v>-0.66939388545128575</v>
      </c>
      <c r="F108" s="25">
        <v>25.462962962962962</v>
      </c>
      <c r="G108" s="25">
        <v>272000</v>
      </c>
      <c r="H108">
        <f>VLOOKUP(A108,'datos Regresión 1 RANGO 2-3'!$A$24:$D$131,2,FALSE)</f>
        <v>38</v>
      </c>
      <c r="I108">
        <f>VLOOKUP(A108,'datos Regresión 1 RANGO 2-3'!$A$24:$D$131,3,FALSE)</f>
        <v>25</v>
      </c>
      <c r="J108" s="29">
        <f>VLOOKUP(A108,'datos Regresión 1 RANGO 2-3'!$A$24:$D$131,4,FALSE)</f>
        <v>794000</v>
      </c>
      <c r="K108" s="30">
        <f t="shared" si="2"/>
        <v>0.11253574659427017</v>
      </c>
    </row>
    <row r="109" spans="1:11" x14ac:dyDescent="0.25">
      <c r="A109" s="25">
        <v>5</v>
      </c>
      <c r="B109" s="25">
        <v>687893.09900493198</v>
      </c>
      <c r="C109" s="25">
        <v>-76893.099004931981</v>
      </c>
      <c r="D109" s="25">
        <v>-0.57604724854012035</v>
      </c>
      <c r="F109" s="25">
        <v>4.166666666666667</v>
      </c>
      <c r="G109" s="25">
        <v>70000</v>
      </c>
      <c r="H109">
        <f>VLOOKUP(A109,'datos Regresión 1 RANGO 2-3'!$A$24:$D$131,2,FALSE)</f>
        <v>29</v>
      </c>
      <c r="I109">
        <f>VLOOKUP(A109,'datos Regresión 1 RANGO 2-3'!$A$24:$D$131,3,FALSE)</f>
        <v>35</v>
      </c>
      <c r="J109" s="29">
        <f>VLOOKUP(A109,'datos Regresión 1 RANGO 2-3'!$A$24:$D$131,4,FALSE)</f>
        <v>611000</v>
      </c>
      <c r="K109" s="30">
        <f t="shared" si="2"/>
        <v>0.12584795254489686</v>
      </c>
    </row>
    <row r="110" spans="1:11" x14ac:dyDescent="0.25">
      <c r="A110" s="25">
        <v>16</v>
      </c>
      <c r="B110" s="25">
        <v>843951.30514811235</v>
      </c>
      <c r="C110" s="25">
        <v>-100951.30514811235</v>
      </c>
      <c r="D110" s="25">
        <v>-0.75628011251535388</v>
      </c>
      <c r="F110" s="25">
        <v>14.351851851851853</v>
      </c>
      <c r="G110" s="25">
        <v>154000</v>
      </c>
      <c r="H110">
        <f>VLOOKUP(A110,'datos Regresión 1 RANGO 2-3'!$A$24:$D$131,2,FALSE)</f>
        <v>33</v>
      </c>
      <c r="I110">
        <f>VLOOKUP(A110,'datos Regresión 1 RANGO 2-3'!$A$24:$D$131,3,FALSE)</f>
        <v>25</v>
      </c>
      <c r="J110" s="29">
        <f>VLOOKUP(A110,'datos Regresión 1 RANGO 2-3'!$A$24:$D$131,4,FALSE)</f>
        <v>743000</v>
      </c>
      <c r="K110" s="30">
        <f t="shared" si="2"/>
        <v>0.13586985888036657</v>
      </c>
    </row>
    <row r="111" spans="1:11" x14ac:dyDescent="0.25">
      <c r="A111" s="25">
        <v>39</v>
      </c>
      <c r="B111" s="25">
        <v>1047292.0044685783</v>
      </c>
      <c r="C111" s="25">
        <v>-132292.00446857826</v>
      </c>
      <c r="D111" s="25">
        <v>-0.99107002012097178</v>
      </c>
      <c r="F111" s="25">
        <v>35.648148148148145</v>
      </c>
      <c r="G111" s="25">
        <v>438000</v>
      </c>
      <c r="H111">
        <f>VLOOKUP(A111,'datos Regresión 1 RANGO 2-3'!$A$24:$D$131,2,FALSE)</f>
        <v>43</v>
      </c>
      <c r="I111">
        <f>VLOOKUP(A111,'datos Regresión 1 RANGO 2-3'!$A$24:$D$131,3,FALSE)</f>
        <v>15</v>
      </c>
      <c r="J111" s="29">
        <f>VLOOKUP(A111,'datos Regresión 1 RANGO 2-3'!$A$24:$D$131,4,FALSE)</f>
        <v>915000</v>
      </c>
      <c r="K111" s="30">
        <f t="shared" si="2"/>
        <v>0.14458142564871942</v>
      </c>
    </row>
    <row r="112" spans="1:11" x14ac:dyDescent="0.25">
      <c r="A112" s="25">
        <v>83</v>
      </c>
      <c r="B112" s="25">
        <v>106937.6131993786</v>
      </c>
      <c r="C112" s="25">
        <v>-13937.613199378597</v>
      </c>
      <c r="D112" s="25">
        <v>-0.10441410007682921</v>
      </c>
      <c r="F112" s="25">
        <v>76.388888888888886</v>
      </c>
      <c r="G112" s="25">
        <v>1022000</v>
      </c>
      <c r="H112">
        <f>VLOOKUP(A112,'datos Regresión 1 RANGO 2-3'!$A$24:$D$131,2,FALSE)</f>
        <v>58</v>
      </c>
      <c r="I112">
        <f>VLOOKUP(A112,'datos Regresión 1 RANGO 2-3'!$A$24:$D$131,3,FALSE)</f>
        <v>100</v>
      </c>
      <c r="J112" s="29">
        <f>VLOOKUP(A112,'datos Regresión 1 RANGO 2-3'!$A$24:$D$131,4,FALSE)</f>
        <v>93000</v>
      </c>
      <c r="K112" s="30">
        <f t="shared" si="2"/>
        <v>0.14986680859546878</v>
      </c>
    </row>
    <row r="113" spans="1:11" x14ac:dyDescent="0.25">
      <c r="A113" s="25">
        <v>27</v>
      </c>
      <c r="B113" s="25">
        <v>1007889.9268208403</v>
      </c>
      <c r="C113" s="25">
        <v>-147889.92682084034</v>
      </c>
      <c r="D113" s="25">
        <v>-1.1079223822996205</v>
      </c>
      <c r="F113" s="25">
        <v>24.537037037037035</v>
      </c>
      <c r="G113" s="25">
        <v>265000</v>
      </c>
      <c r="H113">
        <f>VLOOKUP(A113,'datos Regresión 1 RANGO 2-3'!$A$24:$D$131,2,FALSE)</f>
        <v>38</v>
      </c>
      <c r="I113">
        <f>VLOOKUP(A113,'datos Regresión 1 RANGO 2-3'!$A$24:$D$131,3,FALSE)</f>
        <v>15</v>
      </c>
      <c r="J113" s="29">
        <f>VLOOKUP(A113,'datos Regresión 1 RANGO 2-3'!$A$24:$D$131,4,FALSE)</f>
        <v>860000</v>
      </c>
      <c r="K113" s="30">
        <f t="shared" si="2"/>
        <v>0.17196503118702364</v>
      </c>
    </row>
    <row r="114" spans="1:11" x14ac:dyDescent="0.25">
      <c r="A114" s="25">
        <v>4</v>
      </c>
      <c r="B114" s="25">
        <v>812429.64302992192</v>
      </c>
      <c r="C114" s="25">
        <v>-119429.64302992192</v>
      </c>
      <c r="D114" s="25">
        <v>-0.89471120493014056</v>
      </c>
      <c r="F114" s="25">
        <v>3.2407407407407405</v>
      </c>
      <c r="G114" s="25">
        <v>60000</v>
      </c>
      <c r="H114">
        <f>VLOOKUP(A114,'datos Regresión 1 RANGO 2-3'!$A$24:$D$131,2,FALSE)</f>
        <v>29</v>
      </c>
      <c r="I114">
        <f>VLOOKUP(A114,'datos Regresión 1 RANGO 2-3'!$A$24:$D$131,3,FALSE)</f>
        <v>25</v>
      </c>
      <c r="J114" s="29">
        <f>VLOOKUP(A114,'datos Regresión 1 RANGO 2-3'!$A$24:$D$131,4,FALSE)</f>
        <v>693000</v>
      </c>
      <c r="K114" s="30">
        <f t="shared" si="2"/>
        <v>0.17233714722932456</v>
      </c>
    </row>
    <row r="115" spans="1:11" x14ac:dyDescent="0.25">
      <c r="A115" s="25">
        <v>92</v>
      </c>
      <c r="B115" s="25">
        <v>873792.96952784236</v>
      </c>
      <c r="C115" s="25">
        <v>-132792.96952784236</v>
      </c>
      <c r="D115" s="25">
        <v>-0.99482301678436946</v>
      </c>
      <c r="F115" s="25">
        <v>84.722222222222229</v>
      </c>
      <c r="G115" s="25">
        <v>1225500</v>
      </c>
      <c r="H115">
        <f>VLOOKUP(A115,'datos Regresión 1 RANGO 2-3'!$A$24:$D$131,2,FALSE)</f>
        <v>100</v>
      </c>
      <c r="I115">
        <f>VLOOKUP(A115,'datos Regresión 1 RANGO 2-3'!$A$24:$D$131,3,FALSE)</f>
        <v>65</v>
      </c>
      <c r="J115" s="29">
        <f>VLOOKUP(A115,'datos Regresión 1 RANGO 2-3'!$A$24:$D$131,4,FALSE)</f>
        <v>741000</v>
      </c>
      <c r="K115" s="30">
        <f t="shared" si="2"/>
        <v>0.1792077861374391</v>
      </c>
    </row>
    <row r="116" spans="1:11" x14ac:dyDescent="0.25">
      <c r="A116" s="25">
        <v>38</v>
      </c>
      <c r="B116" s="25">
        <v>1134467.5852860711</v>
      </c>
      <c r="C116" s="25">
        <v>-176467.58528607106</v>
      </c>
      <c r="D116" s="25">
        <v>-1.3220128760064687</v>
      </c>
      <c r="F116" s="25">
        <v>34.722222222222221</v>
      </c>
      <c r="G116" s="25">
        <v>433000</v>
      </c>
      <c r="H116">
        <f>VLOOKUP(A116,'datos Regresión 1 RANGO 2-3'!$A$24:$D$131,2,FALSE)</f>
        <v>43</v>
      </c>
      <c r="I116">
        <f>VLOOKUP(A116,'datos Regresión 1 RANGO 2-3'!$A$24:$D$131,3,FALSE)</f>
        <v>8</v>
      </c>
      <c r="J116" s="29">
        <f>VLOOKUP(A116,'datos Regresión 1 RANGO 2-3'!$A$24:$D$131,4,FALSE)</f>
        <v>958000</v>
      </c>
      <c r="K116" s="30">
        <f t="shared" si="2"/>
        <v>0.18420416000633721</v>
      </c>
    </row>
    <row r="117" spans="1:11" x14ac:dyDescent="0.25">
      <c r="A117" s="25">
        <v>15</v>
      </c>
      <c r="B117" s="25">
        <v>968487.84917310218</v>
      </c>
      <c r="C117" s="25">
        <v>-163487.84917310218</v>
      </c>
      <c r="D117" s="25">
        <v>-1.2247747444782675</v>
      </c>
      <c r="F117" s="25">
        <v>13.425925925925927</v>
      </c>
      <c r="G117" s="25">
        <v>143000</v>
      </c>
      <c r="H117">
        <f>VLOOKUP(A117,'datos Regresión 1 RANGO 2-3'!$A$24:$D$131,2,FALSE)</f>
        <v>33</v>
      </c>
      <c r="I117">
        <f>VLOOKUP(A117,'datos Regresión 1 RANGO 2-3'!$A$24:$D$131,3,FALSE)</f>
        <v>15</v>
      </c>
      <c r="J117" s="29">
        <f>VLOOKUP(A117,'datos Regresión 1 RANGO 2-3'!$A$24:$D$131,4,FALSE)</f>
        <v>805000</v>
      </c>
      <c r="K117" s="30">
        <f t="shared" si="2"/>
        <v>0.20309049586720768</v>
      </c>
    </row>
    <row r="118" spans="1:11" x14ac:dyDescent="0.25">
      <c r="A118" s="25">
        <v>37</v>
      </c>
      <c r="B118" s="25">
        <v>1196735.857298566</v>
      </c>
      <c r="C118" s="25">
        <v>-210735.85729856603</v>
      </c>
      <c r="D118" s="25">
        <v>-1.57873479332386</v>
      </c>
      <c r="F118" s="25">
        <v>33.796296296296298</v>
      </c>
      <c r="G118" s="25">
        <v>427000</v>
      </c>
      <c r="H118">
        <f>VLOOKUP(A118,'datos Regresión 1 RANGO 2-3'!$A$24:$D$131,2,FALSE)</f>
        <v>43</v>
      </c>
      <c r="I118">
        <f>VLOOKUP(A118,'datos Regresión 1 RANGO 2-3'!$A$24:$D$131,3,FALSE)</f>
        <v>3</v>
      </c>
      <c r="J118" s="29">
        <f>VLOOKUP(A118,'datos Regresión 1 RANGO 2-3'!$A$24:$D$131,4,FALSE)</f>
        <v>986000</v>
      </c>
      <c r="K118" s="30">
        <f t="shared" si="2"/>
        <v>0.21372804999854567</v>
      </c>
    </row>
    <row r="119" spans="1:11" x14ac:dyDescent="0.25">
      <c r="A119" s="25">
        <v>26</v>
      </c>
      <c r="B119" s="25">
        <v>1095065.5076383334</v>
      </c>
      <c r="C119" s="25">
        <v>-194065.50763833337</v>
      </c>
      <c r="D119" s="25">
        <v>-1.4538483057424085</v>
      </c>
      <c r="F119" s="25">
        <v>23.611111111111111</v>
      </c>
      <c r="G119" s="25">
        <v>248000</v>
      </c>
      <c r="H119">
        <f>VLOOKUP(A119,'datos Regresión 1 RANGO 2-3'!$A$24:$D$131,2,FALSE)</f>
        <v>38</v>
      </c>
      <c r="I119">
        <f>VLOOKUP(A119,'datos Regresión 1 RANGO 2-3'!$A$24:$D$131,3,FALSE)</f>
        <v>8</v>
      </c>
      <c r="J119" s="29">
        <f>VLOOKUP(A119,'datos Regresión 1 RANGO 2-3'!$A$24:$D$131,4,FALSE)</f>
        <v>901000</v>
      </c>
      <c r="K119" s="30">
        <f t="shared" si="2"/>
        <v>0.21538902068627455</v>
      </c>
    </row>
    <row r="120" spans="1:11" x14ac:dyDescent="0.25">
      <c r="A120" s="25">
        <v>25</v>
      </c>
      <c r="B120" s="25">
        <v>1157333.7796508281</v>
      </c>
      <c r="C120" s="25">
        <v>-230333.7796508281</v>
      </c>
      <c r="D120" s="25">
        <v>-1.7255532906170876</v>
      </c>
      <c r="F120" s="25">
        <v>22.685185185185183</v>
      </c>
      <c r="G120" s="25">
        <v>241000</v>
      </c>
      <c r="H120">
        <f>VLOOKUP(A120,'datos Regresión 1 RANGO 2-3'!$A$24:$D$131,2,FALSE)</f>
        <v>38</v>
      </c>
      <c r="I120">
        <f>VLOOKUP(A120,'datos Regresión 1 RANGO 2-3'!$A$24:$D$131,3,FALSE)</f>
        <v>3</v>
      </c>
      <c r="J120" s="29">
        <f>VLOOKUP(A120,'datos Regresión 1 RANGO 2-3'!$A$24:$D$131,4,FALSE)</f>
        <v>927000</v>
      </c>
      <c r="K120" s="30">
        <f t="shared" si="2"/>
        <v>0.24847225420801305</v>
      </c>
    </row>
    <row r="121" spans="1:11" x14ac:dyDescent="0.25">
      <c r="A121" s="25">
        <v>3</v>
      </c>
      <c r="B121" s="25">
        <v>936966.18705491174</v>
      </c>
      <c r="C121" s="25">
        <v>-186966.18705491174</v>
      </c>
      <c r="D121" s="25">
        <v>-1.4006635057862777</v>
      </c>
      <c r="F121" s="25">
        <v>2.3148148148148149</v>
      </c>
      <c r="G121" s="25">
        <v>56000</v>
      </c>
      <c r="H121">
        <f>VLOOKUP(A121,'datos Regresión 1 RANGO 2-3'!$A$24:$D$131,2,FALSE)</f>
        <v>29</v>
      </c>
      <c r="I121">
        <f>VLOOKUP(A121,'datos Regresión 1 RANGO 2-3'!$A$24:$D$131,3,FALSE)</f>
        <v>15</v>
      </c>
      <c r="J121" s="29">
        <f>VLOOKUP(A121,'datos Regresión 1 RANGO 2-3'!$A$24:$D$131,4,FALSE)</f>
        <v>750000</v>
      </c>
      <c r="K121" s="30">
        <f t="shared" si="2"/>
        <v>0.24928824940654901</v>
      </c>
    </row>
    <row r="122" spans="1:11" x14ac:dyDescent="0.25">
      <c r="A122" s="25">
        <v>14</v>
      </c>
      <c r="B122" s="25">
        <v>1055663.4299905952</v>
      </c>
      <c r="C122" s="25">
        <v>-212663.42999059521</v>
      </c>
      <c r="D122" s="25">
        <v>-1.5931752692569898</v>
      </c>
      <c r="F122" s="25">
        <v>12.5</v>
      </c>
      <c r="G122" s="25">
        <v>137500</v>
      </c>
      <c r="H122">
        <f>VLOOKUP(A122,'datos Regresión 1 RANGO 2-3'!$A$24:$D$131,2,FALSE)</f>
        <v>33</v>
      </c>
      <c r="I122">
        <f>VLOOKUP(A122,'datos Regresión 1 RANGO 2-3'!$A$24:$D$131,3,FALSE)</f>
        <v>8</v>
      </c>
      <c r="J122" s="29">
        <f>VLOOKUP(A122,'datos Regresión 1 RANGO 2-3'!$A$24:$D$131,4,FALSE)</f>
        <v>843000</v>
      </c>
      <c r="K122" s="30">
        <f t="shared" ref="K122:K133" si="3">(B122-J122)/J122</f>
        <v>0.25226978646571196</v>
      </c>
    </row>
    <row r="123" spans="1:11" x14ac:dyDescent="0.25">
      <c r="A123" s="25">
        <v>105</v>
      </c>
      <c r="B123" s="25">
        <v>583767.69938235288</v>
      </c>
      <c r="C123" s="25">
        <v>-120767.69938235288</v>
      </c>
      <c r="D123" s="25">
        <v>-0.90473529929210716</v>
      </c>
      <c r="F123" s="25">
        <v>96.759259259259252</v>
      </c>
      <c r="G123" s="25">
        <v>1586000</v>
      </c>
      <c r="H123">
        <f>VLOOKUP(A123,'datos Regresión 1 RANGO 2-3'!$A$24:$D$131,2,FALSE)</f>
        <v>79</v>
      </c>
      <c r="I123">
        <f>VLOOKUP(A123,'datos Regresión 1 RANGO 2-3'!$A$24:$D$131,3,FALSE)</f>
        <v>75</v>
      </c>
      <c r="J123" s="29">
        <f>VLOOKUP(A123,'datos Regresión 1 RANGO 2-3'!$A$24:$D$131,4,FALSE)</f>
        <v>463000</v>
      </c>
      <c r="K123" s="30">
        <f t="shared" si="3"/>
        <v>0.26083736367678806</v>
      </c>
    </row>
    <row r="124" spans="1:11" x14ac:dyDescent="0.25">
      <c r="A124" s="25">
        <v>13</v>
      </c>
      <c r="B124" s="25">
        <v>1117931.7020030899</v>
      </c>
      <c r="C124" s="25">
        <v>-249931.70200308994</v>
      </c>
      <c r="D124" s="25">
        <v>-1.8723717879103134</v>
      </c>
      <c r="F124" s="25">
        <v>11.574074074074074</v>
      </c>
      <c r="G124" s="25">
        <v>117500</v>
      </c>
      <c r="H124">
        <f>VLOOKUP(A124,'datos Regresión 1 RANGO 2-3'!$A$24:$D$131,2,FALSE)</f>
        <v>33</v>
      </c>
      <c r="I124">
        <f>VLOOKUP(A124,'datos Regresión 1 RANGO 2-3'!$A$24:$D$131,3,FALSE)</f>
        <v>3</v>
      </c>
      <c r="J124" s="29">
        <f>VLOOKUP(A124,'datos Regresión 1 RANGO 2-3'!$A$24:$D$131,4,FALSE)</f>
        <v>868000</v>
      </c>
      <c r="K124" s="30">
        <f t="shared" si="3"/>
        <v>0.2879397488514861</v>
      </c>
    </row>
    <row r="125" spans="1:11" x14ac:dyDescent="0.25">
      <c r="A125" s="25">
        <v>2</v>
      </c>
      <c r="B125" s="25">
        <v>1024141.7678724047</v>
      </c>
      <c r="C125" s="25">
        <v>-238141.76787240466</v>
      </c>
      <c r="D125" s="25">
        <v>-1.7840470981222885</v>
      </c>
      <c r="F125" s="25">
        <v>1.3888888888888888</v>
      </c>
      <c r="G125" s="25">
        <v>53000</v>
      </c>
      <c r="H125">
        <f>VLOOKUP(A125,'datos Regresión 1 RANGO 2-3'!$A$24:$D$131,2,FALSE)</f>
        <v>29</v>
      </c>
      <c r="I125">
        <f>VLOOKUP(A125,'datos Regresión 1 RANGO 2-3'!$A$24:$D$131,3,FALSE)</f>
        <v>8</v>
      </c>
      <c r="J125" s="29">
        <f>VLOOKUP(A125,'datos Regresión 1 RANGO 2-3'!$A$24:$D$131,4,FALSE)</f>
        <v>786000</v>
      </c>
      <c r="K125" s="30">
        <f t="shared" si="3"/>
        <v>0.30297934843817387</v>
      </c>
    </row>
    <row r="126" spans="1:11" x14ac:dyDescent="0.25">
      <c r="A126" s="25">
        <v>1</v>
      </c>
      <c r="B126" s="25">
        <v>1086410.0398848995</v>
      </c>
      <c r="C126" s="25">
        <v>-277410.03988489951</v>
      </c>
      <c r="D126" s="25">
        <v>-2.0782266843329027</v>
      </c>
      <c r="F126" s="25">
        <v>0.46296296296296297</v>
      </c>
      <c r="G126" s="25">
        <v>49000</v>
      </c>
      <c r="H126">
        <f>VLOOKUP(A126,'datos Regresión 1 RANGO 2-3'!$A$24:$D$131,2,FALSE)</f>
        <v>29</v>
      </c>
      <c r="I126">
        <f>VLOOKUP(A126,'datos Regresión 1 RANGO 2-3'!$A$24:$D$131,3,FALSE)</f>
        <v>3</v>
      </c>
      <c r="J126" s="29">
        <f>VLOOKUP(A126,'datos Regresión 1 RANGO 2-3'!$A$24:$D$131,4,FALSE)</f>
        <v>809000</v>
      </c>
      <c r="K126" s="30">
        <f t="shared" si="3"/>
        <v>0.34290487006786097</v>
      </c>
    </row>
    <row r="127" spans="1:11" x14ac:dyDescent="0.25">
      <c r="A127" s="25">
        <v>93</v>
      </c>
      <c r="B127" s="25">
        <v>749256.42550285254</v>
      </c>
      <c r="C127" s="25">
        <v>-261256.42550285254</v>
      </c>
      <c r="D127" s="25">
        <v>-1.9572113365425967</v>
      </c>
      <c r="F127" s="25">
        <v>85.648148148148152</v>
      </c>
      <c r="G127" s="25">
        <v>1259000</v>
      </c>
      <c r="H127">
        <f>VLOOKUP(A127,'datos Regresión 1 RANGO 2-3'!$A$24:$D$131,2,FALSE)</f>
        <v>100</v>
      </c>
      <c r="I127">
        <f>VLOOKUP(A127,'datos Regresión 1 RANGO 2-3'!$A$24:$D$131,3,FALSE)</f>
        <v>75</v>
      </c>
      <c r="J127" s="29">
        <f>VLOOKUP(A127,'datos Regresión 1 RANGO 2-3'!$A$24:$D$131,4,FALSE)</f>
        <v>488000</v>
      </c>
      <c r="K127" s="30">
        <f t="shared" si="3"/>
        <v>0.53536152766977974</v>
      </c>
    </row>
    <row r="128" spans="1:11" x14ac:dyDescent="0.25">
      <c r="A128" s="25">
        <v>106</v>
      </c>
      <c r="B128" s="25">
        <v>459231.15535736294</v>
      </c>
      <c r="C128" s="25">
        <v>-171731.15535736294</v>
      </c>
      <c r="D128" s="25">
        <v>-1.2865297512053679</v>
      </c>
      <c r="F128" s="25">
        <v>97.68518518518519</v>
      </c>
      <c r="G128" s="25">
        <v>1621000</v>
      </c>
      <c r="H128">
        <f>VLOOKUP(A128,'datos Regresión 1 RANGO 2-3'!$A$24:$D$131,2,FALSE)</f>
        <v>79</v>
      </c>
      <c r="I128">
        <f>VLOOKUP(A128,'datos Regresión 1 RANGO 2-3'!$A$24:$D$131,3,FALSE)</f>
        <v>85</v>
      </c>
      <c r="J128" s="29">
        <f>VLOOKUP(A128,'datos Regresión 1 RANGO 2-3'!$A$24:$D$131,4,FALSE)</f>
        <v>287500</v>
      </c>
      <c r="K128" s="30">
        <f t="shared" si="3"/>
        <v>0.59732575776474062</v>
      </c>
    </row>
    <row r="129" spans="1:11" x14ac:dyDescent="0.25">
      <c r="A129" s="25">
        <v>108</v>
      </c>
      <c r="B129" s="25">
        <v>359601.92013737117</v>
      </c>
      <c r="C129" s="25">
        <v>-166601.92013737117</v>
      </c>
      <c r="D129" s="25">
        <v>-1.2481039122961854</v>
      </c>
      <c r="F129" s="25">
        <v>99.537037037037038</v>
      </c>
      <c r="G129" s="25">
        <v>1709000</v>
      </c>
      <c r="H129">
        <f>VLOOKUP(A129,'datos Regresión 1 RANGO 2-3'!$A$24:$D$131,2,FALSE)</f>
        <v>79</v>
      </c>
      <c r="I129">
        <f>VLOOKUP(A129,'datos Regresión 1 RANGO 2-3'!$A$24:$D$131,3,FALSE)</f>
        <v>93</v>
      </c>
      <c r="J129" s="29">
        <f>VLOOKUP(A129,'datos Regresión 1 RANGO 2-3'!$A$24:$D$131,4,FALSE)</f>
        <v>193000</v>
      </c>
      <c r="K129" s="30">
        <f t="shared" si="3"/>
        <v>0.8632223841314568</v>
      </c>
    </row>
    <row r="130" spans="1:11" x14ac:dyDescent="0.25">
      <c r="A130" s="25">
        <v>94</v>
      </c>
      <c r="B130" s="25">
        <v>624719.8814778626</v>
      </c>
      <c r="C130" s="25">
        <v>-321719.8814778626</v>
      </c>
      <c r="D130" s="25">
        <v>-2.4101753593529822</v>
      </c>
      <c r="F130" s="25">
        <v>86.574074074074076</v>
      </c>
      <c r="G130" s="25">
        <v>1292000</v>
      </c>
      <c r="H130">
        <f>VLOOKUP(A130,'datos Regresión 1 RANGO 2-3'!$A$24:$D$131,2,FALSE)</f>
        <v>100</v>
      </c>
      <c r="I130">
        <f>VLOOKUP(A130,'datos Regresión 1 RANGO 2-3'!$A$24:$D$131,3,FALSE)</f>
        <v>85</v>
      </c>
      <c r="J130" s="29">
        <f>VLOOKUP(A130,'datos Regresión 1 RANGO 2-3'!$A$24:$D$131,4,FALSE)</f>
        <v>303000</v>
      </c>
      <c r="K130" s="30">
        <f t="shared" si="3"/>
        <v>1.0617817870556521</v>
      </c>
    </row>
    <row r="131" spans="1:11" x14ac:dyDescent="0.25">
      <c r="A131" s="25">
        <v>96</v>
      </c>
      <c r="B131" s="25">
        <v>525090.64625787083</v>
      </c>
      <c r="C131" s="25">
        <v>-321590.64625787083</v>
      </c>
      <c r="D131" s="25">
        <v>-2.4092071893370233</v>
      </c>
      <c r="F131" s="25">
        <v>88.425925925925924</v>
      </c>
      <c r="G131" s="25">
        <v>1318000</v>
      </c>
      <c r="H131">
        <f>VLOOKUP(A131,'datos Regresión 1 RANGO 2-3'!$A$24:$D$131,2,FALSE)</f>
        <v>100</v>
      </c>
      <c r="I131">
        <f>VLOOKUP(A131,'datos Regresión 1 RANGO 2-3'!$A$24:$D$131,3,FALSE)</f>
        <v>93</v>
      </c>
      <c r="J131" s="29">
        <f>VLOOKUP(A131,'datos Regresión 1 RANGO 2-3'!$A$24:$D$131,4,FALSE)</f>
        <v>203500</v>
      </c>
      <c r="K131" s="30">
        <f t="shared" si="3"/>
        <v>1.5802980160091933</v>
      </c>
    </row>
    <row r="132" spans="1:11" x14ac:dyDescent="0.25">
      <c r="A132" s="25">
        <v>107</v>
      </c>
      <c r="B132" s="25">
        <v>272426.33931987826</v>
      </c>
      <c r="C132" s="25">
        <v>-173926.33931987826</v>
      </c>
      <c r="D132" s="25">
        <v>-1.3029750460108906</v>
      </c>
      <c r="F132" s="25">
        <v>98.611111111111114</v>
      </c>
      <c r="G132" s="25">
        <v>1661000</v>
      </c>
      <c r="H132">
        <f>VLOOKUP(A132,'datos Regresión 1 RANGO 2-3'!$A$24:$D$131,2,FALSE)</f>
        <v>79</v>
      </c>
      <c r="I132">
        <f>VLOOKUP(A132,'datos Regresión 1 RANGO 2-3'!$A$24:$D$131,3,FALSE)</f>
        <v>100</v>
      </c>
      <c r="J132" s="29">
        <f>VLOOKUP(A132,'datos Regresión 1 RANGO 2-3'!$A$24:$D$131,4,FALSE)</f>
        <v>98500</v>
      </c>
      <c r="K132" s="30">
        <f t="shared" si="3"/>
        <v>1.7657496377652615</v>
      </c>
    </row>
    <row r="133" spans="1:11" ht="15.75" thickBot="1" x14ac:dyDescent="0.3">
      <c r="A133" s="26">
        <v>95</v>
      </c>
      <c r="B133" s="26">
        <v>437915.06544037792</v>
      </c>
      <c r="C133" s="26">
        <v>-333915.06544037792</v>
      </c>
      <c r="D133" s="26">
        <v>-2.501535991944952</v>
      </c>
      <c r="F133" s="26">
        <v>87.5</v>
      </c>
      <c r="G133" s="26">
        <v>1313000</v>
      </c>
      <c r="H133">
        <f>VLOOKUP(A133,'datos Regresión 1 RANGO 2-3'!$A$24:$D$131,2,FALSE)</f>
        <v>100</v>
      </c>
      <c r="I133">
        <f>VLOOKUP(A133,'datos Regresión 1 RANGO 2-3'!$A$24:$D$131,3,FALSE)</f>
        <v>100</v>
      </c>
      <c r="J133" s="29">
        <f>VLOOKUP(A133,'datos Regresión 1 RANGO 2-3'!$A$24:$D$131,4,FALSE)</f>
        <v>104000</v>
      </c>
      <c r="K133" s="30">
        <f t="shared" si="3"/>
        <v>3.2107217830805568</v>
      </c>
    </row>
  </sheetData>
  <sortState xmlns:xlrd2="http://schemas.microsoft.com/office/spreadsheetml/2017/richdata2" ref="A26:K133">
    <sortCondition ref="K26:K13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2:K131"/>
  <sheetViews>
    <sheetView topLeftCell="A91" zoomScale="115" zoomScaleNormal="115" workbookViewId="0">
      <selection activeCell="D106" sqref="D106"/>
    </sheetView>
  </sheetViews>
  <sheetFormatPr baseColWidth="10" defaultRowHeight="15" x14ac:dyDescent="0.25"/>
  <cols>
    <col min="1" max="1" width="14.140625" bestFit="1" customWidth="1"/>
    <col min="2" max="2" width="11.42578125" style="4"/>
    <col min="3" max="3" width="9.5703125" bestFit="1" customWidth="1"/>
    <col min="4" max="4" width="12" bestFit="1" customWidth="1"/>
    <col min="5" max="5" width="13.28515625" bestFit="1" customWidth="1"/>
    <col min="6" max="6" width="9.5703125" bestFit="1" customWidth="1"/>
    <col min="7" max="10" width="11.140625" bestFit="1" customWidth="1"/>
  </cols>
  <sheetData>
    <row r="2" spans="1:11" ht="15" customHeight="1" x14ac:dyDescent="0.3">
      <c r="B2" s="10" t="s">
        <v>26</v>
      </c>
      <c r="C2" s="11"/>
    </row>
    <row r="3" spans="1:11" ht="15" customHeight="1" x14ac:dyDescent="0.3">
      <c r="B3" s="18"/>
      <c r="C3" s="2"/>
      <c r="I3" s="16"/>
      <c r="J3" s="16"/>
    </row>
    <row r="4" spans="1:11" ht="15" customHeight="1" x14ac:dyDescent="0.3">
      <c r="B4" s="18"/>
      <c r="C4" s="2"/>
      <c r="I4" s="16"/>
      <c r="J4" s="16"/>
    </row>
    <row r="5" spans="1:11" ht="15" customHeight="1" x14ac:dyDescent="0.25">
      <c r="B5" s="17" t="s">
        <v>23</v>
      </c>
      <c r="C5" s="17"/>
      <c r="D5" s="13"/>
      <c r="E5" s="13" t="s">
        <v>18</v>
      </c>
      <c r="F5" s="13"/>
      <c r="G5" s="8" t="s">
        <v>19</v>
      </c>
    </row>
    <row r="6" spans="1:11" ht="15" customHeight="1" x14ac:dyDescent="0.25">
      <c r="B6" s="17"/>
      <c r="C6" s="64" t="s">
        <v>22</v>
      </c>
      <c r="D6" s="64" t="s">
        <v>17</v>
      </c>
      <c r="E6" s="64" t="s">
        <v>16</v>
      </c>
      <c r="F6" s="64" t="s">
        <v>15</v>
      </c>
      <c r="G6" s="64" t="s">
        <v>14</v>
      </c>
      <c r="H6" s="64" t="s">
        <v>20</v>
      </c>
      <c r="I6" s="64" t="s">
        <v>21</v>
      </c>
      <c r="J6" s="64" t="s">
        <v>12</v>
      </c>
    </row>
    <row r="7" spans="1:11" ht="15" customHeight="1" x14ac:dyDescent="0.25">
      <c r="B7" s="17"/>
      <c r="C7" s="64"/>
      <c r="D7" s="64"/>
      <c r="E7" s="64"/>
      <c r="F7" s="64"/>
      <c r="G7" s="64"/>
      <c r="H7" s="64"/>
      <c r="I7" s="64"/>
      <c r="J7" s="64"/>
    </row>
    <row r="8" spans="1:11" x14ac:dyDescent="0.25">
      <c r="A8" s="12" t="s">
        <v>2</v>
      </c>
      <c r="B8" s="12" t="s">
        <v>1</v>
      </c>
      <c r="C8" s="19">
        <v>29</v>
      </c>
      <c r="D8" s="19">
        <v>33</v>
      </c>
      <c r="E8" s="19">
        <v>38</v>
      </c>
      <c r="F8" s="19">
        <v>43</v>
      </c>
      <c r="G8" s="19">
        <v>48</v>
      </c>
      <c r="H8" s="19">
        <v>53</v>
      </c>
      <c r="I8" s="19">
        <v>58</v>
      </c>
      <c r="J8" s="19">
        <v>100</v>
      </c>
      <c r="K8" s="19">
        <f>(J8-I8)/2+I8</f>
        <v>79</v>
      </c>
    </row>
    <row r="9" spans="1:11" ht="15" customHeight="1" x14ac:dyDescent="0.25">
      <c r="A9" s="1" t="s">
        <v>0</v>
      </c>
      <c r="B9" s="1">
        <v>3</v>
      </c>
      <c r="C9" s="14" t="e">
        <f>#REF!</f>
        <v>#REF!</v>
      </c>
      <c r="D9" s="14" t="e">
        <f>#REF!</f>
        <v>#REF!</v>
      </c>
      <c r="E9" s="14" t="e">
        <f>#REF!</f>
        <v>#REF!</v>
      </c>
      <c r="F9" s="14" t="e">
        <f>#REF!</f>
        <v>#REF!</v>
      </c>
      <c r="G9" s="14" t="e">
        <f>#REF!</f>
        <v>#REF!</v>
      </c>
      <c r="H9" s="14" t="e">
        <f>#REF!</f>
        <v>#REF!</v>
      </c>
      <c r="I9" s="14" t="e">
        <f>#REF!</f>
        <v>#REF!</v>
      </c>
      <c r="J9" s="14" t="e">
        <f>#REF!</f>
        <v>#REF!</v>
      </c>
      <c r="K9" s="23" t="e">
        <f>(J9-I9)/2+I9</f>
        <v>#REF!</v>
      </c>
    </row>
    <row r="10" spans="1:11" x14ac:dyDescent="0.25">
      <c r="A10" s="1" t="s">
        <v>3</v>
      </c>
      <c r="B10" s="1">
        <v>8</v>
      </c>
      <c r="C10" s="14" t="e">
        <f>#REF!</f>
        <v>#REF!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23" t="e">
        <f t="shared" ref="K10:K19" si="0">(J10-I10)/2+I10</f>
        <v>#REF!</v>
      </c>
    </row>
    <row r="11" spans="1:11" x14ac:dyDescent="0.25">
      <c r="A11" s="1" t="s">
        <v>4</v>
      </c>
      <c r="B11" s="1">
        <v>15</v>
      </c>
      <c r="C11" s="14" t="e">
        <f>#REF!</f>
        <v>#REF!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23" t="e">
        <f t="shared" si="0"/>
        <v>#REF!</v>
      </c>
    </row>
    <row r="12" spans="1:11" x14ac:dyDescent="0.25">
      <c r="A12" s="1" t="s">
        <v>5</v>
      </c>
      <c r="B12" s="1">
        <v>25</v>
      </c>
      <c r="C12" s="14" t="e">
        <f>#REF!</f>
        <v>#REF!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4" t="e">
        <f>#REF!</f>
        <v>#REF!</v>
      </c>
      <c r="H12" s="14" t="e">
        <f>#REF!</f>
        <v>#REF!</v>
      </c>
      <c r="I12" s="14" t="e">
        <f>#REF!</f>
        <v>#REF!</v>
      </c>
      <c r="J12" s="14" t="e">
        <f>#REF!</f>
        <v>#REF!</v>
      </c>
      <c r="K12" s="23" t="e">
        <f t="shared" si="0"/>
        <v>#REF!</v>
      </c>
    </row>
    <row r="13" spans="1:11" x14ac:dyDescent="0.25">
      <c r="A13" s="1" t="s">
        <v>6</v>
      </c>
      <c r="B13" s="1">
        <v>35</v>
      </c>
      <c r="C13" s="14" t="e">
        <f>#REF!</f>
        <v>#REF!</v>
      </c>
      <c r="D13" s="14" t="e">
        <f>#REF!</f>
        <v>#REF!</v>
      </c>
      <c r="E13" s="14" t="e">
        <f>#REF!</f>
        <v>#REF!</v>
      </c>
      <c r="F13" s="14" t="e">
        <f>#REF!</f>
        <v>#REF!</v>
      </c>
      <c r="G13" s="14" t="e">
        <f>#REF!</f>
        <v>#REF!</v>
      </c>
      <c r="H13" s="14" t="e">
        <f>#REF!</f>
        <v>#REF!</v>
      </c>
      <c r="I13" s="14" t="e">
        <f>#REF!</f>
        <v>#REF!</v>
      </c>
      <c r="J13" s="14" t="e">
        <f>#REF!</f>
        <v>#REF!</v>
      </c>
      <c r="K13" s="23" t="e">
        <f t="shared" si="0"/>
        <v>#REF!</v>
      </c>
    </row>
    <row r="14" spans="1:11" x14ac:dyDescent="0.25">
      <c r="A14" s="1" t="s">
        <v>7</v>
      </c>
      <c r="B14" s="1">
        <v>45</v>
      </c>
      <c r="C14" s="14" t="e">
        <f>#REF!</f>
        <v>#REF!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23" t="e">
        <f t="shared" si="0"/>
        <v>#REF!</v>
      </c>
    </row>
    <row r="15" spans="1:11" x14ac:dyDescent="0.25">
      <c r="A15" s="1" t="s">
        <v>8</v>
      </c>
      <c r="B15" s="1">
        <v>55</v>
      </c>
      <c r="C15" s="14" t="e">
        <f>#REF!</f>
        <v>#REF!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4" t="e">
        <f>#REF!</f>
        <v>#REF!</v>
      </c>
      <c r="H15" s="14" t="e">
        <f>#REF!</f>
        <v>#REF!</v>
      </c>
      <c r="I15" s="14" t="e">
        <f>#REF!</f>
        <v>#REF!</v>
      </c>
      <c r="J15" s="14" t="e">
        <f>#REF!</f>
        <v>#REF!</v>
      </c>
      <c r="K15" s="23" t="e">
        <f t="shared" si="0"/>
        <v>#REF!</v>
      </c>
    </row>
    <row r="16" spans="1:11" x14ac:dyDescent="0.25">
      <c r="A16" s="1" t="s">
        <v>9</v>
      </c>
      <c r="B16" s="1">
        <v>65</v>
      </c>
      <c r="C16" s="14" t="e">
        <f>#REF!</f>
        <v>#REF!</v>
      </c>
      <c r="D16" s="14" t="e">
        <f>#REF!</f>
        <v>#REF!</v>
      </c>
      <c r="E16" s="14" t="e">
        <f>#REF!</f>
        <v>#REF!</v>
      </c>
      <c r="F16" s="14" t="e">
        <f>#REF!</f>
        <v>#REF!</v>
      </c>
      <c r="G16" s="14" t="e">
        <f>#REF!</f>
        <v>#REF!</v>
      </c>
      <c r="H16" s="14" t="e">
        <f>#REF!</f>
        <v>#REF!</v>
      </c>
      <c r="I16" s="14" t="e">
        <f>#REF!</f>
        <v>#REF!</v>
      </c>
      <c r="J16" s="14" t="e">
        <f>#REF!</f>
        <v>#REF!</v>
      </c>
      <c r="K16" s="23" t="e">
        <f t="shared" si="0"/>
        <v>#REF!</v>
      </c>
    </row>
    <row r="17" spans="1:11" x14ac:dyDescent="0.25">
      <c r="A17" s="1" t="s">
        <v>10</v>
      </c>
      <c r="B17" s="1">
        <v>75</v>
      </c>
      <c r="C17" s="14" t="e">
        <f>#REF!</f>
        <v>#REF!</v>
      </c>
      <c r="D17" s="14" t="e">
        <f>#REF!</f>
        <v>#REF!</v>
      </c>
      <c r="E17" s="14" t="e">
        <f>#REF!</f>
        <v>#REF!</v>
      </c>
      <c r="F17" s="14" t="e">
        <f>#REF!</f>
        <v>#REF!</v>
      </c>
      <c r="G17" s="14" t="e">
        <f>#REF!</f>
        <v>#REF!</v>
      </c>
      <c r="H17" s="14" t="e">
        <f>#REF!</f>
        <v>#REF!</v>
      </c>
      <c r="I17" s="14" t="e">
        <f>#REF!</f>
        <v>#REF!</v>
      </c>
      <c r="J17" s="14" t="e">
        <f>#REF!</f>
        <v>#REF!</v>
      </c>
      <c r="K17" s="23" t="e">
        <f t="shared" si="0"/>
        <v>#REF!</v>
      </c>
    </row>
    <row r="18" spans="1:11" x14ac:dyDescent="0.25">
      <c r="A18" s="1" t="s">
        <v>11</v>
      </c>
      <c r="B18" s="1">
        <v>85</v>
      </c>
      <c r="C18" s="14" t="e">
        <f>#REF!</f>
        <v>#REF!</v>
      </c>
      <c r="D18" s="14" t="e">
        <f>#REF!</f>
        <v>#REF!</v>
      </c>
      <c r="E18" s="14" t="e">
        <f>#REF!</f>
        <v>#REF!</v>
      </c>
      <c r="F18" s="14" t="e">
        <f>#REF!</f>
        <v>#REF!</v>
      </c>
      <c r="G18" s="14" t="e">
        <f>#REF!</f>
        <v>#REF!</v>
      </c>
      <c r="H18" s="14" t="e">
        <f>#REF!</f>
        <v>#REF!</v>
      </c>
      <c r="I18" s="14" t="e">
        <f>#REF!</f>
        <v>#REF!</v>
      </c>
      <c r="J18" s="14" t="e">
        <f>#REF!</f>
        <v>#REF!</v>
      </c>
      <c r="K18" s="23" t="e">
        <f t="shared" si="0"/>
        <v>#REF!</v>
      </c>
    </row>
    <row r="19" spans="1:11" x14ac:dyDescent="0.25">
      <c r="A19" s="1" t="s">
        <v>25</v>
      </c>
      <c r="B19" s="1">
        <v>100</v>
      </c>
      <c r="C19" s="14" t="e">
        <f>#REF!</f>
        <v>#REF!</v>
      </c>
      <c r="D19" s="14" t="e">
        <f>#REF!</f>
        <v>#REF!</v>
      </c>
      <c r="E19" s="14" t="e">
        <f>#REF!</f>
        <v>#REF!</v>
      </c>
      <c r="F19" s="14" t="e">
        <f>#REF!</f>
        <v>#REF!</v>
      </c>
      <c r="G19" s="14" t="e">
        <f>#REF!</f>
        <v>#REF!</v>
      </c>
      <c r="H19" s="14" t="e">
        <f>#REF!</f>
        <v>#REF!</v>
      </c>
      <c r="I19" s="14" t="e">
        <f>#REF!</f>
        <v>#REF!</v>
      </c>
      <c r="J19" s="14" t="e">
        <f>#REF!</f>
        <v>#REF!</v>
      </c>
      <c r="K19" s="23" t="e">
        <f t="shared" si="0"/>
        <v>#REF!</v>
      </c>
    </row>
    <row r="20" spans="1:11" s="2" customFormat="1" x14ac:dyDescent="0.25">
      <c r="A20" s="15"/>
      <c r="B20" s="15">
        <f>ROUND((B19-B18)/2+B18,0)</f>
        <v>93</v>
      </c>
      <c r="C20" s="3" t="e">
        <f>(C18-C19)/2+C19</f>
        <v>#REF!</v>
      </c>
      <c r="D20" s="3" t="e">
        <f t="shared" ref="D20:K20" si="1">(D18-D19)/2+D19</f>
        <v>#REF!</v>
      </c>
      <c r="E20" s="3" t="e">
        <f t="shared" si="1"/>
        <v>#REF!</v>
      </c>
      <c r="F20" s="3" t="e">
        <f t="shared" si="1"/>
        <v>#REF!</v>
      </c>
      <c r="G20" s="3" t="e">
        <f t="shared" si="1"/>
        <v>#REF!</v>
      </c>
      <c r="H20" s="3" t="e">
        <f t="shared" si="1"/>
        <v>#REF!</v>
      </c>
      <c r="I20" s="3" t="e">
        <f t="shared" si="1"/>
        <v>#REF!</v>
      </c>
      <c r="J20" s="3" t="e">
        <f t="shared" si="1"/>
        <v>#REF!</v>
      </c>
      <c r="K20" s="3" t="e">
        <f t="shared" si="1"/>
        <v>#REF!</v>
      </c>
    </row>
    <row r="21" spans="1:11" s="2" customFormat="1" x14ac:dyDescent="0.25">
      <c r="A21" s="15"/>
      <c r="B21" s="15"/>
      <c r="C21" s="3"/>
      <c r="D21" s="3"/>
      <c r="E21" s="3"/>
      <c r="F21" s="3"/>
      <c r="G21" s="3"/>
      <c r="H21" s="3"/>
      <c r="I21" s="3"/>
      <c r="J21" s="3"/>
      <c r="K21" s="24"/>
    </row>
    <row r="22" spans="1:11" s="2" customFormat="1" x14ac:dyDescent="0.25">
      <c r="B22" s="15"/>
      <c r="C22" s="3"/>
      <c r="D22" s="3"/>
      <c r="E22" s="3"/>
      <c r="F22" s="3"/>
      <c r="G22" s="3"/>
      <c r="H22" s="3"/>
      <c r="I22" s="3"/>
      <c r="J22" s="3"/>
    </row>
    <row r="23" spans="1:11" x14ac:dyDescent="0.25">
      <c r="A23" s="22" t="s">
        <v>27</v>
      </c>
      <c r="B23" s="4" t="s">
        <v>28</v>
      </c>
      <c r="C23" t="s">
        <v>29</v>
      </c>
      <c r="D23" t="s">
        <v>30</v>
      </c>
    </row>
    <row r="24" spans="1:11" x14ac:dyDescent="0.25">
      <c r="A24">
        <v>1</v>
      </c>
      <c r="B24" s="4">
        <v>29</v>
      </c>
      <c r="C24" s="1">
        <v>3</v>
      </c>
      <c r="D24">
        <v>809000</v>
      </c>
    </row>
    <row r="25" spans="1:11" x14ac:dyDescent="0.25">
      <c r="A25">
        <v>2</v>
      </c>
      <c r="B25" s="4">
        <v>29</v>
      </c>
      <c r="C25" s="1">
        <v>8</v>
      </c>
      <c r="D25">
        <v>786000</v>
      </c>
    </row>
    <row r="26" spans="1:11" x14ac:dyDescent="0.25">
      <c r="A26">
        <v>3</v>
      </c>
      <c r="B26" s="4">
        <v>29</v>
      </c>
      <c r="C26" s="1">
        <v>15</v>
      </c>
      <c r="D26">
        <v>750000</v>
      </c>
    </row>
    <row r="27" spans="1:11" x14ac:dyDescent="0.25">
      <c r="A27">
        <v>4</v>
      </c>
      <c r="B27" s="4">
        <v>29</v>
      </c>
      <c r="C27" s="1">
        <v>25</v>
      </c>
      <c r="D27">
        <v>693000</v>
      </c>
    </row>
    <row r="28" spans="1:11" x14ac:dyDescent="0.25">
      <c r="A28">
        <v>5</v>
      </c>
      <c r="B28" s="4">
        <v>29</v>
      </c>
      <c r="C28" s="1">
        <v>35</v>
      </c>
      <c r="D28">
        <v>611000</v>
      </c>
    </row>
    <row r="29" spans="1:11" x14ac:dyDescent="0.25">
      <c r="A29">
        <v>6</v>
      </c>
      <c r="B29" s="4">
        <v>29</v>
      </c>
      <c r="C29" s="1">
        <v>45</v>
      </c>
      <c r="D29">
        <v>539000</v>
      </c>
    </row>
    <row r="30" spans="1:11" x14ac:dyDescent="0.25">
      <c r="A30">
        <v>7</v>
      </c>
      <c r="B30" s="4">
        <v>29</v>
      </c>
      <c r="C30" s="1">
        <v>55</v>
      </c>
      <c r="D30">
        <v>433000</v>
      </c>
    </row>
    <row r="31" spans="1:11" x14ac:dyDescent="0.25">
      <c r="A31">
        <v>8</v>
      </c>
      <c r="B31" s="4">
        <v>29</v>
      </c>
      <c r="C31" s="1">
        <v>65</v>
      </c>
      <c r="D31">
        <v>350000</v>
      </c>
    </row>
    <row r="32" spans="1:11" x14ac:dyDescent="0.25">
      <c r="A32">
        <v>9</v>
      </c>
      <c r="B32" s="4">
        <v>29</v>
      </c>
      <c r="C32" s="1">
        <v>75</v>
      </c>
      <c r="D32">
        <v>231000</v>
      </c>
    </row>
    <row r="33" spans="1:4" x14ac:dyDescent="0.25">
      <c r="A33">
        <v>10</v>
      </c>
      <c r="B33" s="4">
        <v>29</v>
      </c>
      <c r="C33" s="1">
        <v>85</v>
      </c>
      <c r="D33">
        <v>143000</v>
      </c>
    </row>
    <row r="34" spans="1:4" x14ac:dyDescent="0.25">
      <c r="A34">
        <v>11</v>
      </c>
      <c r="B34" s="4">
        <v>29</v>
      </c>
      <c r="C34" s="1">
        <v>100</v>
      </c>
      <c r="D34">
        <v>49000</v>
      </c>
    </row>
    <row r="35" spans="1:4" x14ac:dyDescent="0.25">
      <c r="A35">
        <v>12</v>
      </c>
      <c r="B35" s="4">
        <v>29</v>
      </c>
      <c r="C35" s="15">
        <f>ROUND((C34-C33)/2+C33,0)</f>
        <v>93</v>
      </c>
      <c r="D35">
        <v>96000</v>
      </c>
    </row>
    <row r="36" spans="1:4" x14ac:dyDescent="0.25">
      <c r="A36">
        <v>13</v>
      </c>
      <c r="B36" s="4">
        <v>33</v>
      </c>
      <c r="C36" s="1">
        <v>3</v>
      </c>
      <c r="D36">
        <v>868000</v>
      </c>
    </row>
    <row r="37" spans="1:4" x14ac:dyDescent="0.25">
      <c r="A37">
        <v>14</v>
      </c>
      <c r="B37" s="4">
        <v>33</v>
      </c>
      <c r="C37" s="1">
        <v>8</v>
      </c>
      <c r="D37">
        <v>843000</v>
      </c>
    </row>
    <row r="38" spans="1:4" x14ac:dyDescent="0.25">
      <c r="A38">
        <v>15</v>
      </c>
      <c r="B38" s="4">
        <v>33</v>
      </c>
      <c r="C38" s="1">
        <v>15</v>
      </c>
      <c r="D38">
        <v>805000</v>
      </c>
    </row>
    <row r="39" spans="1:4" x14ac:dyDescent="0.25">
      <c r="A39">
        <v>16</v>
      </c>
      <c r="B39" s="4">
        <v>33</v>
      </c>
      <c r="C39" s="1">
        <v>25</v>
      </c>
      <c r="D39">
        <v>743000</v>
      </c>
    </row>
    <row r="40" spans="1:4" x14ac:dyDescent="0.25">
      <c r="A40">
        <v>17</v>
      </c>
      <c r="B40" s="4">
        <v>33</v>
      </c>
      <c r="C40" s="1">
        <v>35</v>
      </c>
      <c r="D40">
        <v>656000</v>
      </c>
    </row>
    <row r="41" spans="1:4" x14ac:dyDescent="0.25">
      <c r="A41">
        <v>18</v>
      </c>
      <c r="B41" s="4">
        <v>33</v>
      </c>
      <c r="C41" s="1">
        <v>45</v>
      </c>
      <c r="D41">
        <v>579000</v>
      </c>
    </row>
    <row r="42" spans="1:4" x14ac:dyDescent="0.25">
      <c r="A42">
        <v>19</v>
      </c>
      <c r="B42" s="4">
        <v>33</v>
      </c>
      <c r="C42" s="1">
        <v>55</v>
      </c>
      <c r="D42">
        <v>465000</v>
      </c>
    </row>
    <row r="43" spans="1:4" x14ac:dyDescent="0.25">
      <c r="A43">
        <v>20</v>
      </c>
      <c r="B43" s="4">
        <v>33</v>
      </c>
      <c r="C43" s="1">
        <v>65</v>
      </c>
      <c r="D43">
        <v>376000</v>
      </c>
    </row>
    <row r="44" spans="1:4" x14ac:dyDescent="0.25">
      <c r="A44">
        <v>21</v>
      </c>
      <c r="B44" s="4">
        <v>33</v>
      </c>
      <c r="C44" s="1">
        <v>75</v>
      </c>
      <c r="D44">
        <v>248000</v>
      </c>
    </row>
    <row r="45" spans="1:4" x14ac:dyDescent="0.25">
      <c r="A45">
        <v>22</v>
      </c>
      <c r="B45" s="4">
        <v>33</v>
      </c>
      <c r="C45" s="1">
        <v>85</v>
      </c>
      <c r="D45">
        <v>154000</v>
      </c>
    </row>
    <row r="46" spans="1:4" x14ac:dyDescent="0.25">
      <c r="A46">
        <v>23</v>
      </c>
      <c r="B46" s="4">
        <v>33</v>
      </c>
      <c r="C46" s="1">
        <v>100</v>
      </c>
      <c r="D46">
        <v>53000</v>
      </c>
    </row>
    <row r="47" spans="1:4" x14ac:dyDescent="0.25">
      <c r="A47">
        <v>24</v>
      </c>
      <c r="B47" s="4">
        <v>33</v>
      </c>
      <c r="C47" s="15">
        <f>ROUND((C46-C45)/2+C45,0)</f>
        <v>93</v>
      </c>
      <c r="D47">
        <v>103500</v>
      </c>
    </row>
    <row r="48" spans="1:4" x14ac:dyDescent="0.25">
      <c r="A48">
        <v>25</v>
      </c>
      <c r="B48" s="4">
        <v>38</v>
      </c>
      <c r="C48" s="1">
        <v>3</v>
      </c>
      <c r="D48">
        <v>927000</v>
      </c>
    </row>
    <row r="49" spans="1:4" x14ac:dyDescent="0.25">
      <c r="A49">
        <v>26</v>
      </c>
      <c r="B49" s="4">
        <v>38</v>
      </c>
      <c r="C49" s="1">
        <v>8</v>
      </c>
      <c r="D49">
        <v>901000</v>
      </c>
    </row>
    <row r="50" spans="1:4" x14ac:dyDescent="0.25">
      <c r="A50">
        <v>27</v>
      </c>
      <c r="B50" s="4">
        <v>38</v>
      </c>
      <c r="C50" s="1">
        <v>15</v>
      </c>
      <c r="D50">
        <v>860000</v>
      </c>
    </row>
    <row r="51" spans="1:4" x14ac:dyDescent="0.25">
      <c r="A51">
        <v>28</v>
      </c>
      <c r="B51" s="4">
        <v>38</v>
      </c>
      <c r="C51" s="1">
        <v>25</v>
      </c>
      <c r="D51">
        <v>794000</v>
      </c>
    </row>
    <row r="52" spans="1:4" x14ac:dyDescent="0.25">
      <c r="A52">
        <v>29</v>
      </c>
      <c r="B52" s="4">
        <v>38</v>
      </c>
      <c r="C52" s="1">
        <v>35</v>
      </c>
      <c r="D52">
        <v>701000</v>
      </c>
    </row>
    <row r="53" spans="1:4" x14ac:dyDescent="0.25">
      <c r="A53">
        <v>30</v>
      </c>
      <c r="B53" s="4">
        <v>38</v>
      </c>
      <c r="C53" s="1">
        <v>45</v>
      </c>
      <c r="D53">
        <v>618000</v>
      </c>
    </row>
    <row r="54" spans="1:4" x14ac:dyDescent="0.25">
      <c r="A54">
        <v>31</v>
      </c>
      <c r="B54" s="4">
        <v>38</v>
      </c>
      <c r="C54" s="1">
        <v>55</v>
      </c>
      <c r="D54">
        <v>497000</v>
      </c>
    </row>
    <row r="55" spans="1:4" x14ac:dyDescent="0.25">
      <c r="A55">
        <v>32</v>
      </c>
      <c r="B55" s="4">
        <v>38</v>
      </c>
      <c r="C55" s="1">
        <v>65</v>
      </c>
      <c r="D55">
        <v>402000</v>
      </c>
    </row>
    <row r="56" spans="1:4" x14ac:dyDescent="0.25">
      <c r="A56">
        <v>33</v>
      </c>
      <c r="B56" s="4">
        <v>38</v>
      </c>
      <c r="C56" s="1">
        <v>75</v>
      </c>
      <c r="D56">
        <v>265000</v>
      </c>
    </row>
    <row r="57" spans="1:4" x14ac:dyDescent="0.25">
      <c r="A57">
        <v>34</v>
      </c>
      <c r="B57" s="4">
        <v>38</v>
      </c>
      <c r="C57" s="1">
        <v>85</v>
      </c>
      <c r="D57">
        <v>164000</v>
      </c>
    </row>
    <row r="58" spans="1:4" x14ac:dyDescent="0.25">
      <c r="A58">
        <v>35</v>
      </c>
      <c r="B58" s="4">
        <v>38</v>
      </c>
      <c r="C58" s="1">
        <v>100</v>
      </c>
      <c r="D58">
        <v>56000</v>
      </c>
    </row>
    <row r="59" spans="1:4" x14ac:dyDescent="0.25">
      <c r="A59">
        <v>36</v>
      </c>
      <c r="B59" s="4">
        <v>38</v>
      </c>
      <c r="C59" s="15">
        <f>ROUND((C58-C57)/2+C57,0)</f>
        <v>93</v>
      </c>
      <c r="D59">
        <v>110000</v>
      </c>
    </row>
    <row r="60" spans="1:4" x14ac:dyDescent="0.25">
      <c r="A60">
        <v>37</v>
      </c>
      <c r="B60" s="4">
        <v>43</v>
      </c>
      <c r="C60" s="1">
        <v>3</v>
      </c>
      <c r="D60">
        <v>986000</v>
      </c>
    </row>
    <row r="61" spans="1:4" x14ac:dyDescent="0.25">
      <c r="A61">
        <v>38</v>
      </c>
      <c r="B61" s="4">
        <v>43</v>
      </c>
      <c r="C61" s="1">
        <v>8</v>
      </c>
      <c r="D61">
        <v>958000</v>
      </c>
    </row>
    <row r="62" spans="1:4" x14ac:dyDescent="0.25">
      <c r="A62">
        <v>39</v>
      </c>
      <c r="B62" s="4">
        <v>43</v>
      </c>
      <c r="C62" s="1">
        <v>15</v>
      </c>
      <c r="D62">
        <v>915000</v>
      </c>
    </row>
    <row r="63" spans="1:4" x14ac:dyDescent="0.25">
      <c r="A63">
        <v>40</v>
      </c>
      <c r="B63" s="4">
        <v>43</v>
      </c>
      <c r="C63" s="1">
        <v>25</v>
      </c>
      <c r="D63">
        <v>845000</v>
      </c>
    </row>
    <row r="64" spans="1:4" x14ac:dyDescent="0.25">
      <c r="A64">
        <v>41</v>
      </c>
      <c r="B64" s="4">
        <v>43</v>
      </c>
      <c r="C64" s="1">
        <v>35</v>
      </c>
      <c r="D64">
        <v>745000</v>
      </c>
    </row>
    <row r="65" spans="1:4" x14ac:dyDescent="0.25">
      <c r="A65">
        <v>42</v>
      </c>
      <c r="B65" s="4">
        <v>43</v>
      </c>
      <c r="C65" s="1">
        <v>45</v>
      </c>
      <c r="D65">
        <v>657000</v>
      </c>
    </row>
    <row r="66" spans="1:4" x14ac:dyDescent="0.25">
      <c r="A66">
        <v>43</v>
      </c>
      <c r="B66" s="4">
        <v>43</v>
      </c>
      <c r="C66" s="1">
        <v>55</v>
      </c>
      <c r="D66">
        <v>528000</v>
      </c>
    </row>
    <row r="67" spans="1:4" x14ac:dyDescent="0.25">
      <c r="A67">
        <v>44</v>
      </c>
      <c r="B67" s="4">
        <v>43</v>
      </c>
      <c r="C67" s="1">
        <v>65</v>
      </c>
      <c r="D67">
        <v>427000</v>
      </c>
    </row>
    <row r="68" spans="1:4" x14ac:dyDescent="0.25">
      <c r="A68">
        <v>45</v>
      </c>
      <c r="B68" s="4">
        <v>43</v>
      </c>
      <c r="C68" s="1">
        <v>75</v>
      </c>
      <c r="D68">
        <v>281000</v>
      </c>
    </row>
    <row r="69" spans="1:4" x14ac:dyDescent="0.25">
      <c r="A69">
        <v>46</v>
      </c>
      <c r="B69" s="4">
        <v>43</v>
      </c>
      <c r="C69" s="1">
        <v>85</v>
      </c>
      <c r="D69">
        <v>175000</v>
      </c>
    </row>
    <row r="70" spans="1:4" x14ac:dyDescent="0.25">
      <c r="A70">
        <v>47</v>
      </c>
      <c r="B70" s="4">
        <v>43</v>
      </c>
      <c r="C70" s="1">
        <v>100</v>
      </c>
      <c r="D70">
        <v>60000</v>
      </c>
    </row>
    <row r="71" spans="1:4" x14ac:dyDescent="0.25">
      <c r="A71">
        <v>48</v>
      </c>
      <c r="B71" s="4">
        <v>43</v>
      </c>
      <c r="C71" s="15">
        <f>ROUND((C70-C69)/2+C69,0)</f>
        <v>93</v>
      </c>
      <c r="D71">
        <v>117500</v>
      </c>
    </row>
    <row r="72" spans="1:4" x14ac:dyDescent="0.25">
      <c r="A72">
        <v>49</v>
      </c>
      <c r="B72" s="4">
        <v>48</v>
      </c>
      <c r="C72" s="1">
        <v>3</v>
      </c>
      <c r="D72">
        <v>1158000</v>
      </c>
    </row>
    <row r="73" spans="1:4" x14ac:dyDescent="0.25">
      <c r="A73">
        <v>50</v>
      </c>
      <c r="B73" s="4">
        <v>48</v>
      </c>
      <c r="C73" s="1">
        <v>8</v>
      </c>
      <c r="D73">
        <v>1125000</v>
      </c>
    </row>
    <row r="74" spans="1:4" x14ac:dyDescent="0.25">
      <c r="A74">
        <v>51</v>
      </c>
      <c r="B74" s="4">
        <v>48</v>
      </c>
      <c r="C74" s="1">
        <v>15</v>
      </c>
      <c r="D74">
        <v>1074000</v>
      </c>
    </row>
    <row r="75" spans="1:4" x14ac:dyDescent="0.25">
      <c r="A75">
        <v>52</v>
      </c>
      <c r="B75" s="4">
        <v>48</v>
      </c>
      <c r="C75" s="1">
        <v>25</v>
      </c>
      <c r="D75">
        <v>992000</v>
      </c>
    </row>
    <row r="76" spans="1:4" x14ac:dyDescent="0.25">
      <c r="A76">
        <v>53</v>
      </c>
      <c r="B76" s="4">
        <v>48</v>
      </c>
      <c r="C76" s="1">
        <v>35</v>
      </c>
      <c r="D76">
        <v>875000</v>
      </c>
    </row>
    <row r="77" spans="1:4" x14ac:dyDescent="0.25">
      <c r="A77">
        <v>54</v>
      </c>
      <c r="B77" s="4">
        <v>48</v>
      </c>
      <c r="C77" s="1">
        <v>45</v>
      </c>
      <c r="D77">
        <v>772000</v>
      </c>
    </row>
    <row r="78" spans="1:4" x14ac:dyDescent="0.25">
      <c r="A78">
        <v>55</v>
      </c>
      <c r="B78" s="4">
        <v>48</v>
      </c>
      <c r="C78" s="1">
        <v>55</v>
      </c>
      <c r="D78">
        <v>621000</v>
      </c>
    </row>
    <row r="79" spans="1:4" x14ac:dyDescent="0.25">
      <c r="A79">
        <v>56</v>
      </c>
      <c r="B79" s="4">
        <v>48</v>
      </c>
      <c r="C79" s="1">
        <v>65</v>
      </c>
      <c r="D79">
        <v>502000</v>
      </c>
    </row>
    <row r="80" spans="1:4" x14ac:dyDescent="0.25">
      <c r="A80">
        <v>57</v>
      </c>
      <c r="B80" s="4">
        <v>48</v>
      </c>
      <c r="C80" s="1">
        <v>75</v>
      </c>
      <c r="D80">
        <v>331000</v>
      </c>
    </row>
    <row r="81" spans="1:4" x14ac:dyDescent="0.25">
      <c r="A81">
        <v>58</v>
      </c>
      <c r="B81" s="4">
        <v>48</v>
      </c>
      <c r="C81" s="1">
        <v>85</v>
      </c>
      <c r="D81">
        <v>205000</v>
      </c>
    </row>
    <row r="82" spans="1:4" x14ac:dyDescent="0.25">
      <c r="A82">
        <v>59</v>
      </c>
      <c r="B82" s="4">
        <v>48</v>
      </c>
      <c r="C82" s="1">
        <v>100</v>
      </c>
      <c r="D82">
        <v>70000</v>
      </c>
    </row>
    <row r="83" spans="1:4" x14ac:dyDescent="0.25">
      <c r="A83">
        <v>60</v>
      </c>
      <c r="B83" s="4">
        <v>48</v>
      </c>
      <c r="C83" s="15">
        <f>ROUND((C82-C81)/2+C81,0)</f>
        <v>93</v>
      </c>
      <c r="D83">
        <v>137500</v>
      </c>
    </row>
    <row r="84" spans="1:4" x14ac:dyDescent="0.25">
      <c r="A84">
        <v>61</v>
      </c>
      <c r="B84" s="4">
        <v>53</v>
      </c>
      <c r="C84" s="1">
        <v>3</v>
      </c>
      <c r="D84">
        <v>1357000</v>
      </c>
    </row>
    <row r="85" spans="1:4" x14ac:dyDescent="0.25">
      <c r="A85">
        <v>62</v>
      </c>
      <c r="B85" s="4">
        <v>53</v>
      </c>
      <c r="C85" s="1">
        <v>8</v>
      </c>
      <c r="D85">
        <v>1318000</v>
      </c>
    </row>
    <row r="86" spans="1:4" x14ac:dyDescent="0.25">
      <c r="A86">
        <v>63</v>
      </c>
      <c r="B86" s="4">
        <v>53</v>
      </c>
      <c r="C86" s="1">
        <v>15</v>
      </c>
      <c r="D86">
        <v>1259000</v>
      </c>
    </row>
    <row r="87" spans="1:4" x14ac:dyDescent="0.25">
      <c r="A87">
        <v>64</v>
      </c>
      <c r="B87" s="4">
        <v>53</v>
      </c>
      <c r="C87" s="1">
        <v>25</v>
      </c>
      <c r="D87">
        <v>1162000</v>
      </c>
    </row>
    <row r="88" spans="1:4" x14ac:dyDescent="0.25">
      <c r="A88">
        <v>65</v>
      </c>
      <c r="B88" s="4">
        <v>53</v>
      </c>
      <c r="C88" s="1">
        <v>35</v>
      </c>
      <c r="D88">
        <v>1026000</v>
      </c>
    </row>
    <row r="89" spans="1:4" x14ac:dyDescent="0.25">
      <c r="A89">
        <v>66</v>
      </c>
      <c r="B89" s="4">
        <v>53</v>
      </c>
      <c r="C89" s="1">
        <v>45</v>
      </c>
      <c r="D89">
        <v>904000</v>
      </c>
    </row>
    <row r="90" spans="1:4" x14ac:dyDescent="0.25">
      <c r="A90">
        <v>67</v>
      </c>
      <c r="B90" s="4">
        <v>53</v>
      </c>
      <c r="C90" s="1">
        <v>55</v>
      </c>
      <c r="D90">
        <v>727000</v>
      </c>
    </row>
    <row r="91" spans="1:4" x14ac:dyDescent="0.25">
      <c r="A91">
        <v>68</v>
      </c>
      <c r="B91" s="4">
        <v>53</v>
      </c>
      <c r="C91" s="1">
        <v>65</v>
      </c>
      <c r="D91">
        <v>588000</v>
      </c>
    </row>
    <row r="92" spans="1:4" x14ac:dyDescent="0.25">
      <c r="A92">
        <v>69</v>
      </c>
      <c r="B92" s="4">
        <v>53</v>
      </c>
      <c r="C92" s="1">
        <v>75</v>
      </c>
      <c r="D92">
        <v>387000</v>
      </c>
    </row>
    <row r="93" spans="1:4" x14ac:dyDescent="0.25">
      <c r="A93">
        <v>70</v>
      </c>
      <c r="B93" s="4">
        <v>53</v>
      </c>
      <c r="C93" s="1">
        <v>85</v>
      </c>
      <c r="D93">
        <v>241000</v>
      </c>
    </row>
    <row r="94" spans="1:4" x14ac:dyDescent="0.25">
      <c r="A94">
        <v>71</v>
      </c>
      <c r="B94" s="4">
        <v>53</v>
      </c>
      <c r="C94" s="1">
        <v>100</v>
      </c>
      <c r="D94">
        <v>82000</v>
      </c>
    </row>
    <row r="95" spans="1:4" x14ac:dyDescent="0.25">
      <c r="A95">
        <v>72</v>
      </c>
      <c r="B95" s="4">
        <v>53</v>
      </c>
      <c r="C95" s="15">
        <f>ROUND((C94-C93)/2+C93,0)</f>
        <v>93</v>
      </c>
      <c r="D95">
        <v>161500</v>
      </c>
    </row>
    <row r="96" spans="1:4" x14ac:dyDescent="0.25">
      <c r="A96">
        <v>73</v>
      </c>
      <c r="B96" s="4">
        <v>58</v>
      </c>
      <c r="C96" s="1">
        <v>3</v>
      </c>
      <c r="D96">
        <v>1533000</v>
      </c>
    </row>
    <row r="97" spans="1:4" x14ac:dyDescent="0.25">
      <c r="A97">
        <v>74</v>
      </c>
      <c r="B97" s="4">
        <v>58</v>
      </c>
      <c r="C97" s="1">
        <v>8</v>
      </c>
      <c r="D97">
        <v>1489000</v>
      </c>
    </row>
    <row r="98" spans="1:4" x14ac:dyDescent="0.25">
      <c r="A98">
        <v>75</v>
      </c>
      <c r="B98" s="4">
        <v>58</v>
      </c>
      <c r="C98" s="1">
        <v>15</v>
      </c>
      <c r="D98">
        <v>1422000</v>
      </c>
    </row>
    <row r="99" spans="1:4" x14ac:dyDescent="0.25">
      <c r="A99">
        <v>76</v>
      </c>
      <c r="B99" s="4">
        <v>58</v>
      </c>
      <c r="C99" s="1">
        <v>25</v>
      </c>
      <c r="D99">
        <v>1313000</v>
      </c>
    </row>
    <row r="100" spans="1:4" x14ac:dyDescent="0.25">
      <c r="A100">
        <v>77</v>
      </c>
      <c r="B100" s="4">
        <v>58</v>
      </c>
      <c r="C100" s="1">
        <v>35</v>
      </c>
      <c r="D100">
        <v>1159000</v>
      </c>
    </row>
    <row r="101" spans="1:4" x14ac:dyDescent="0.25">
      <c r="A101">
        <v>78</v>
      </c>
      <c r="B101" s="4">
        <v>58</v>
      </c>
      <c r="C101" s="1">
        <v>45</v>
      </c>
      <c r="D101">
        <v>1022000</v>
      </c>
    </row>
    <row r="102" spans="1:4" x14ac:dyDescent="0.25">
      <c r="A102">
        <v>79</v>
      </c>
      <c r="B102" s="4">
        <v>58</v>
      </c>
      <c r="C102" s="1">
        <v>55</v>
      </c>
      <c r="D102">
        <v>822000</v>
      </c>
    </row>
    <row r="103" spans="1:4" x14ac:dyDescent="0.25">
      <c r="A103">
        <v>80</v>
      </c>
      <c r="B103" s="4">
        <v>58</v>
      </c>
      <c r="C103" s="1">
        <v>65</v>
      </c>
      <c r="D103">
        <v>664000</v>
      </c>
    </row>
    <row r="104" spans="1:4" x14ac:dyDescent="0.25">
      <c r="A104">
        <v>81</v>
      </c>
      <c r="B104" s="4">
        <v>58</v>
      </c>
      <c r="C104" s="1">
        <v>75</v>
      </c>
      <c r="D104">
        <v>438000</v>
      </c>
    </row>
    <row r="105" spans="1:4" x14ac:dyDescent="0.25">
      <c r="A105">
        <v>82</v>
      </c>
      <c r="B105" s="4">
        <v>58</v>
      </c>
      <c r="C105" s="1">
        <v>85</v>
      </c>
      <c r="D105">
        <v>272000</v>
      </c>
    </row>
    <row r="106" spans="1:4" x14ac:dyDescent="0.25">
      <c r="A106">
        <v>83</v>
      </c>
      <c r="B106" s="4">
        <v>58</v>
      </c>
      <c r="C106" s="1">
        <v>100</v>
      </c>
      <c r="D106">
        <v>93000</v>
      </c>
    </row>
    <row r="107" spans="1:4" x14ac:dyDescent="0.25">
      <c r="A107">
        <v>84</v>
      </c>
      <c r="B107" s="4">
        <v>58</v>
      </c>
      <c r="C107" s="15">
        <f>ROUND((C106-C105)/2+C105,0)</f>
        <v>93</v>
      </c>
      <c r="D107">
        <v>182500</v>
      </c>
    </row>
    <row r="108" spans="1:4" x14ac:dyDescent="0.25">
      <c r="A108">
        <v>85</v>
      </c>
      <c r="B108" s="4">
        <v>100</v>
      </c>
      <c r="C108" s="1">
        <v>3</v>
      </c>
      <c r="D108">
        <v>1709000</v>
      </c>
    </row>
    <row r="109" spans="1:4" x14ac:dyDescent="0.25">
      <c r="A109">
        <v>86</v>
      </c>
      <c r="B109" s="4">
        <v>100</v>
      </c>
      <c r="C109" s="1">
        <v>8</v>
      </c>
      <c r="D109">
        <v>1661000</v>
      </c>
    </row>
    <row r="110" spans="1:4" x14ac:dyDescent="0.25">
      <c r="A110">
        <v>87</v>
      </c>
      <c r="B110" s="4">
        <v>100</v>
      </c>
      <c r="C110" s="1">
        <v>15</v>
      </c>
      <c r="D110">
        <v>1586000</v>
      </c>
    </row>
    <row r="111" spans="1:4" x14ac:dyDescent="0.25">
      <c r="A111">
        <v>88</v>
      </c>
      <c r="B111" s="4">
        <v>100</v>
      </c>
      <c r="C111" s="1">
        <v>25</v>
      </c>
      <c r="D111">
        <v>1464000</v>
      </c>
    </row>
    <row r="112" spans="1:4" x14ac:dyDescent="0.25">
      <c r="A112">
        <v>89</v>
      </c>
      <c r="B112" s="4">
        <v>100</v>
      </c>
      <c r="C112" s="1">
        <v>35</v>
      </c>
      <c r="D112">
        <v>1292000</v>
      </c>
    </row>
    <row r="113" spans="1:4" x14ac:dyDescent="0.25">
      <c r="A113">
        <v>90</v>
      </c>
      <c r="B113" s="4">
        <v>100</v>
      </c>
      <c r="C113" s="1">
        <v>45</v>
      </c>
      <c r="D113">
        <v>1140000</v>
      </c>
    </row>
    <row r="114" spans="1:4" x14ac:dyDescent="0.25">
      <c r="A114">
        <v>91</v>
      </c>
      <c r="B114" s="4">
        <v>100</v>
      </c>
      <c r="C114" s="1">
        <v>55</v>
      </c>
      <c r="D114">
        <v>916000</v>
      </c>
    </row>
    <row r="115" spans="1:4" x14ac:dyDescent="0.25">
      <c r="A115">
        <v>92</v>
      </c>
      <c r="B115" s="4">
        <v>100</v>
      </c>
      <c r="C115" s="1">
        <v>65</v>
      </c>
      <c r="D115">
        <v>741000</v>
      </c>
    </row>
    <row r="116" spans="1:4" x14ac:dyDescent="0.25">
      <c r="A116">
        <v>93</v>
      </c>
      <c r="B116" s="4">
        <v>100</v>
      </c>
      <c r="C116" s="1">
        <v>75</v>
      </c>
      <c r="D116">
        <v>488000</v>
      </c>
    </row>
    <row r="117" spans="1:4" x14ac:dyDescent="0.25">
      <c r="A117">
        <v>94</v>
      </c>
      <c r="B117" s="4">
        <v>100</v>
      </c>
      <c r="C117" s="1">
        <v>85</v>
      </c>
      <c r="D117">
        <v>303000</v>
      </c>
    </row>
    <row r="118" spans="1:4" x14ac:dyDescent="0.25">
      <c r="A118">
        <v>95</v>
      </c>
      <c r="B118" s="4">
        <v>100</v>
      </c>
      <c r="C118" s="1">
        <v>100</v>
      </c>
      <c r="D118">
        <v>104000</v>
      </c>
    </row>
    <row r="119" spans="1:4" x14ac:dyDescent="0.25">
      <c r="A119">
        <v>96</v>
      </c>
      <c r="B119" s="4">
        <v>100</v>
      </c>
      <c r="C119" s="15">
        <f>ROUND((C118-C117)/2+C117,0)</f>
        <v>93</v>
      </c>
      <c r="D119">
        <v>203500</v>
      </c>
    </row>
    <row r="120" spans="1:4" x14ac:dyDescent="0.25">
      <c r="A120">
        <v>97</v>
      </c>
      <c r="B120" s="4">
        <v>79</v>
      </c>
      <c r="C120" s="1">
        <v>3</v>
      </c>
      <c r="D120">
        <v>1621000</v>
      </c>
    </row>
    <row r="121" spans="1:4" x14ac:dyDescent="0.25">
      <c r="A121">
        <v>98</v>
      </c>
      <c r="B121" s="4">
        <v>79</v>
      </c>
      <c r="C121" s="1">
        <v>8</v>
      </c>
      <c r="D121">
        <v>1575000</v>
      </c>
    </row>
    <row r="122" spans="1:4" x14ac:dyDescent="0.25">
      <c r="A122">
        <v>99</v>
      </c>
      <c r="B122" s="4">
        <v>79</v>
      </c>
      <c r="C122" s="1">
        <v>15</v>
      </c>
      <c r="D122">
        <v>1504000</v>
      </c>
    </row>
    <row r="123" spans="1:4" x14ac:dyDescent="0.25">
      <c r="A123">
        <v>100</v>
      </c>
      <c r="B123" s="4">
        <v>79</v>
      </c>
      <c r="C123" s="1">
        <v>25</v>
      </c>
      <c r="D123">
        <v>1388500</v>
      </c>
    </row>
    <row r="124" spans="1:4" x14ac:dyDescent="0.25">
      <c r="A124">
        <v>101</v>
      </c>
      <c r="B124" s="4">
        <v>79</v>
      </c>
      <c r="C124" s="1">
        <v>35</v>
      </c>
      <c r="D124">
        <v>1225500</v>
      </c>
    </row>
    <row r="125" spans="1:4" x14ac:dyDescent="0.25">
      <c r="A125">
        <v>102</v>
      </c>
      <c r="B125" s="4">
        <v>79</v>
      </c>
      <c r="C125" s="1">
        <v>45</v>
      </c>
      <c r="D125">
        <v>1081000</v>
      </c>
    </row>
    <row r="126" spans="1:4" x14ac:dyDescent="0.25">
      <c r="A126">
        <v>103</v>
      </c>
      <c r="B126" s="4">
        <v>79</v>
      </c>
      <c r="C126" s="1">
        <v>55</v>
      </c>
      <c r="D126">
        <v>869000</v>
      </c>
    </row>
    <row r="127" spans="1:4" x14ac:dyDescent="0.25">
      <c r="A127">
        <v>104</v>
      </c>
      <c r="B127" s="4">
        <v>79</v>
      </c>
      <c r="C127" s="1">
        <v>65</v>
      </c>
      <c r="D127">
        <v>702500</v>
      </c>
    </row>
    <row r="128" spans="1:4" x14ac:dyDescent="0.25">
      <c r="A128">
        <v>105</v>
      </c>
      <c r="B128" s="4">
        <v>79</v>
      </c>
      <c r="C128" s="1">
        <v>75</v>
      </c>
      <c r="D128">
        <v>463000</v>
      </c>
    </row>
    <row r="129" spans="1:4" x14ac:dyDescent="0.25">
      <c r="A129">
        <v>106</v>
      </c>
      <c r="B129" s="4">
        <v>79</v>
      </c>
      <c r="C129" s="1">
        <v>85</v>
      </c>
      <c r="D129">
        <v>287500</v>
      </c>
    </row>
    <row r="130" spans="1:4" x14ac:dyDescent="0.25">
      <c r="A130">
        <v>107</v>
      </c>
      <c r="B130" s="4">
        <v>79</v>
      </c>
      <c r="C130" s="1">
        <v>100</v>
      </c>
      <c r="D130">
        <v>98500</v>
      </c>
    </row>
    <row r="131" spans="1:4" x14ac:dyDescent="0.25">
      <c r="A131">
        <v>108</v>
      </c>
      <c r="B131" s="4">
        <v>79</v>
      </c>
      <c r="C131" s="15">
        <f>ROUND((C130-C129)/2+C129,0)</f>
        <v>93</v>
      </c>
      <c r="D131">
        <v>193000</v>
      </c>
    </row>
  </sheetData>
  <sortState xmlns:xlrd2="http://schemas.microsoft.com/office/spreadsheetml/2017/richdata2" ref="B25:D132">
    <sortCondition ref="B25:B132"/>
    <sortCondition ref="C25:C132"/>
  </sortState>
  <mergeCells count="8">
    <mergeCell ref="J6:J7"/>
    <mergeCell ref="C6:C7"/>
    <mergeCell ref="D6:D7"/>
    <mergeCell ref="E6:E7"/>
    <mergeCell ref="F6:F7"/>
    <mergeCell ref="G6:G7"/>
    <mergeCell ref="H6:H7"/>
    <mergeCell ref="I6:I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00B050"/>
    <pageSetUpPr fitToPage="1"/>
  </sheetPr>
  <dimension ref="A2:CY424"/>
  <sheetViews>
    <sheetView topLeftCell="A322" zoomScale="70" zoomScaleNormal="70" workbookViewId="0">
      <selection activeCell="CX424" sqref="A322:CX424"/>
    </sheetView>
  </sheetViews>
  <sheetFormatPr baseColWidth="10" defaultRowHeight="15" x14ac:dyDescent="0.25"/>
  <cols>
    <col min="2" max="2" width="16.28515625" style="4" customWidth="1"/>
    <col min="3" max="3" width="18.7109375" customWidth="1"/>
    <col min="4" max="4" width="15.42578125" customWidth="1"/>
    <col min="5" max="5" width="15.5703125" customWidth="1"/>
    <col min="6" max="6" width="15" customWidth="1"/>
    <col min="7" max="7" width="16.5703125" customWidth="1"/>
    <col min="8" max="8" width="15.5703125" customWidth="1"/>
    <col min="9" max="9" width="14.7109375" customWidth="1"/>
    <col min="10" max="10" width="13.140625" bestFit="1" customWidth="1"/>
    <col min="11" max="11" width="15.85546875" bestFit="1" customWidth="1"/>
    <col min="12" max="12" width="13.5703125" bestFit="1" customWidth="1"/>
    <col min="13" max="13" width="12.85546875" bestFit="1" customWidth="1"/>
    <col min="14" max="14" width="14.85546875" bestFit="1" customWidth="1"/>
    <col min="15" max="15" width="18.28515625" bestFit="1" customWidth="1"/>
    <col min="16" max="16" width="14.85546875" bestFit="1" customWidth="1"/>
    <col min="17" max="17" width="15.85546875" bestFit="1" customWidth="1"/>
    <col min="18" max="18" width="14.85546875" bestFit="1" customWidth="1"/>
    <col min="19" max="19" width="12.85546875" bestFit="1" customWidth="1"/>
    <col min="20" max="20" width="14.85546875" bestFit="1" customWidth="1"/>
    <col min="21" max="21" width="17.85546875" bestFit="1" customWidth="1"/>
    <col min="22" max="22" width="14.85546875" bestFit="1" customWidth="1"/>
    <col min="23" max="23" width="31" bestFit="1" customWidth="1"/>
    <col min="24" max="24" width="14.85546875" bestFit="1" customWidth="1"/>
    <col min="25" max="25" width="12.85546875" bestFit="1" customWidth="1"/>
    <col min="26" max="26" width="17.85546875" bestFit="1" customWidth="1"/>
    <col min="27" max="27" width="18.28515625" bestFit="1" customWidth="1"/>
    <col min="28" max="28" width="14.85546875" bestFit="1" customWidth="1"/>
    <col min="29" max="29" width="15.85546875" bestFit="1" customWidth="1"/>
    <col min="30" max="30" width="14.85546875" bestFit="1" customWidth="1"/>
    <col min="31" max="31" width="12.85546875" bestFit="1" customWidth="1"/>
    <col min="32" max="32" width="14.85546875" bestFit="1" customWidth="1"/>
    <col min="33" max="33" width="38.5703125" customWidth="1"/>
    <col min="34" max="34" width="14.85546875" bestFit="1" customWidth="1"/>
    <col min="35" max="35" width="15.85546875" bestFit="1" customWidth="1"/>
    <col min="36" max="36" width="14.85546875" bestFit="1" customWidth="1"/>
    <col min="37" max="37" width="13.5703125" bestFit="1" customWidth="1"/>
    <col min="38" max="38" width="14.85546875" bestFit="1" customWidth="1"/>
    <col min="39" max="39" width="18.28515625" bestFit="1" customWidth="1"/>
    <col min="40" max="40" width="15.42578125" bestFit="1" customWidth="1"/>
    <col min="41" max="41" width="15.85546875" bestFit="1" customWidth="1"/>
    <col min="42" max="42" width="14.85546875" bestFit="1" customWidth="1"/>
    <col min="43" max="43" width="12.85546875" bestFit="1" customWidth="1"/>
    <col min="44" max="44" width="77.42578125" bestFit="1" customWidth="1"/>
    <col min="45" max="45" width="22.5703125" bestFit="1" customWidth="1"/>
    <col min="46" max="46" width="14.85546875" bestFit="1" customWidth="1"/>
    <col min="47" max="47" width="15.85546875" bestFit="1" customWidth="1"/>
    <col min="48" max="48" width="14.85546875" bestFit="1" customWidth="1"/>
    <col min="49" max="49" width="13.5703125" bestFit="1" customWidth="1"/>
    <col min="50" max="50" width="15.42578125" bestFit="1" customWidth="1"/>
    <col min="51" max="52" width="13.5703125" bestFit="1" customWidth="1"/>
    <col min="53" max="53" width="12.85546875" bestFit="1" customWidth="1"/>
    <col min="54" max="54" width="13.140625" bestFit="1" customWidth="1"/>
    <col min="55" max="55" width="15.85546875" bestFit="1" customWidth="1"/>
    <col min="56" max="59" width="13.140625" bestFit="1" customWidth="1"/>
    <col min="60" max="60" width="15.85546875" bestFit="1" customWidth="1"/>
    <col min="61" max="64" width="13.140625" bestFit="1" customWidth="1"/>
    <col min="65" max="65" width="18.7109375" customWidth="1"/>
    <col min="66" max="102" width="13.140625" bestFit="1" customWidth="1"/>
    <col min="16142" max="16142" width="11.5703125" customWidth="1"/>
    <col min="16165" max="16165" width="11.5703125" customWidth="1"/>
  </cols>
  <sheetData>
    <row r="2" spans="1:102" ht="19.5" x14ac:dyDescent="0.3">
      <c r="A2" s="10" t="s">
        <v>112</v>
      </c>
      <c r="B2" s="11"/>
    </row>
    <row r="3" spans="1:102" x14ac:dyDescent="0.25">
      <c r="A3" s="17" t="s">
        <v>23</v>
      </c>
      <c r="B3" s="17"/>
      <c r="C3" s="51"/>
      <c r="D3" s="51" t="s">
        <v>18</v>
      </c>
      <c r="E3" s="51"/>
      <c r="F3" s="8" t="s">
        <v>111</v>
      </c>
    </row>
    <row r="4" spans="1:102" x14ac:dyDescent="0.25">
      <c r="A4" s="49"/>
      <c r="B4" s="57" t="s">
        <v>127</v>
      </c>
      <c r="C4" s="57" t="s">
        <v>128</v>
      </c>
      <c r="D4" s="57" t="s">
        <v>129</v>
      </c>
      <c r="E4" s="57" t="s">
        <v>130</v>
      </c>
      <c r="F4" s="57" t="s">
        <v>131</v>
      </c>
      <c r="G4" s="57" t="s">
        <v>121</v>
      </c>
      <c r="H4" s="57" t="s">
        <v>132</v>
      </c>
      <c r="I4" s="57" t="s">
        <v>133</v>
      </c>
      <c r="J4" s="57" t="s">
        <v>134</v>
      </c>
      <c r="K4" s="57" t="s">
        <v>135</v>
      </c>
      <c r="L4" s="57" t="s">
        <v>122</v>
      </c>
      <c r="M4" s="57" t="s">
        <v>136</v>
      </c>
      <c r="N4" s="57" t="s">
        <v>137</v>
      </c>
      <c r="O4" s="57" t="s">
        <v>138</v>
      </c>
      <c r="P4" s="57" t="s">
        <v>139</v>
      </c>
      <c r="Q4" s="57" t="s">
        <v>140</v>
      </c>
      <c r="R4" s="57" t="s">
        <v>141</v>
      </c>
      <c r="S4" s="57" t="s">
        <v>142</v>
      </c>
      <c r="T4" s="57" t="s">
        <v>143</v>
      </c>
      <c r="U4" s="57" t="s">
        <v>144</v>
      </c>
      <c r="V4" s="57" t="s">
        <v>123</v>
      </c>
      <c r="W4" s="57" t="s">
        <v>145</v>
      </c>
      <c r="X4" s="57" t="s">
        <v>146</v>
      </c>
      <c r="Y4" s="57" t="s">
        <v>147</v>
      </c>
      <c r="Z4" s="57" t="s">
        <v>148</v>
      </c>
      <c r="AA4" s="57" t="s">
        <v>149</v>
      </c>
      <c r="AB4" s="57" t="s">
        <v>150</v>
      </c>
      <c r="AC4" s="57" t="s">
        <v>151</v>
      </c>
      <c r="AD4" s="57" t="s">
        <v>152</v>
      </c>
      <c r="AE4" s="57" t="s">
        <v>153</v>
      </c>
      <c r="AF4" s="57" t="s">
        <v>114</v>
      </c>
      <c r="AG4" s="57" t="s">
        <v>154</v>
      </c>
      <c r="AH4" s="57" t="s">
        <v>155</v>
      </c>
      <c r="AI4" s="57" t="s">
        <v>156</v>
      </c>
      <c r="AJ4" s="57" t="s">
        <v>157</v>
      </c>
      <c r="AK4" s="57" t="s">
        <v>115</v>
      </c>
      <c r="AL4" s="57" t="s">
        <v>158</v>
      </c>
      <c r="AM4" s="57" t="s">
        <v>159</v>
      </c>
      <c r="AN4" s="57" t="s">
        <v>160</v>
      </c>
      <c r="AO4" s="57" t="s">
        <v>161</v>
      </c>
      <c r="AP4" s="57" t="s">
        <v>116</v>
      </c>
      <c r="AQ4" s="57" t="s">
        <v>162</v>
      </c>
      <c r="AR4" s="57" t="s">
        <v>163</v>
      </c>
      <c r="AS4" s="57" t="s">
        <v>164</v>
      </c>
      <c r="AT4" s="57" t="s">
        <v>165</v>
      </c>
      <c r="AU4" s="57" t="s">
        <v>117</v>
      </c>
      <c r="AV4" s="57" t="s">
        <v>166</v>
      </c>
      <c r="AW4" s="57" t="s">
        <v>167</v>
      </c>
      <c r="AX4" s="57" t="s">
        <v>168</v>
      </c>
      <c r="AY4" s="57" t="s">
        <v>169</v>
      </c>
      <c r="AZ4" s="57" t="s">
        <v>118</v>
      </c>
      <c r="BA4" s="57" t="s">
        <v>170</v>
      </c>
      <c r="BB4" s="57" t="s">
        <v>171</v>
      </c>
      <c r="BC4" s="57" t="s">
        <v>172</v>
      </c>
      <c r="BD4" s="57" t="s">
        <v>173</v>
      </c>
      <c r="BE4" s="57" t="s">
        <v>119</v>
      </c>
      <c r="BF4" s="57" t="s">
        <v>174</v>
      </c>
      <c r="BG4" s="57" t="s">
        <v>175</v>
      </c>
      <c r="BH4" s="57" t="s">
        <v>176</v>
      </c>
      <c r="BI4" s="57" t="s">
        <v>177</v>
      </c>
      <c r="BJ4" s="57" t="s">
        <v>120</v>
      </c>
      <c r="BK4" s="57" t="s">
        <v>178</v>
      </c>
      <c r="BL4" s="57" t="s">
        <v>179</v>
      </c>
      <c r="BM4" s="57" t="s">
        <v>180</v>
      </c>
      <c r="BN4" s="57" t="s">
        <v>181</v>
      </c>
      <c r="BO4" s="57" t="s">
        <v>182</v>
      </c>
      <c r="BP4" s="57" t="s">
        <v>183</v>
      </c>
      <c r="BQ4" s="57" t="s">
        <v>184</v>
      </c>
      <c r="BR4" s="57" t="s">
        <v>185</v>
      </c>
      <c r="BS4" s="57" t="s">
        <v>186</v>
      </c>
      <c r="BT4" s="57" t="s">
        <v>187</v>
      </c>
      <c r="BU4" s="57" t="s">
        <v>188</v>
      </c>
      <c r="BV4" s="57" t="s">
        <v>189</v>
      </c>
      <c r="BW4" s="57" t="s">
        <v>190</v>
      </c>
      <c r="BX4" s="57" t="s">
        <v>191</v>
      </c>
      <c r="BY4" s="57" t="s">
        <v>192</v>
      </c>
      <c r="BZ4" s="57" t="s">
        <v>193</v>
      </c>
      <c r="CA4" s="57" t="s">
        <v>194</v>
      </c>
      <c r="CB4" s="57" t="s">
        <v>195</v>
      </c>
      <c r="CC4" s="57" t="s">
        <v>196</v>
      </c>
      <c r="CD4" s="57" t="s">
        <v>125</v>
      </c>
      <c r="CE4" s="57" t="s">
        <v>197</v>
      </c>
      <c r="CF4" s="57" t="s">
        <v>198</v>
      </c>
      <c r="CG4" s="57" t="s">
        <v>199</v>
      </c>
      <c r="CH4" s="57" t="s">
        <v>200</v>
      </c>
      <c r="CI4" s="57" t="s">
        <v>201</v>
      </c>
      <c r="CJ4" s="57" t="s">
        <v>202</v>
      </c>
      <c r="CK4" s="57" t="s">
        <v>203</v>
      </c>
      <c r="CL4" s="57" t="s">
        <v>204</v>
      </c>
      <c r="CM4" s="57" t="s">
        <v>205</v>
      </c>
      <c r="CN4" s="57" t="s">
        <v>126</v>
      </c>
      <c r="CO4" s="57" t="s">
        <v>206</v>
      </c>
      <c r="CP4" s="57" t="s">
        <v>207</v>
      </c>
      <c r="CQ4" s="57" t="s">
        <v>208</v>
      </c>
      <c r="CR4" s="57" t="s">
        <v>209</v>
      </c>
      <c r="CS4" s="57" t="s">
        <v>210</v>
      </c>
      <c r="CT4" s="57" t="s">
        <v>211</v>
      </c>
      <c r="CU4" s="57" t="s">
        <v>212</v>
      </c>
      <c r="CV4" s="57" t="s">
        <v>213</v>
      </c>
      <c r="CW4" s="57" t="s">
        <v>214</v>
      </c>
      <c r="CX4" s="57">
        <v>100</v>
      </c>
    </row>
    <row r="5" spans="1:102" x14ac:dyDescent="0.25">
      <c r="A5" s="57" t="s">
        <v>127</v>
      </c>
      <c r="B5" s="58">
        <v>906000</v>
      </c>
      <c r="C5" s="58">
        <v>906500</v>
      </c>
      <c r="D5" s="58">
        <v>907000</v>
      </c>
      <c r="E5" s="58">
        <v>907500</v>
      </c>
      <c r="F5" s="58">
        <v>908000</v>
      </c>
      <c r="G5" s="58">
        <v>908500</v>
      </c>
      <c r="H5" s="58">
        <v>909000</v>
      </c>
      <c r="I5" s="58">
        <v>909500</v>
      </c>
      <c r="J5" s="58">
        <v>910000</v>
      </c>
      <c r="K5" s="58">
        <v>910500</v>
      </c>
      <c r="L5" s="58">
        <v>911000</v>
      </c>
      <c r="M5" s="58">
        <v>911500</v>
      </c>
      <c r="N5" s="58">
        <v>912000</v>
      </c>
      <c r="O5" s="58">
        <v>912500</v>
      </c>
      <c r="P5" s="58">
        <v>913000</v>
      </c>
      <c r="Q5" s="59">
        <v>913500</v>
      </c>
      <c r="R5" s="58">
        <v>916600</v>
      </c>
      <c r="S5" s="58">
        <v>919700</v>
      </c>
      <c r="T5" s="58">
        <v>922800</v>
      </c>
      <c r="U5" s="58">
        <v>925900</v>
      </c>
      <c r="V5" s="58">
        <v>929000</v>
      </c>
      <c r="W5" s="58">
        <v>932100</v>
      </c>
      <c r="X5" s="58">
        <v>935200</v>
      </c>
      <c r="Y5" s="58">
        <v>938300</v>
      </c>
      <c r="Z5" s="58">
        <v>941400</v>
      </c>
      <c r="AA5" s="58">
        <v>944500</v>
      </c>
      <c r="AB5" s="58">
        <v>947600</v>
      </c>
      <c r="AC5" s="58">
        <v>950700</v>
      </c>
      <c r="AD5" s="58">
        <v>953800</v>
      </c>
      <c r="AE5" s="58">
        <v>956900</v>
      </c>
      <c r="AF5" s="58">
        <v>960000</v>
      </c>
      <c r="AG5" s="58">
        <v>963100</v>
      </c>
      <c r="AH5" s="58">
        <v>966200</v>
      </c>
      <c r="AI5" s="59">
        <v>972500</v>
      </c>
      <c r="AJ5" s="58">
        <v>985300</v>
      </c>
      <c r="AK5" s="58">
        <v>998100</v>
      </c>
      <c r="AL5" s="58">
        <v>1010900</v>
      </c>
      <c r="AM5" s="58">
        <v>1023700</v>
      </c>
      <c r="AN5" s="59">
        <v>1036400</v>
      </c>
      <c r="AO5" s="58">
        <v>1048200</v>
      </c>
      <c r="AP5" s="58">
        <v>1060000</v>
      </c>
      <c r="AQ5" s="58">
        <v>1071800</v>
      </c>
      <c r="AR5" s="58">
        <v>1083600</v>
      </c>
      <c r="AS5" s="59">
        <v>1095600</v>
      </c>
      <c r="AT5" s="58">
        <v>1134200</v>
      </c>
      <c r="AU5" s="58">
        <v>1172800</v>
      </c>
      <c r="AV5" s="58">
        <v>1211400</v>
      </c>
      <c r="AW5" s="58">
        <v>1250000</v>
      </c>
      <c r="AX5" s="59">
        <v>1288600</v>
      </c>
      <c r="AY5" s="58">
        <v>1337100</v>
      </c>
      <c r="AZ5" s="58">
        <v>1385600</v>
      </c>
      <c r="BA5" s="58">
        <v>1434100</v>
      </c>
      <c r="BB5" s="58">
        <v>1482600</v>
      </c>
      <c r="BC5" s="59">
        <v>1531000</v>
      </c>
      <c r="BD5" s="58">
        <v>1555800</v>
      </c>
      <c r="BE5" s="58">
        <v>1580600</v>
      </c>
      <c r="BF5" s="58">
        <v>1605400</v>
      </c>
      <c r="BG5" s="58">
        <v>1630200</v>
      </c>
      <c r="BH5" s="59">
        <v>1655100</v>
      </c>
      <c r="BI5" s="58">
        <v>1678800</v>
      </c>
      <c r="BJ5" s="58">
        <v>1702500</v>
      </c>
      <c r="BK5" s="58">
        <v>1726200</v>
      </c>
      <c r="BL5" s="58">
        <v>1749900</v>
      </c>
      <c r="BM5" s="59">
        <v>1773600</v>
      </c>
      <c r="BN5" s="58">
        <v>1774100</v>
      </c>
      <c r="BO5" s="58">
        <v>1774600</v>
      </c>
      <c r="BP5" s="58">
        <v>1775100</v>
      </c>
      <c r="BQ5" s="58">
        <v>1775600</v>
      </c>
      <c r="BR5" s="58">
        <v>1776100</v>
      </c>
      <c r="BS5" s="58">
        <v>1776600</v>
      </c>
      <c r="BT5" s="58">
        <v>1777100</v>
      </c>
      <c r="BU5" s="58">
        <v>1777600</v>
      </c>
      <c r="BV5" s="58">
        <v>1778100</v>
      </c>
      <c r="BW5" s="58">
        <v>1778600</v>
      </c>
      <c r="BX5" s="58">
        <v>1779100</v>
      </c>
      <c r="BY5" s="58">
        <v>1779600</v>
      </c>
      <c r="BZ5" s="58">
        <v>1780100</v>
      </c>
      <c r="CA5" s="58">
        <v>1780600</v>
      </c>
      <c r="CB5" s="58">
        <v>1781100</v>
      </c>
      <c r="CC5" s="58">
        <v>1781600</v>
      </c>
      <c r="CD5" s="58">
        <v>1782100</v>
      </c>
      <c r="CE5" s="58">
        <v>1782600</v>
      </c>
      <c r="CF5" s="58">
        <v>1783100</v>
      </c>
      <c r="CG5" s="58">
        <v>1783600</v>
      </c>
      <c r="CH5" s="58">
        <v>1784100</v>
      </c>
      <c r="CI5" s="58">
        <v>1784600</v>
      </c>
      <c r="CJ5" s="58">
        <v>1785100</v>
      </c>
      <c r="CK5" s="58">
        <v>1785600</v>
      </c>
      <c r="CL5" s="58">
        <v>1786100</v>
      </c>
      <c r="CM5" s="58">
        <v>1786600</v>
      </c>
      <c r="CN5" s="58">
        <v>1787100</v>
      </c>
      <c r="CO5" s="58">
        <v>1787600</v>
      </c>
      <c r="CP5" s="58">
        <v>1788100</v>
      </c>
      <c r="CQ5" s="58">
        <v>1788600</v>
      </c>
      <c r="CR5" s="58">
        <v>1789100</v>
      </c>
      <c r="CS5" s="58">
        <v>1789600</v>
      </c>
      <c r="CT5" s="58">
        <v>1790100</v>
      </c>
      <c r="CU5" s="58">
        <v>1790600</v>
      </c>
      <c r="CV5" s="58">
        <v>1791100</v>
      </c>
      <c r="CW5" s="58">
        <v>1791600</v>
      </c>
      <c r="CX5" s="58">
        <v>1792100</v>
      </c>
    </row>
    <row r="6" spans="1:102" x14ac:dyDescent="0.25">
      <c r="A6" s="57" t="s">
        <v>128</v>
      </c>
      <c r="B6" s="58">
        <v>901600</v>
      </c>
      <c r="C6" s="58">
        <v>902100</v>
      </c>
      <c r="D6" s="58">
        <v>902600</v>
      </c>
      <c r="E6" s="58">
        <v>903100</v>
      </c>
      <c r="F6" s="58">
        <v>903600</v>
      </c>
      <c r="G6" s="58">
        <v>904100</v>
      </c>
      <c r="H6" s="58">
        <v>904600</v>
      </c>
      <c r="I6" s="58">
        <v>905100</v>
      </c>
      <c r="J6" s="58">
        <v>905600</v>
      </c>
      <c r="K6" s="58">
        <v>906100</v>
      </c>
      <c r="L6" s="58">
        <v>906600</v>
      </c>
      <c r="M6" s="58">
        <v>907100</v>
      </c>
      <c r="N6" s="58">
        <v>907600</v>
      </c>
      <c r="O6" s="58">
        <v>908100</v>
      </c>
      <c r="P6" s="58">
        <v>908600</v>
      </c>
      <c r="Q6" s="59">
        <v>909100</v>
      </c>
      <c r="R6" s="58">
        <v>912200</v>
      </c>
      <c r="S6" s="58">
        <v>915300</v>
      </c>
      <c r="T6" s="58">
        <v>918400</v>
      </c>
      <c r="U6" s="58">
        <v>921500</v>
      </c>
      <c r="V6" s="58">
        <v>924600</v>
      </c>
      <c r="W6" s="58">
        <v>927700</v>
      </c>
      <c r="X6" s="58">
        <v>930800</v>
      </c>
      <c r="Y6" s="58">
        <v>933900</v>
      </c>
      <c r="Z6" s="58">
        <v>937000</v>
      </c>
      <c r="AA6" s="58">
        <v>940100</v>
      </c>
      <c r="AB6" s="58">
        <v>943200</v>
      </c>
      <c r="AC6" s="58">
        <v>946300</v>
      </c>
      <c r="AD6" s="58">
        <v>949400</v>
      </c>
      <c r="AE6" s="58">
        <v>952500</v>
      </c>
      <c r="AF6" s="58">
        <v>955600</v>
      </c>
      <c r="AG6" s="58">
        <v>958700</v>
      </c>
      <c r="AH6" s="58">
        <v>961800</v>
      </c>
      <c r="AI6" s="59">
        <v>967700</v>
      </c>
      <c r="AJ6" s="58">
        <v>979900</v>
      </c>
      <c r="AK6" s="58">
        <v>992100</v>
      </c>
      <c r="AL6" s="58">
        <v>1004300</v>
      </c>
      <c r="AM6" s="58">
        <v>1016500</v>
      </c>
      <c r="AN6" s="59">
        <v>1028700</v>
      </c>
      <c r="AO6" s="58">
        <v>1040400</v>
      </c>
      <c r="AP6" s="58">
        <v>1052100</v>
      </c>
      <c r="AQ6" s="58">
        <v>1063800</v>
      </c>
      <c r="AR6" s="58">
        <v>1075500</v>
      </c>
      <c r="AS6" s="59">
        <v>1087400</v>
      </c>
      <c r="AT6" s="58">
        <v>1125800</v>
      </c>
      <c r="AU6" s="58">
        <v>1164200</v>
      </c>
      <c r="AV6" s="58">
        <v>1202600</v>
      </c>
      <c r="AW6" s="58">
        <v>1241000</v>
      </c>
      <c r="AX6" s="59">
        <v>1279200</v>
      </c>
      <c r="AY6" s="58">
        <v>1327400</v>
      </c>
      <c r="AZ6" s="58">
        <v>1375600</v>
      </c>
      <c r="BA6" s="58">
        <v>1423800</v>
      </c>
      <c r="BB6" s="58">
        <v>1472000</v>
      </c>
      <c r="BC6" s="59">
        <v>1520100</v>
      </c>
      <c r="BD6" s="58">
        <v>1544700</v>
      </c>
      <c r="BE6" s="58">
        <v>1569300</v>
      </c>
      <c r="BF6" s="58">
        <v>1593900</v>
      </c>
      <c r="BG6" s="58">
        <v>1618500</v>
      </c>
      <c r="BH6" s="59">
        <v>1643100</v>
      </c>
      <c r="BI6" s="58">
        <v>1666700</v>
      </c>
      <c r="BJ6" s="58">
        <v>1690300</v>
      </c>
      <c r="BK6" s="58">
        <v>1713900</v>
      </c>
      <c r="BL6" s="58">
        <v>1737500</v>
      </c>
      <c r="BM6" s="59">
        <v>1761200</v>
      </c>
      <c r="BN6" s="58">
        <v>1761700</v>
      </c>
      <c r="BO6" s="58">
        <v>1762200</v>
      </c>
      <c r="BP6" s="58">
        <v>1762700</v>
      </c>
      <c r="BQ6" s="58">
        <v>1763200</v>
      </c>
      <c r="BR6" s="58">
        <v>1763700</v>
      </c>
      <c r="BS6" s="58">
        <v>1764200</v>
      </c>
      <c r="BT6" s="58">
        <v>1764700</v>
      </c>
      <c r="BU6" s="58">
        <v>1765200</v>
      </c>
      <c r="BV6" s="58">
        <v>1765700</v>
      </c>
      <c r="BW6" s="58">
        <v>1766200</v>
      </c>
      <c r="BX6" s="58">
        <v>1766700</v>
      </c>
      <c r="BY6" s="58">
        <v>1767200</v>
      </c>
      <c r="BZ6" s="58">
        <v>1767700</v>
      </c>
      <c r="CA6" s="58">
        <v>1768200</v>
      </c>
      <c r="CB6" s="58">
        <v>1768700</v>
      </c>
      <c r="CC6" s="58">
        <v>1769200</v>
      </c>
      <c r="CD6" s="58">
        <v>1769700</v>
      </c>
      <c r="CE6" s="58">
        <v>1770200</v>
      </c>
      <c r="CF6" s="58">
        <v>1770700</v>
      </c>
      <c r="CG6" s="58">
        <v>1771200</v>
      </c>
      <c r="CH6" s="58">
        <v>1771700</v>
      </c>
      <c r="CI6" s="58">
        <v>1772200</v>
      </c>
      <c r="CJ6" s="58">
        <v>1772700</v>
      </c>
      <c r="CK6" s="58">
        <v>1773200</v>
      </c>
      <c r="CL6" s="58">
        <v>1773700</v>
      </c>
      <c r="CM6" s="58">
        <v>1774200</v>
      </c>
      <c r="CN6" s="58">
        <v>1774700</v>
      </c>
      <c r="CO6" s="58">
        <v>1775200</v>
      </c>
      <c r="CP6" s="58">
        <v>1775700</v>
      </c>
      <c r="CQ6" s="58">
        <v>1776200</v>
      </c>
      <c r="CR6" s="58">
        <v>1776700</v>
      </c>
      <c r="CS6" s="58">
        <v>1777200</v>
      </c>
      <c r="CT6" s="58">
        <v>1777700</v>
      </c>
      <c r="CU6" s="58">
        <v>1778200</v>
      </c>
      <c r="CV6" s="58">
        <v>1778700</v>
      </c>
      <c r="CW6" s="58">
        <v>1779200</v>
      </c>
      <c r="CX6" s="58">
        <v>1779700</v>
      </c>
    </row>
    <row r="7" spans="1:102" x14ac:dyDescent="0.25">
      <c r="A7" s="57" t="s">
        <v>129</v>
      </c>
      <c r="B7" s="58">
        <v>896900</v>
      </c>
      <c r="C7" s="58">
        <v>897400</v>
      </c>
      <c r="D7" s="58">
        <v>897900</v>
      </c>
      <c r="E7" s="58">
        <v>898400</v>
      </c>
      <c r="F7" s="58">
        <v>898900</v>
      </c>
      <c r="G7" s="58">
        <v>899400</v>
      </c>
      <c r="H7" s="58">
        <v>899900</v>
      </c>
      <c r="I7" s="58">
        <v>900400</v>
      </c>
      <c r="J7" s="58">
        <v>900900</v>
      </c>
      <c r="K7" s="58">
        <v>901400</v>
      </c>
      <c r="L7" s="58">
        <v>901900</v>
      </c>
      <c r="M7" s="58">
        <v>902400</v>
      </c>
      <c r="N7" s="58">
        <v>902900</v>
      </c>
      <c r="O7" s="58">
        <v>903400</v>
      </c>
      <c r="P7" s="58">
        <v>903900</v>
      </c>
      <c r="Q7" s="59">
        <v>904400</v>
      </c>
      <c r="R7" s="58">
        <v>907500</v>
      </c>
      <c r="S7" s="58">
        <v>910600</v>
      </c>
      <c r="T7" s="58">
        <v>913700</v>
      </c>
      <c r="U7" s="58">
        <v>916800</v>
      </c>
      <c r="V7" s="58">
        <v>919900</v>
      </c>
      <c r="W7" s="58">
        <v>923000</v>
      </c>
      <c r="X7" s="58">
        <v>926100</v>
      </c>
      <c r="Y7" s="58">
        <v>929200</v>
      </c>
      <c r="Z7" s="58">
        <v>932300</v>
      </c>
      <c r="AA7" s="58">
        <v>935400</v>
      </c>
      <c r="AB7" s="58">
        <v>938500</v>
      </c>
      <c r="AC7" s="58">
        <v>941600</v>
      </c>
      <c r="AD7" s="58">
        <v>944700</v>
      </c>
      <c r="AE7" s="58">
        <v>947800</v>
      </c>
      <c r="AF7" s="58">
        <v>950900</v>
      </c>
      <c r="AG7" s="58">
        <v>954000</v>
      </c>
      <c r="AH7" s="58">
        <v>957100</v>
      </c>
      <c r="AI7" s="59">
        <v>962700</v>
      </c>
      <c r="AJ7" s="58">
        <v>974400</v>
      </c>
      <c r="AK7" s="58">
        <v>986100</v>
      </c>
      <c r="AL7" s="58">
        <v>997800</v>
      </c>
      <c r="AM7" s="58">
        <v>1009500</v>
      </c>
      <c r="AN7" s="59">
        <v>1021100</v>
      </c>
      <c r="AO7" s="58">
        <v>1032800</v>
      </c>
      <c r="AP7" s="58">
        <v>1044500</v>
      </c>
      <c r="AQ7" s="58">
        <v>1056200</v>
      </c>
      <c r="AR7" s="58">
        <v>1067900</v>
      </c>
      <c r="AS7" s="59">
        <v>1079400</v>
      </c>
      <c r="AT7" s="58">
        <v>1117500</v>
      </c>
      <c r="AU7" s="58">
        <v>1155600</v>
      </c>
      <c r="AV7" s="58">
        <v>1193700</v>
      </c>
      <c r="AW7" s="58">
        <v>1231800</v>
      </c>
      <c r="AX7" s="59">
        <v>1269900</v>
      </c>
      <c r="AY7" s="58">
        <v>1317800</v>
      </c>
      <c r="AZ7" s="58">
        <v>1365700</v>
      </c>
      <c r="BA7" s="58">
        <v>1413600</v>
      </c>
      <c r="BB7" s="58">
        <v>1461500</v>
      </c>
      <c r="BC7" s="59">
        <v>1509200</v>
      </c>
      <c r="BD7" s="58">
        <v>1533600</v>
      </c>
      <c r="BE7" s="58">
        <v>1558000</v>
      </c>
      <c r="BF7" s="58">
        <v>1582400</v>
      </c>
      <c r="BG7" s="58">
        <v>1606800</v>
      </c>
      <c r="BH7" s="59">
        <v>1631200</v>
      </c>
      <c r="BI7" s="58">
        <v>1654800</v>
      </c>
      <c r="BJ7" s="58">
        <v>1678400</v>
      </c>
      <c r="BK7" s="58">
        <v>1702000</v>
      </c>
      <c r="BL7" s="58">
        <v>1725600</v>
      </c>
      <c r="BM7" s="59">
        <v>1749000</v>
      </c>
      <c r="BN7" s="58">
        <v>1749500</v>
      </c>
      <c r="BO7" s="58">
        <v>1750000</v>
      </c>
      <c r="BP7" s="58">
        <v>1750500</v>
      </c>
      <c r="BQ7" s="58">
        <v>1751000</v>
      </c>
      <c r="BR7" s="58">
        <v>1751500</v>
      </c>
      <c r="BS7" s="58">
        <v>1752000</v>
      </c>
      <c r="BT7" s="58">
        <v>1752500</v>
      </c>
      <c r="BU7" s="58">
        <v>1753000</v>
      </c>
      <c r="BV7" s="58">
        <v>1753500</v>
      </c>
      <c r="BW7" s="58">
        <v>1754000</v>
      </c>
      <c r="BX7" s="58">
        <v>1754500</v>
      </c>
      <c r="BY7" s="58">
        <v>1755000</v>
      </c>
      <c r="BZ7" s="58">
        <v>1755500</v>
      </c>
      <c r="CA7" s="58">
        <v>1756000</v>
      </c>
      <c r="CB7" s="58">
        <v>1756500</v>
      </c>
      <c r="CC7" s="58">
        <v>1757000</v>
      </c>
      <c r="CD7" s="58">
        <v>1757500</v>
      </c>
      <c r="CE7" s="58">
        <v>1758000</v>
      </c>
      <c r="CF7" s="58">
        <v>1758500</v>
      </c>
      <c r="CG7" s="58">
        <v>1759000</v>
      </c>
      <c r="CH7" s="58">
        <v>1759500</v>
      </c>
      <c r="CI7" s="58">
        <v>1760000</v>
      </c>
      <c r="CJ7" s="58">
        <v>1760500</v>
      </c>
      <c r="CK7" s="58">
        <v>1761000</v>
      </c>
      <c r="CL7" s="58">
        <v>1761500</v>
      </c>
      <c r="CM7" s="58">
        <v>1762000</v>
      </c>
      <c r="CN7" s="58">
        <v>1762500</v>
      </c>
      <c r="CO7" s="58">
        <v>1763000</v>
      </c>
      <c r="CP7" s="58">
        <v>1763500</v>
      </c>
      <c r="CQ7" s="58">
        <v>1764000</v>
      </c>
      <c r="CR7" s="58">
        <v>1764500</v>
      </c>
      <c r="CS7" s="58">
        <v>1765000</v>
      </c>
      <c r="CT7" s="58">
        <v>1765500</v>
      </c>
      <c r="CU7" s="58">
        <v>1766000</v>
      </c>
      <c r="CV7" s="58">
        <v>1766500</v>
      </c>
      <c r="CW7" s="58">
        <v>1767000</v>
      </c>
      <c r="CX7" s="58">
        <v>1767500</v>
      </c>
    </row>
    <row r="8" spans="1:102" x14ac:dyDescent="0.25">
      <c r="A8" s="57" t="s">
        <v>130</v>
      </c>
      <c r="B8" s="58">
        <v>892000</v>
      </c>
      <c r="C8" s="58">
        <v>892500</v>
      </c>
      <c r="D8" s="58">
        <v>893000</v>
      </c>
      <c r="E8" s="58">
        <v>893500</v>
      </c>
      <c r="F8" s="58">
        <v>894000</v>
      </c>
      <c r="G8" s="58">
        <v>894500</v>
      </c>
      <c r="H8" s="58">
        <v>895000</v>
      </c>
      <c r="I8" s="58">
        <v>895500</v>
      </c>
      <c r="J8" s="58">
        <v>896000</v>
      </c>
      <c r="K8" s="58">
        <v>896500</v>
      </c>
      <c r="L8" s="58">
        <v>897000</v>
      </c>
      <c r="M8" s="58">
        <v>897500</v>
      </c>
      <c r="N8" s="58">
        <v>898000</v>
      </c>
      <c r="O8" s="58">
        <v>898500</v>
      </c>
      <c r="P8" s="58">
        <v>899000</v>
      </c>
      <c r="Q8" s="59">
        <v>899500</v>
      </c>
      <c r="R8" s="58">
        <v>902500</v>
      </c>
      <c r="S8" s="58">
        <v>905500</v>
      </c>
      <c r="T8" s="58">
        <v>908500</v>
      </c>
      <c r="U8" s="58">
        <v>911500</v>
      </c>
      <c r="V8" s="58">
        <v>914500</v>
      </c>
      <c r="W8" s="58">
        <v>917500</v>
      </c>
      <c r="X8" s="58">
        <v>920500</v>
      </c>
      <c r="Y8" s="58">
        <v>923500</v>
      </c>
      <c r="Z8" s="58">
        <v>926500</v>
      </c>
      <c r="AA8" s="58">
        <v>929500</v>
      </c>
      <c r="AB8" s="58">
        <v>932500</v>
      </c>
      <c r="AC8" s="58">
        <v>935500</v>
      </c>
      <c r="AD8" s="58">
        <v>938500</v>
      </c>
      <c r="AE8" s="58">
        <v>941500</v>
      </c>
      <c r="AF8" s="58">
        <v>944500</v>
      </c>
      <c r="AG8" s="58">
        <v>947500</v>
      </c>
      <c r="AH8" s="58">
        <v>950500</v>
      </c>
      <c r="AI8" s="59">
        <v>957400</v>
      </c>
      <c r="AJ8" s="58">
        <v>968600</v>
      </c>
      <c r="AK8" s="58">
        <v>979800</v>
      </c>
      <c r="AL8" s="58">
        <v>991000</v>
      </c>
      <c r="AM8" s="58">
        <v>1002200</v>
      </c>
      <c r="AN8" s="59">
        <v>1013600</v>
      </c>
      <c r="AO8" s="58">
        <v>1025200</v>
      </c>
      <c r="AP8" s="58">
        <v>1036800</v>
      </c>
      <c r="AQ8" s="58">
        <v>1048400</v>
      </c>
      <c r="AR8" s="58">
        <v>1060000</v>
      </c>
      <c r="AS8" s="59">
        <v>1071500</v>
      </c>
      <c r="AT8" s="58">
        <v>1109300</v>
      </c>
      <c r="AU8" s="58">
        <v>1147100</v>
      </c>
      <c r="AV8" s="58">
        <v>1184900</v>
      </c>
      <c r="AW8" s="58">
        <v>1222700</v>
      </c>
      <c r="AX8" s="59">
        <v>1260700</v>
      </c>
      <c r="AY8" s="58">
        <v>1308300</v>
      </c>
      <c r="AZ8" s="58">
        <v>1355900</v>
      </c>
      <c r="BA8" s="58">
        <v>1403500</v>
      </c>
      <c r="BB8" s="58">
        <v>1451100</v>
      </c>
      <c r="BC8" s="59">
        <v>1498500</v>
      </c>
      <c r="BD8" s="58">
        <v>1522700</v>
      </c>
      <c r="BE8" s="58">
        <v>1546900</v>
      </c>
      <c r="BF8" s="58">
        <v>1571100</v>
      </c>
      <c r="BG8" s="58">
        <v>1595300</v>
      </c>
      <c r="BH8" s="59">
        <v>1619400</v>
      </c>
      <c r="BI8" s="58">
        <v>1642900</v>
      </c>
      <c r="BJ8" s="58">
        <v>1666400</v>
      </c>
      <c r="BK8" s="58">
        <v>1689900</v>
      </c>
      <c r="BL8" s="58">
        <v>1713400</v>
      </c>
      <c r="BM8" s="59">
        <v>1736800</v>
      </c>
      <c r="BN8" s="58">
        <v>1737300</v>
      </c>
      <c r="BO8" s="58">
        <v>1737800</v>
      </c>
      <c r="BP8" s="58">
        <v>1738300</v>
      </c>
      <c r="BQ8" s="58">
        <v>1738800</v>
      </c>
      <c r="BR8" s="58">
        <v>1739300</v>
      </c>
      <c r="BS8" s="58">
        <v>1739800</v>
      </c>
      <c r="BT8" s="58">
        <v>1740300</v>
      </c>
      <c r="BU8" s="58">
        <v>1740800</v>
      </c>
      <c r="BV8" s="58">
        <v>1741300</v>
      </c>
      <c r="BW8" s="58">
        <v>1741800</v>
      </c>
      <c r="BX8" s="58">
        <v>1742300</v>
      </c>
      <c r="BY8" s="58">
        <v>1742800</v>
      </c>
      <c r="BZ8" s="58">
        <v>1743300</v>
      </c>
      <c r="CA8" s="58">
        <v>1743800</v>
      </c>
      <c r="CB8" s="58">
        <v>1744300</v>
      </c>
      <c r="CC8" s="58">
        <v>1744800</v>
      </c>
      <c r="CD8" s="58">
        <v>1745300</v>
      </c>
      <c r="CE8" s="58">
        <v>1745800</v>
      </c>
      <c r="CF8" s="58">
        <v>1746300</v>
      </c>
      <c r="CG8" s="58">
        <v>1746800</v>
      </c>
      <c r="CH8" s="58">
        <v>1747300</v>
      </c>
      <c r="CI8" s="58">
        <v>1747800</v>
      </c>
      <c r="CJ8" s="58">
        <v>1748300</v>
      </c>
      <c r="CK8" s="58">
        <v>1748800</v>
      </c>
      <c r="CL8" s="58">
        <v>1749300</v>
      </c>
      <c r="CM8" s="58">
        <v>1749800</v>
      </c>
      <c r="CN8" s="58">
        <v>1750300</v>
      </c>
      <c r="CO8" s="58">
        <v>1750800</v>
      </c>
      <c r="CP8" s="58">
        <v>1751300</v>
      </c>
      <c r="CQ8" s="58">
        <v>1751800</v>
      </c>
      <c r="CR8" s="58">
        <v>1752300</v>
      </c>
      <c r="CS8" s="58">
        <v>1752800</v>
      </c>
      <c r="CT8" s="58">
        <v>1753300</v>
      </c>
      <c r="CU8" s="58">
        <v>1753800</v>
      </c>
      <c r="CV8" s="58">
        <v>1754300</v>
      </c>
      <c r="CW8" s="58">
        <v>1754800</v>
      </c>
      <c r="CX8" s="58">
        <v>1755300</v>
      </c>
    </row>
    <row r="9" spans="1:102" x14ac:dyDescent="0.25">
      <c r="A9" s="57" t="s">
        <v>131</v>
      </c>
      <c r="B9" s="58">
        <v>886800</v>
      </c>
      <c r="C9" s="58">
        <v>887300</v>
      </c>
      <c r="D9" s="58">
        <v>887800</v>
      </c>
      <c r="E9" s="58">
        <v>888300</v>
      </c>
      <c r="F9" s="58">
        <v>888800</v>
      </c>
      <c r="G9" s="58">
        <v>889300</v>
      </c>
      <c r="H9" s="58">
        <v>889800</v>
      </c>
      <c r="I9" s="58">
        <v>890300</v>
      </c>
      <c r="J9" s="58">
        <v>890800</v>
      </c>
      <c r="K9" s="58">
        <v>891300</v>
      </c>
      <c r="L9" s="58">
        <v>891800</v>
      </c>
      <c r="M9" s="58">
        <v>892300</v>
      </c>
      <c r="N9" s="58">
        <v>892800</v>
      </c>
      <c r="O9" s="58">
        <v>893300</v>
      </c>
      <c r="P9" s="58">
        <v>893800</v>
      </c>
      <c r="Q9" s="59">
        <v>894300</v>
      </c>
      <c r="R9" s="58">
        <v>897300</v>
      </c>
      <c r="S9" s="58">
        <v>900300</v>
      </c>
      <c r="T9" s="58">
        <v>903300</v>
      </c>
      <c r="U9" s="58">
        <v>906300</v>
      </c>
      <c r="V9" s="58">
        <v>909300</v>
      </c>
      <c r="W9" s="58">
        <v>912300</v>
      </c>
      <c r="X9" s="58">
        <v>915300</v>
      </c>
      <c r="Y9" s="58">
        <v>918300</v>
      </c>
      <c r="Z9" s="58">
        <v>921300</v>
      </c>
      <c r="AA9" s="58">
        <v>924300</v>
      </c>
      <c r="AB9" s="58">
        <v>927300</v>
      </c>
      <c r="AC9" s="58">
        <v>930300</v>
      </c>
      <c r="AD9" s="58">
        <v>933300</v>
      </c>
      <c r="AE9" s="58">
        <v>936300</v>
      </c>
      <c r="AF9" s="58">
        <v>939300</v>
      </c>
      <c r="AG9" s="58">
        <v>942300</v>
      </c>
      <c r="AH9" s="58">
        <v>945300</v>
      </c>
      <c r="AI9" s="59">
        <v>951900</v>
      </c>
      <c r="AJ9" s="58">
        <v>962800</v>
      </c>
      <c r="AK9" s="58">
        <v>973700</v>
      </c>
      <c r="AL9" s="58">
        <v>984600</v>
      </c>
      <c r="AM9" s="58">
        <v>995500</v>
      </c>
      <c r="AN9" s="59">
        <v>1006200</v>
      </c>
      <c r="AO9" s="58">
        <v>1017700</v>
      </c>
      <c r="AP9" s="58">
        <v>1029200</v>
      </c>
      <c r="AQ9" s="58">
        <v>1040700</v>
      </c>
      <c r="AR9" s="58">
        <v>1052200</v>
      </c>
      <c r="AS9" s="59">
        <v>1063600</v>
      </c>
      <c r="AT9" s="58">
        <v>1101200</v>
      </c>
      <c r="AU9" s="58">
        <v>1138800</v>
      </c>
      <c r="AV9" s="58">
        <v>1176400</v>
      </c>
      <c r="AW9" s="58">
        <v>1214000</v>
      </c>
      <c r="AX9" s="59">
        <v>1251700</v>
      </c>
      <c r="AY9" s="58">
        <v>1298900</v>
      </c>
      <c r="AZ9" s="58">
        <v>1346100</v>
      </c>
      <c r="BA9" s="58">
        <v>1393300</v>
      </c>
      <c r="BB9" s="58">
        <v>1440500</v>
      </c>
      <c r="BC9" s="59">
        <v>1487900</v>
      </c>
      <c r="BD9" s="58">
        <v>1511900</v>
      </c>
      <c r="BE9" s="58">
        <v>1535900</v>
      </c>
      <c r="BF9" s="58">
        <v>1559900</v>
      </c>
      <c r="BG9" s="58">
        <v>1583900</v>
      </c>
      <c r="BH9" s="59">
        <v>1607800</v>
      </c>
      <c r="BI9" s="58">
        <v>1631200</v>
      </c>
      <c r="BJ9" s="58">
        <v>1654600</v>
      </c>
      <c r="BK9" s="58">
        <v>1678000</v>
      </c>
      <c r="BL9" s="58">
        <v>1701400</v>
      </c>
      <c r="BM9" s="59">
        <v>1724600</v>
      </c>
      <c r="BN9" s="58">
        <v>1725100</v>
      </c>
      <c r="BO9" s="58">
        <v>1725600</v>
      </c>
      <c r="BP9" s="58">
        <v>1726100</v>
      </c>
      <c r="BQ9" s="58">
        <v>1726600</v>
      </c>
      <c r="BR9" s="58">
        <v>1727100</v>
      </c>
      <c r="BS9" s="58">
        <v>1727600</v>
      </c>
      <c r="BT9" s="58">
        <v>1728100</v>
      </c>
      <c r="BU9" s="58">
        <v>1728600</v>
      </c>
      <c r="BV9" s="58">
        <v>1729100</v>
      </c>
      <c r="BW9" s="58">
        <v>1729600</v>
      </c>
      <c r="BX9" s="58">
        <v>1730100</v>
      </c>
      <c r="BY9" s="58">
        <v>1730600</v>
      </c>
      <c r="BZ9" s="58">
        <v>1731100</v>
      </c>
      <c r="CA9" s="58">
        <v>1731600</v>
      </c>
      <c r="CB9" s="58">
        <v>1732100</v>
      </c>
      <c r="CC9" s="58">
        <v>1732600</v>
      </c>
      <c r="CD9" s="58">
        <v>1733100</v>
      </c>
      <c r="CE9" s="58">
        <v>1733600</v>
      </c>
      <c r="CF9" s="58">
        <v>1734100</v>
      </c>
      <c r="CG9" s="58">
        <v>1734600</v>
      </c>
      <c r="CH9" s="58">
        <v>1735100</v>
      </c>
      <c r="CI9" s="58">
        <v>1735600</v>
      </c>
      <c r="CJ9" s="58">
        <v>1736100</v>
      </c>
      <c r="CK9" s="58">
        <v>1736600</v>
      </c>
      <c r="CL9" s="58">
        <v>1737100</v>
      </c>
      <c r="CM9" s="58">
        <v>1737600</v>
      </c>
      <c r="CN9" s="58">
        <v>1738100</v>
      </c>
      <c r="CO9" s="58">
        <v>1738600</v>
      </c>
      <c r="CP9" s="58">
        <v>1739100</v>
      </c>
      <c r="CQ9" s="58">
        <v>1739600</v>
      </c>
      <c r="CR9" s="58">
        <v>1740100</v>
      </c>
      <c r="CS9" s="58">
        <v>1740600</v>
      </c>
      <c r="CT9" s="58">
        <v>1741100</v>
      </c>
      <c r="CU9" s="58">
        <v>1741600</v>
      </c>
      <c r="CV9" s="58">
        <v>1742100</v>
      </c>
      <c r="CW9" s="58">
        <v>1742600</v>
      </c>
      <c r="CX9" s="58">
        <v>1743100</v>
      </c>
    </row>
    <row r="10" spans="1:102" x14ac:dyDescent="0.25">
      <c r="A10" s="57" t="s">
        <v>121</v>
      </c>
      <c r="B10" s="58">
        <v>881400</v>
      </c>
      <c r="C10" s="58">
        <v>881900</v>
      </c>
      <c r="D10" s="58">
        <v>882400</v>
      </c>
      <c r="E10" s="58">
        <v>882900</v>
      </c>
      <c r="F10" s="58">
        <v>883400</v>
      </c>
      <c r="G10" s="58">
        <v>883900</v>
      </c>
      <c r="H10" s="58">
        <v>884400</v>
      </c>
      <c r="I10" s="58">
        <v>884900</v>
      </c>
      <c r="J10" s="58">
        <v>885400</v>
      </c>
      <c r="K10" s="58">
        <v>885900</v>
      </c>
      <c r="L10" s="58">
        <v>886400</v>
      </c>
      <c r="M10" s="58">
        <v>886900</v>
      </c>
      <c r="N10" s="58">
        <v>887400</v>
      </c>
      <c r="O10" s="58">
        <v>887900</v>
      </c>
      <c r="P10" s="58">
        <v>888400</v>
      </c>
      <c r="Q10" s="59">
        <v>888900</v>
      </c>
      <c r="R10" s="58">
        <v>891900</v>
      </c>
      <c r="S10" s="58">
        <v>894900</v>
      </c>
      <c r="T10" s="58">
        <v>897900</v>
      </c>
      <c r="U10" s="58">
        <v>900900</v>
      </c>
      <c r="V10" s="58">
        <v>903900</v>
      </c>
      <c r="W10" s="58">
        <v>906900</v>
      </c>
      <c r="X10" s="58">
        <v>909900</v>
      </c>
      <c r="Y10" s="58">
        <v>912900</v>
      </c>
      <c r="Z10" s="58">
        <v>915900</v>
      </c>
      <c r="AA10" s="58">
        <v>918900</v>
      </c>
      <c r="AB10" s="58">
        <v>921900</v>
      </c>
      <c r="AC10" s="58">
        <v>924900</v>
      </c>
      <c r="AD10" s="58">
        <v>927900</v>
      </c>
      <c r="AE10" s="58">
        <v>930900</v>
      </c>
      <c r="AF10" s="58">
        <v>933900</v>
      </c>
      <c r="AG10" s="58">
        <v>936900</v>
      </c>
      <c r="AH10" s="58">
        <v>939900</v>
      </c>
      <c r="AI10" s="59">
        <v>946100</v>
      </c>
      <c r="AJ10" s="58">
        <v>956600</v>
      </c>
      <c r="AK10" s="58">
        <v>967100</v>
      </c>
      <c r="AL10" s="58">
        <v>977600</v>
      </c>
      <c r="AM10" s="58">
        <v>988100</v>
      </c>
      <c r="AN10" s="59">
        <v>998800</v>
      </c>
      <c r="AO10" s="58">
        <v>1010200</v>
      </c>
      <c r="AP10" s="58">
        <v>1021600</v>
      </c>
      <c r="AQ10" s="58">
        <v>1033000</v>
      </c>
      <c r="AR10" s="58">
        <v>1044400</v>
      </c>
      <c r="AS10" s="59">
        <v>1055900</v>
      </c>
      <c r="AT10" s="58">
        <v>1093300</v>
      </c>
      <c r="AU10" s="58">
        <v>1130700</v>
      </c>
      <c r="AV10" s="58">
        <v>1168100</v>
      </c>
      <c r="AW10" s="58">
        <v>1205500</v>
      </c>
      <c r="AX10" s="59">
        <v>1242700</v>
      </c>
      <c r="AY10" s="58">
        <v>1289600</v>
      </c>
      <c r="AZ10" s="58">
        <v>1336500</v>
      </c>
      <c r="BA10" s="58">
        <v>1383400</v>
      </c>
      <c r="BB10" s="58">
        <v>1430300</v>
      </c>
      <c r="BC10" s="59">
        <v>1477300</v>
      </c>
      <c r="BD10" s="58">
        <v>1501100</v>
      </c>
      <c r="BE10" s="58">
        <v>1524900</v>
      </c>
      <c r="BF10" s="58">
        <v>1548700</v>
      </c>
      <c r="BG10" s="58">
        <v>1572500</v>
      </c>
      <c r="BH10" s="59">
        <v>1596200</v>
      </c>
      <c r="BI10" s="58">
        <v>1619500</v>
      </c>
      <c r="BJ10" s="58">
        <v>1642800</v>
      </c>
      <c r="BK10" s="58">
        <v>1666100</v>
      </c>
      <c r="BL10" s="58">
        <v>1689400</v>
      </c>
      <c r="BM10" s="59">
        <v>1712500</v>
      </c>
      <c r="BN10" s="58">
        <v>1713000</v>
      </c>
      <c r="BO10" s="58">
        <v>1713500</v>
      </c>
      <c r="BP10" s="58">
        <v>1714000</v>
      </c>
      <c r="BQ10" s="58">
        <v>1714500</v>
      </c>
      <c r="BR10" s="58">
        <v>1715000</v>
      </c>
      <c r="BS10" s="58">
        <v>1715500</v>
      </c>
      <c r="BT10" s="58">
        <v>1716000</v>
      </c>
      <c r="BU10" s="58">
        <v>1716500</v>
      </c>
      <c r="BV10" s="58">
        <v>1717000</v>
      </c>
      <c r="BW10" s="58">
        <v>1717500</v>
      </c>
      <c r="BX10" s="58">
        <v>1718000</v>
      </c>
      <c r="BY10" s="58">
        <v>1718500</v>
      </c>
      <c r="BZ10" s="58">
        <v>1719000</v>
      </c>
      <c r="CA10" s="58">
        <v>1719500</v>
      </c>
      <c r="CB10" s="58">
        <v>1720000</v>
      </c>
      <c r="CC10" s="58">
        <v>1720500</v>
      </c>
      <c r="CD10" s="58">
        <v>1721000</v>
      </c>
      <c r="CE10" s="58">
        <v>1721500</v>
      </c>
      <c r="CF10" s="58">
        <v>1722000</v>
      </c>
      <c r="CG10" s="58">
        <v>1722500</v>
      </c>
      <c r="CH10" s="58">
        <v>1723000</v>
      </c>
      <c r="CI10" s="58">
        <v>1723500</v>
      </c>
      <c r="CJ10" s="58">
        <v>1724000</v>
      </c>
      <c r="CK10" s="58">
        <v>1724500</v>
      </c>
      <c r="CL10" s="58">
        <v>1725000</v>
      </c>
      <c r="CM10" s="58">
        <v>1725500</v>
      </c>
      <c r="CN10" s="58">
        <v>1726000</v>
      </c>
      <c r="CO10" s="58">
        <v>1726500</v>
      </c>
      <c r="CP10" s="58">
        <v>1727000</v>
      </c>
      <c r="CQ10" s="58">
        <v>1727500</v>
      </c>
      <c r="CR10" s="58">
        <v>1728000</v>
      </c>
      <c r="CS10" s="58">
        <v>1728500</v>
      </c>
      <c r="CT10" s="58">
        <v>1729000</v>
      </c>
      <c r="CU10" s="58">
        <v>1729500</v>
      </c>
      <c r="CV10" s="58">
        <v>1730000</v>
      </c>
      <c r="CW10" s="58">
        <v>1730500</v>
      </c>
      <c r="CX10" s="58">
        <v>1731000</v>
      </c>
    </row>
    <row r="11" spans="1:102" x14ac:dyDescent="0.25">
      <c r="A11" s="57" t="s">
        <v>132</v>
      </c>
      <c r="B11" s="58">
        <v>875800</v>
      </c>
      <c r="C11" s="58">
        <v>876300</v>
      </c>
      <c r="D11" s="58">
        <v>876800</v>
      </c>
      <c r="E11" s="58">
        <v>877300</v>
      </c>
      <c r="F11" s="58">
        <v>877800</v>
      </c>
      <c r="G11" s="58">
        <v>878300</v>
      </c>
      <c r="H11" s="58">
        <v>878800</v>
      </c>
      <c r="I11" s="58">
        <v>879300</v>
      </c>
      <c r="J11" s="58">
        <v>879800</v>
      </c>
      <c r="K11" s="58">
        <v>880300</v>
      </c>
      <c r="L11" s="58">
        <v>880800</v>
      </c>
      <c r="M11" s="58">
        <v>881300</v>
      </c>
      <c r="N11" s="58">
        <v>881800</v>
      </c>
      <c r="O11" s="58">
        <v>882300</v>
      </c>
      <c r="P11" s="58">
        <v>882800</v>
      </c>
      <c r="Q11" s="59">
        <v>883300</v>
      </c>
      <c r="R11" s="58">
        <v>886300</v>
      </c>
      <c r="S11" s="58">
        <v>889300</v>
      </c>
      <c r="T11" s="58">
        <v>892300</v>
      </c>
      <c r="U11" s="58">
        <v>895300</v>
      </c>
      <c r="V11" s="58">
        <v>898300</v>
      </c>
      <c r="W11" s="58">
        <v>901300</v>
      </c>
      <c r="X11" s="58">
        <v>904300</v>
      </c>
      <c r="Y11" s="58">
        <v>907300</v>
      </c>
      <c r="Z11" s="58">
        <v>910300</v>
      </c>
      <c r="AA11" s="58">
        <v>913300</v>
      </c>
      <c r="AB11" s="58">
        <v>916300</v>
      </c>
      <c r="AC11" s="58">
        <v>919300</v>
      </c>
      <c r="AD11" s="58">
        <v>922300</v>
      </c>
      <c r="AE11" s="58">
        <v>925300</v>
      </c>
      <c r="AF11" s="58">
        <v>928300</v>
      </c>
      <c r="AG11" s="58">
        <v>931300</v>
      </c>
      <c r="AH11" s="58">
        <v>934300</v>
      </c>
      <c r="AI11" s="59">
        <v>940100</v>
      </c>
      <c r="AJ11" s="58">
        <v>950400</v>
      </c>
      <c r="AK11" s="58">
        <v>960700</v>
      </c>
      <c r="AL11" s="58">
        <v>971000</v>
      </c>
      <c r="AM11" s="58">
        <v>981300</v>
      </c>
      <c r="AN11" s="59">
        <v>991600</v>
      </c>
      <c r="AO11" s="58">
        <v>1002900</v>
      </c>
      <c r="AP11" s="58">
        <v>1014200</v>
      </c>
      <c r="AQ11" s="58">
        <v>1025500</v>
      </c>
      <c r="AR11" s="58">
        <v>1036800</v>
      </c>
      <c r="AS11" s="59">
        <v>1048200</v>
      </c>
      <c r="AT11" s="58">
        <v>1085300</v>
      </c>
      <c r="AU11" s="58">
        <v>1122400</v>
      </c>
      <c r="AV11" s="58">
        <v>1159500</v>
      </c>
      <c r="AW11" s="58">
        <v>1196600</v>
      </c>
      <c r="AX11" s="59">
        <v>1233700</v>
      </c>
      <c r="AY11" s="58">
        <v>1280300</v>
      </c>
      <c r="AZ11" s="58">
        <v>1326900</v>
      </c>
      <c r="BA11" s="58">
        <v>1373500</v>
      </c>
      <c r="BB11" s="58">
        <v>1420100</v>
      </c>
      <c r="BC11" s="59">
        <v>1466700</v>
      </c>
      <c r="BD11" s="58">
        <v>1490300</v>
      </c>
      <c r="BE11" s="58">
        <v>1513900</v>
      </c>
      <c r="BF11" s="58">
        <v>1537500</v>
      </c>
      <c r="BG11" s="58">
        <v>1561100</v>
      </c>
      <c r="BH11" s="59">
        <v>1584700</v>
      </c>
      <c r="BI11" s="58">
        <v>1607800</v>
      </c>
      <c r="BJ11" s="58">
        <v>1630900</v>
      </c>
      <c r="BK11" s="58">
        <v>1654000</v>
      </c>
      <c r="BL11" s="58">
        <v>1677100</v>
      </c>
      <c r="BM11" s="59">
        <v>1700400</v>
      </c>
      <c r="BN11" s="58">
        <v>1700900</v>
      </c>
      <c r="BO11" s="58">
        <v>1701400</v>
      </c>
      <c r="BP11" s="58">
        <v>1701900</v>
      </c>
      <c r="BQ11" s="58">
        <v>1702400</v>
      </c>
      <c r="BR11" s="58">
        <v>1702900</v>
      </c>
      <c r="BS11" s="58">
        <v>1703400</v>
      </c>
      <c r="BT11" s="58">
        <v>1703900</v>
      </c>
      <c r="BU11" s="58">
        <v>1704400</v>
      </c>
      <c r="BV11" s="58">
        <v>1704900</v>
      </c>
      <c r="BW11" s="58">
        <v>1705400</v>
      </c>
      <c r="BX11" s="58">
        <v>1705900</v>
      </c>
      <c r="BY11" s="58">
        <v>1706400</v>
      </c>
      <c r="BZ11" s="58">
        <v>1706900</v>
      </c>
      <c r="CA11" s="58">
        <v>1707400</v>
      </c>
      <c r="CB11" s="58">
        <v>1707900</v>
      </c>
      <c r="CC11" s="58">
        <v>1708400</v>
      </c>
      <c r="CD11" s="58">
        <v>1708900</v>
      </c>
      <c r="CE11" s="58">
        <v>1709400</v>
      </c>
      <c r="CF11" s="58">
        <v>1709900</v>
      </c>
      <c r="CG11" s="58">
        <v>1710400</v>
      </c>
      <c r="CH11" s="58">
        <v>1710900</v>
      </c>
      <c r="CI11" s="58">
        <v>1711400</v>
      </c>
      <c r="CJ11" s="58">
        <v>1711900</v>
      </c>
      <c r="CK11" s="58">
        <v>1712400</v>
      </c>
      <c r="CL11" s="58">
        <v>1712900</v>
      </c>
      <c r="CM11" s="58">
        <v>1713400</v>
      </c>
      <c r="CN11" s="58">
        <v>1713900</v>
      </c>
      <c r="CO11" s="58">
        <v>1714400</v>
      </c>
      <c r="CP11" s="58">
        <v>1714900</v>
      </c>
      <c r="CQ11" s="58">
        <v>1715400</v>
      </c>
      <c r="CR11" s="58">
        <v>1715900</v>
      </c>
      <c r="CS11" s="58">
        <v>1716400</v>
      </c>
      <c r="CT11" s="58">
        <v>1716900</v>
      </c>
      <c r="CU11" s="58">
        <v>1717400</v>
      </c>
      <c r="CV11" s="58">
        <v>1717900</v>
      </c>
      <c r="CW11" s="58">
        <v>1718400</v>
      </c>
      <c r="CX11" s="58">
        <v>1718900</v>
      </c>
    </row>
    <row r="12" spans="1:102" x14ac:dyDescent="0.25">
      <c r="A12" s="57" t="s">
        <v>133</v>
      </c>
      <c r="B12" s="58">
        <v>870000</v>
      </c>
      <c r="C12" s="58">
        <v>870500</v>
      </c>
      <c r="D12" s="58">
        <v>871000</v>
      </c>
      <c r="E12" s="58">
        <v>871500</v>
      </c>
      <c r="F12" s="58">
        <v>872000</v>
      </c>
      <c r="G12" s="58">
        <v>872500</v>
      </c>
      <c r="H12" s="58">
        <v>873000</v>
      </c>
      <c r="I12" s="58">
        <v>873500</v>
      </c>
      <c r="J12" s="58">
        <v>874000</v>
      </c>
      <c r="K12" s="58">
        <v>874500</v>
      </c>
      <c r="L12" s="58">
        <v>875000</v>
      </c>
      <c r="M12" s="58">
        <v>875500</v>
      </c>
      <c r="N12" s="58">
        <v>876000</v>
      </c>
      <c r="O12" s="58">
        <v>876500</v>
      </c>
      <c r="P12" s="58">
        <v>877000</v>
      </c>
      <c r="Q12" s="59">
        <v>877500</v>
      </c>
      <c r="R12" s="58">
        <v>880500</v>
      </c>
      <c r="S12" s="58">
        <v>883500</v>
      </c>
      <c r="T12" s="58">
        <v>886500</v>
      </c>
      <c r="U12" s="58">
        <v>889500</v>
      </c>
      <c r="V12" s="58">
        <v>892500</v>
      </c>
      <c r="W12" s="58">
        <v>895500</v>
      </c>
      <c r="X12" s="58">
        <v>898500</v>
      </c>
      <c r="Y12" s="58">
        <v>901500</v>
      </c>
      <c r="Z12" s="58">
        <v>904500</v>
      </c>
      <c r="AA12" s="58">
        <v>907500</v>
      </c>
      <c r="AB12" s="58">
        <v>910500</v>
      </c>
      <c r="AC12" s="58">
        <v>913500</v>
      </c>
      <c r="AD12" s="58">
        <v>916500</v>
      </c>
      <c r="AE12" s="58">
        <v>919500</v>
      </c>
      <c r="AF12" s="58">
        <v>922500</v>
      </c>
      <c r="AG12" s="58">
        <v>925500</v>
      </c>
      <c r="AH12" s="58">
        <v>928500</v>
      </c>
      <c r="AI12" s="59">
        <v>933800</v>
      </c>
      <c r="AJ12" s="58">
        <v>943900</v>
      </c>
      <c r="AK12" s="58">
        <v>954000</v>
      </c>
      <c r="AL12" s="58">
        <v>964100</v>
      </c>
      <c r="AM12" s="58">
        <v>974200</v>
      </c>
      <c r="AN12" s="59">
        <v>984300</v>
      </c>
      <c r="AO12" s="58">
        <v>995600</v>
      </c>
      <c r="AP12" s="58">
        <v>1006900</v>
      </c>
      <c r="AQ12" s="58">
        <v>1018200</v>
      </c>
      <c r="AR12" s="58">
        <v>1029500</v>
      </c>
      <c r="AS12" s="59">
        <v>1040600</v>
      </c>
      <c r="AT12" s="58">
        <v>1077400</v>
      </c>
      <c r="AU12" s="58">
        <v>1114200</v>
      </c>
      <c r="AV12" s="58">
        <v>1151000</v>
      </c>
      <c r="AW12" s="58">
        <v>1187800</v>
      </c>
      <c r="AX12" s="59">
        <v>1224700</v>
      </c>
      <c r="AY12" s="58">
        <v>1271000</v>
      </c>
      <c r="AZ12" s="58">
        <v>1317300</v>
      </c>
      <c r="BA12" s="58">
        <v>1363600</v>
      </c>
      <c r="BB12" s="58">
        <v>1409900</v>
      </c>
      <c r="BC12" s="59">
        <v>1456200</v>
      </c>
      <c r="BD12" s="58">
        <v>1479600</v>
      </c>
      <c r="BE12" s="58">
        <v>1503000</v>
      </c>
      <c r="BF12" s="58">
        <v>1526400</v>
      </c>
      <c r="BG12" s="58">
        <v>1549800</v>
      </c>
      <c r="BH12" s="59">
        <v>1573300</v>
      </c>
      <c r="BI12" s="58">
        <v>1596300</v>
      </c>
      <c r="BJ12" s="58">
        <v>1619300</v>
      </c>
      <c r="BK12" s="58">
        <v>1642300</v>
      </c>
      <c r="BL12" s="58">
        <v>1665300</v>
      </c>
      <c r="BM12" s="59">
        <v>1688300</v>
      </c>
      <c r="BN12" s="58">
        <v>1688800</v>
      </c>
      <c r="BO12" s="58">
        <v>1689300</v>
      </c>
      <c r="BP12" s="58">
        <v>1689800</v>
      </c>
      <c r="BQ12" s="58">
        <v>1690300</v>
      </c>
      <c r="BR12" s="58">
        <v>1690800</v>
      </c>
      <c r="BS12" s="58">
        <v>1691300</v>
      </c>
      <c r="BT12" s="58">
        <v>1691800</v>
      </c>
      <c r="BU12" s="58">
        <v>1692300</v>
      </c>
      <c r="BV12" s="58">
        <v>1692800</v>
      </c>
      <c r="BW12" s="58">
        <v>1693300</v>
      </c>
      <c r="BX12" s="58">
        <v>1693800</v>
      </c>
      <c r="BY12" s="58">
        <v>1694300</v>
      </c>
      <c r="BZ12" s="58">
        <v>1694800</v>
      </c>
      <c r="CA12" s="58">
        <v>1695300</v>
      </c>
      <c r="CB12" s="58">
        <v>1695800</v>
      </c>
      <c r="CC12" s="58">
        <v>1696300</v>
      </c>
      <c r="CD12" s="58">
        <v>1696800</v>
      </c>
      <c r="CE12" s="58">
        <v>1697300</v>
      </c>
      <c r="CF12" s="58">
        <v>1697800</v>
      </c>
      <c r="CG12" s="58">
        <v>1698300</v>
      </c>
      <c r="CH12" s="58">
        <v>1698800</v>
      </c>
      <c r="CI12" s="58">
        <v>1699300</v>
      </c>
      <c r="CJ12" s="58">
        <v>1699800</v>
      </c>
      <c r="CK12" s="58">
        <v>1700300</v>
      </c>
      <c r="CL12" s="58">
        <v>1700800</v>
      </c>
      <c r="CM12" s="58">
        <v>1701300</v>
      </c>
      <c r="CN12" s="58">
        <v>1701800</v>
      </c>
      <c r="CO12" s="58">
        <v>1702300</v>
      </c>
      <c r="CP12" s="58">
        <v>1702800</v>
      </c>
      <c r="CQ12" s="58">
        <v>1703300</v>
      </c>
      <c r="CR12" s="58">
        <v>1703800</v>
      </c>
      <c r="CS12" s="58">
        <v>1704300</v>
      </c>
      <c r="CT12" s="58">
        <v>1704800</v>
      </c>
      <c r="CU12" s="58">
        <v>1705300</v>
      </c>
      <c r="CV12" s="58">
        <v>1705800</v>
      </c>
      <c r="CW12" s="58">
        <v>1706300</v>
      </c>
      <c r="CX12" s="58">
        <v>1706800</v>
      </c>
    </row>
    <row r="13" spans="1:102" x14ac:dyDescent="0.25">
      <c r="A13" s="57" t="s">
        <v>134</v>
      </c>
      <c r="B13" s="58">
        <v>864000</v>
      </c>
      <c r="C13" s="58">
        <v>864500</v>
      </c>
      <c r="D13" s="58">
        <v>865000</v>
      </c>
      <c r="E13" s="58">
        <v>865500</v>
      </c>
      <c r="F13" s="58">
        <v>866000</v>
      </c>
      <c r="G13" s="58">
        <v>866500</v>
      </c>
      <c r="H13" s="58">
        <v>867000</v>
      </c>
      <c r="I13" s="58">
        <v>867500</v>
      </c>
      <c r="J13" s="58">
        <v>868000</v>
      </c>
      <c r="K13" s="58">
        <v>868500</v>
      </c>
      <c r="L13" s="58">
        <v>869000</v>
      </c>
      <c r="M13" s="58">
        <v>869500</v>
      </c>
      <c r="N13" s="58">
        <v>870000</v>
      </c>
      <c r="O13" s="58">
        <v>870500</v>
      </c>
      <c r="P13" s="58">
        <v>871000</v>
      </c>
      <c r="Q13" s="59">
        <v>871500</v>
      </c>
      <c r="R13" s="58">
        <v>874400</v>
      </c>
      <c r="S13" s="58">
        <v>877300</v>
      </c>
      <c r="T13" s="58">
        <v>880200</v>
      </c>
      <c r="U13" s="58">
        <v>883100</v>
      </c>
      <c r="V13" s="58">
        <v>886000</v>
      </c>
      <c r="W13" s="58">
        <v>888900</v>
      </c>
      <c r="X13" s="58">
        <v>891800</v>
      </c>
      <c r="Y13" s="58">
        <v>894700</v>
      </c>
      <c r="Z13" s="58">
        <v>897600</v>
      </c>
      <c r="AA13" s="58">
        <v>900500</v>
      </c>
      <c r="AB13" s="58">
        <v>903400</v>
      </c>
      <c r="AC13" s="58">
        <v>906300</v>
      </c>
      <c r="AD13" s="58">
        <v>909200</v>
      </c>
      <c r="AE13" s="58">
        <v>912100</v>
      </c>
      <c r="AF13" s="58">
        <v>915000</v>
      </c>
      <c r="AG13" s="58">
        <v>917900</v>
      </c>
      <c r="AH13" s="58">
        <v>920800</v>
      </c>
      <c r="AI13" s="59">
        <v>927400</v>
      </c>
      <c r="AJ13" s="58">
        <v>937300</v>
      </c>
      <c r="AK13" s="58">
        <v>947200</v>
      </c>
      <c r="AL13" s="58">
        <v>957100</v>
      </c>
      <c r="AM13" s="58">
        <v>967000</v>
      </c>
      <c r="AN13" s="59">
        <v>977100</v>
      </c>
      <c r="AO13" s="58">
        <v>988300</v>
      </c>
      <c r="AP13" s="58">
        <v>999500</v>
      </c>
      <c r="AQ13" s="58">
        <v>1010700</v>
      </c>
      <c r="AR13" s="58">
        <v>1021900</v>
      </c>
      <c r="AS13" s="59">
        <v>1032900</v>
      </c>
      <c r="AT13" s="58">
        <v>1069500</v>
      </c>
      <c r="AU13" s="58">
        <v>1106100</v>
      </c>
      <c r="AV13" s="58">
        <v>1142700</v>
      </c>
      <c r="AW13" s="58">
        <v>1179300</v>
      </c>
      <c r="AX13" s="59">
        <v>1215800</v>
      </c>
      <c r="AY13" s="58">
        <v>1261800</v>
      </c>
      <c r="AZ13" s="58">
        <v>1307800</v>
      </c>
      <c r="BA13" s="58">
        <v>1353800</v>
      </c>
      <c r="BB13" s="58">
        <v>1399800</v>
      </c>
      <c r="BC13" s="59">
        <v>1445600</v>
      </c>
      <c r="BD13" s="58">
        <v>1468800</v>
      </c>
      <c r="BE13" s="58">
        <v>1492000</v>
      </c>
      <c r="BF13" s="58">
        <v>1515200</v>
      </c>
      <c r="BG13" s="58">
        <v>1538400</v>
      </c>
      <c r="BH13" s="59">
        <v>1561800</v>
      </c>
      <c r="BI13" s="58">
        <v>1584700</v>
      </c>
      <c r="BJ13" s="58">
        <v>1607600</v>
      </c>
      <c r="BK13" s="58">
        <v>1630500</v>
      </c>
      <c r="BL13" s="58">
        <v>1653400</v>
      </c>
      <c r="BM13" s="59">
        <v>1676100</v>
      </c>
      <c r="BN13" s="58">
        <v>1676600</v>
      </c>
      <c r="BO13" s="58">
        <v>1677100</v>
      </c>
      <c r="BP13" s="58">
        <v>1677600</v>
      </c>
      <c r="BQ13" s="58">
        <v>1678100</v>
      </c>
      <c r="BR13" s="58">
        <v>1678600</v>
      </c>
      <c r="BS13" s="58">
        <v>1679100</v>
      </c>
      <c r="BT13" s="58">
        <v>1679600</v>
      </c>
      <c r="BU13" s="58">
        <v>1680100</v>
      </c>
      <c r="BV13" s="58">
        <v>1680600</v>
      </c>
      <c r="BW13" s="58">
        <v>1681100</v>
      </c>
      <c r="BX13" s="58">
        <v>1681600</v>
      </c>
      <c r="BY13" s="58">
        <v>1682100</v>
      </c>
      <c r="BZ13" s="58">
        <v>1682600</v>
      </c>
      <c r="CA13" s="58">
        <v>1683100</v>
      </c>
      <c r="CB13" s="58">
        <v>1683600</v>
      </c>
      <c r="CC13" s="58">
        <v>1684100</v>
      </c>
      <c r="CD13" s="58">
        <v>1684600</v>
      </c>
      <c r="CE13" s="58">
        <v>1685100</v>
      </c>
      <c r="CF13" s="58">
        <v>1685600</v>
      </c>
      <c r="CG13" s="58">
        <v>1686100</v>
      </c>
      <c r="CH13" s="58">
        <v>1686600</v>
      </c>
      <c r="CI13" s="58">
        <v>1687100</v>
      </c>
      <c r="CJ13" s="58">
        <v>1687600</v>
      </c>
      <c r="CK13" s="58">
        <v>1688100</v>
      </c>
      <c r="CL13" s="58">
        <v>1688600</v>
      </c>
      <c r="CM13" s="58">
        <v>1689100</v>
      </c>
      <c r="CN13" s="58">
        <v>1689600</v>
      </c>
      <c r="CO13" s="58">
        <v>1690100</v>
      </c>
      <c r="CP13" s="58">
        <v>1690600</v>
      </c>
      <c r="CQ13" s="58">
        <v>1691100</v>
      </c>
      <c r="CR13" s="58">
        <v>1691600</v>
      </c>
      <c r="CS13" s="58">
        <v>1692100</v>
      </c>
      <c r="CT13" s="58">
        <v>1692600</v>
      </c>
      <c r="CU13" s="58">
        <v>1693100</v>
      </c>
      <c r="CV13" s="58">
        <v>1693600</v>
      </c>
      <c r="CW13" s="58">
        <v>1694100</v>
      </c>
      <c r="CX13" s="58">
        <v>1694600</v>
      </c>
    </row>
    <row r="14" spans="1:102" x14ac:dyDescent="0.25">
      <c r="A14" s="57" t="s">
        <v>135</v>
      </c>
      <c r="B14" s="58">
        <v>857800</v>
      </c>
      <c r="C14" s="58">
        <v>858300</v>
      </c>
      <c r="D14" s="58">
        <v>858800</v>
      </c>
      <c r="E14" s="58">
        <v>859300</v>
      </c>
      <c r="F14" s="58">
        <v>859800</v>
      </c>
      <c r="G14" s="58">
        <v>860300</v>
      </c>
      <c r="H14" s="58">
        <v>860800</v>
      </c>
      <c r="I14" s="58">
        <v>861300</v>
      </c>
      <c r="J14" s="58">
        <v>861800</v>
      </c>
      <c r="K14" s="58">
        <v>862300</v>
      </c>
      <c r="L14" s="58">
        <v>862800</v>
      </c>
      <c r="M14" s="58">
        <v>863300</v>
      </c>
      <c r="N14" s="58">
        <v>863800</v>
      </c>
      <c r="O14" s="58">
        <v>864300</v>
      </c>
      <c r="P14" s="58">
        <v>864800</v>
      </c>
      <c r="Q14" s="59">
        <v>865300</v>
      </c>
      <c r="R14" s="58">
        <v>868200</v>
      </c>
      <c r="S14" s="58">
        <v>871100</v>
      </c>
      <c r="T14" s="58">
        <v>874000</v>
      </c>
      <c r="U14" s="58">
        <v>876900</v>
      </c>
      <c r="V14" s="58">
        <v>879800</v>
      </c>
      <c r="W14" s="58">
        <v>882700</v>
      </c>
      <c r="X14" s="58">
        <v>885600</v>
      </c>
      <c r="Y14" s="58">
        <v>888500</v>
      </c>
      <c r="Z14" s="58">
        <v>891400</v>
      </c>
      <c r="AA14" s="58">
        <v>894300</v>
      </c>
      <c r="AB14" s="58">
        <v>897200</v>
      </c>
      <c r="AC14" s="58">
        <v>900100</v>
      </c>
      <c r="AD14" s="58">
        <v>903000</v>
      </c>
      <c r="AE14" s="58">
        <v>905900</v>
      </c>
      <c r="AF14" s="58">
        <v>908800</v>
      </c>
      <c r="AG14" s="58">
        <v>911700</v>
      </c>
      <c r="AH14" s="58">
        <v>914600</v>
      </c>
      <c r="AI14" s="59">
        <v>920700</v>
      </c>
      <c r="AJ14" s="58">
        <v>930500</v>
      </c>
      <c r="AK14" s="58">
        <v>940300</v>
      </c>
      <c r="AL14" s="58">
        <v>950100</v>
      </c>
      <c r="AM14" s="58">
        <v>959900</v>
      </c>
      <c r="AN14" s="59">
        <v>969900</v>
      </c>
      <c r="AO14" s="58">
        <v>981000</v>
      </c>
      <c r="AP14" s="58">
        <v>992100</v>
      </c>
      <c r="AQ14" s="58">
        <v>1003200</v>
      </c>
      <c r="AR14" s="58">
        <v>1014300</v>
      </c>
      <c r="AS14" s="59">
        <v>1025300</v>
      </c>
      <c r="AT14" s="58">
        <v>1061600</v>
      </c>
      <c r="AU14" s="58">
        <v>1097900</v>
      </c>
      <c r="AV14" s="58">
        <v>1134200</v>
      </c>
      <c r="AW14" s="58">
        <v>1170500</v>
      </c>
      <c r="AX14" s="59">
        <v>1206900</v>
      </c>
      <c r="AY14" s="58">
        <v>1252500</v>
      </c>
      <c r="AZ14" s="58">
        <v>1298100</v>
      </c>
      <c r="BA14" s="58">
        <v>1343700</v>
      </c>
      <c r="BB14" s="58">
        <v>1389300</v>
      </c>
      <c r="BC14" s="59">
        <v>1435000</v>
      </c>
      <c r="BD14" s="58">
        <v>1458100</v>
      </c>
      <c r="BE14" s="58">
        <v>1481200</v>
      </c>
      <c r="BF14" s="58">
        <v>1504300</v>
      </c>
      <c r="BG14" s="58">
        <v>1527400</v>
      </c>
      <c r="BH14" s="59">
        <v>1550300</v>
      </c>
      <c r="BI14" s="58">
        <v>1573000</v>
      </c>
      <c r="BJ14" s="58">
        <v>1595700</v>
      </c>
      <c r="BK14" s="58">
        <v>1618400</v>
      </c>
      <c r="BL14" s="58">
        <v>1641100</v>
      </c>
      <c r="BM14" s="59">
        <v>1663900</v>
      </c>
      <c r="BN14" s="58">
        <v>1664400</v>
      </c>
      <c r="BO14" s="58">
        <v>1664900</v>
      </c>
      <c r="BP14" s="58">
        <v>1665400</v>
      </c>
      <c r="BQ14" s="58">
        <v>1665900</v>
      </c>
      <c r="BR14" s="58">
        <v>1666400</v>
      </c>
      <c r="BS14" s="58">
        <v>1666900</v>
      </c>
      <c r="BT14" s="58">
        <v>1667400</v>
      </c>
      <c r="BU14" s="58">
        <v>1667900</v>
      </c>
      <c r="BV14" s="58">
        <v>1668400</v>
      </c>
      <c r="BW14" s="58">
        <v>1668900</v>
      </c>
      <c r="BX14" s="58">
        <v>1669400</v>
      </c>
      <c r="BY14" s="58">
        <v>1669900</v>
      </c>
      <c r="BZ14" s="58">
        <v>1670400</v>
      </c>
      <c r="CA14" s="58">
        <v>1670900</v>
      </c>
      <c r="CB14" s="58">
        <v>1671400</v>
      </c>
      <c r="CC14" s="58">
        <v>1671900</v>
      </c>
      <c r="CD14" s="58">
        <v>1672400</v>
      </c>
      <c r="CE14" s="58">
        <v>1672900</v>
      </c>
      <c r="CF14" s="58">
        <v>1673400</v>
      </c>
      <c r="CG14" s="58">
        <v>1673900</v>
      </c>
      <c r="CH14" s="58">
        <v>1674400</v>
      </c>
      <c r="CI14" s="58">
        <v>1674900</v>
      </c>
      <c r="CJ14" s="58">
        <v>1675400</v>
      </c>
      <c r="CK14" s="58">
        <v>1675900</v>
      </c>
      <c r="CL14" s="58">
        <v>1676400</v>
      </c>
      <c r="CM14" s="58">
        <v>1676900</v>
      </c>
      <c r="CN14" s="58">
        <v>1677400</v>
      </c>
      <c r="CO14" s="58">
        <v>1677900</v>
      </c>
      <c r="CP14" s="58">
        <v>1678400</v>
      </c>
      <c r="CQ14" s="58">
        <v>1678900</v>
      </c>
      <c r="CR14" s="58">
        <v>1679400</v>
      </c>
      <c r="CS14" s="58">
        <v>1679900</v>
      </c>
      <c r="CT14" s="58">
        <v>1680400</v>
      </c>
      <c r="CU14" s="58">
        <v>1680900</v>
      </c>
      <c r="CV14" s="58">
        <v>1681400</v>
      </c>
      <c r="CW14" s="58">
        <v>1681900</v>
      </c>
      <c r="CX14" s="58">
        <v>1682400</v>
      </c>
    </row>
    <row r="15" spans="1:102" x14ac:dyDescent="0.25">
      <c r="A15" s="57" t="s">
        <v>122</v>
      </c>
      <c r="B15" s="58">
        <v>851400</v>
      </c>
      <c r="C15" s="58">
        <v>851900</v>
      </c>
      <c r="D15" s="58">
        <v>852400</v>
      </c>
      <c r="E15" s="58">
        <v>852900</v>
      </c>
      <c r="F15" s="58">
        <v>853400</v>
      </c>
      <c r="G15" s="58">
        <v>853900</v>
      </c>
      <c r="H15" s="58">
        <v>854400</v>
      </c>
      <c r="I15" s="58">
        <v>854900</v>
      </c>
      <c r="J15" s="58">
        <v>855400</v>
      </c>
      <c r="K15" s="58">
        <v>855900</v>
      </c>
      <c r="L15" s="58">
        <v>856400</v>
      </c>
      <c r="M15" s="58">
        <v>856900</v>
      </c>
      <c r="N15" s="58">
        <v>857400</v>
      </c>
      <c r="O15" s="58">
        <v>857900</v>
      </c>
      <c r="P15" s="58">
        <v>858400</v>
      </c>
      <c r="Q15" s="59">
        <v>858900</v>
      </c>
      <c r="R15" s="58">
        <v>861800</v>
      </c>
      <c r="S15" s="58">
        <v>864700</v>
      </c>
      <c r="T15" s="58">
        <v>867600</v>
      </c>
      <c r="U15" s="58">
        <v>870500</v>
      </c>
      <c r="V15" s="58">
        <v>873400</v>
      </c>
      <c r="W15" s="58">
        <v>876300</v>
      </c>
      <c r="X15" s="58">
        <v>879200</v>
      </c>
      <c r="Y15" s="58">
        <v>882100</v>
      </c>
      <c r="Z15" s="58">
        <v>885000</v>
      </c>
      <c r="AA15" s="58">
        <v>887900</v>
      </c>
      <c r="AB15" s="58">
        <v>890800</v>
      </c>
      <c r="AC15" s="58">
        <v>893700</v>
      </c>
      <c r="AD15" s="58">
        <v>896600</v>
      </c>
      <c r="AE15" s="58">
        <v>899500</v>
      </c>
      <c r="AF15" s="58">
        <v>902400</v>
      </c>
      <c r="AG15" s="58">
        <v>905300</v>
      </c>
      <c r="AH15" s="58">
        <v>908200</v>
      </c>
      <c r="AI15" s="59">
        <v>913900</v>
      </c>
      <c r="AJ15" s="58">
        <v>923700</v>
      </c>
      <c r="AK15" s="58">
        <v>933500</v>
      </c>
      <c r="AL15" s="58">
        <v>943300</v>
      </c>
      <c r="AM15" s="58">
        <v>953100</v>
      </c>
      <c r="AN15" s="59">
        <v>962700</v>
      </c>
      <c r="AO15" s="58">
        <v>973700</v>
      </c>
      <c r="AP15" s="58">
        <v>984700</v>
      </c>
      <c r="AQ15" s="58">
        <v>995700</v>
      </c>
      <c r="AR15" s="58">
        <v>1006700</v>
      </c>
      <c r="AS15" s="59">
        <v>1017700</v>
      </c>
      <c r="AT15" s="58">
        <v>1053700</v>
      </c>
      <c r="AU15" s="58">
        <v>1089700</v>
      </c>
      <c r="AV15" s="58">
        <v>1125700</v>
      </c>
      <c r="AW15" s="58">
        <v>1161700</v>
      </c>
      <c r="AX15" s="59">
        <v>1197900</v>
      </c>
      <c r="AY15" s="58">
        <v>1243200</v>
      </c>
      <c r="AZ15" s="58">
        <v>1288500</v>
      </c>
      <c r="BA15" s="58">
        <v>1333800</v>
      </c>
      <c r="BB15" s="58">
        <v>1379100</v>
      </c>
      <c r="BC15" s="59">
        <v>1424300</v>
      </c>
      <c r="BD15" s="58">
        <v>1447200</v>
      </c>
      <c r="BE15" s="58">
        <v>1470100</v>
      </c>
      <c r="BF15" s="58">
        <v>1493000</v>
      </c>
      <c r="BG15" s="58">
        <v>1515900</v>
      </c>
      <c r="BH15" s="59">
        <v>1538800</v>
      </c>
      <c r="BI15" s="58">
        <v>1561400</v>
      </c>
      <c r="BJ15" s="58">
        <v>1584000</v>
      </c>
      <c r="BK15" s="58">
        <v>1606600</v>
      </c>
      <c r="BL15" s="58">
        <v>1629200</v>
      </c>
      <c r="BM15" s="59">
        <v>1651600</v>
      </c>
      <c r="BN15" s="58">
        <v>1652100</v>
      </c>
      <c r="BO15" s="58">
        <v>1652600</v>
      </c>
      <c r="BP15" s="58">
        <v>1653100</v>
      </c>
      <c r="BQ15" s="58">
        <v>1653600</v>
      </c>
      <c r="BR15" s="58">
        <v>1654100</v>
      </c>
      <c r="BS15" s="58">
        <v>1654600</v>
      </c>
      <c r="BT15" s="58">
        <v>1655100</v>
      </c>
      <c r="BU15" s="58">
        <v>1655600</v>
      </c>
      <c r="BV15" s="58">
        <v>1656100</v>
      </c>
      <c r="BW15" s="58">
        <v>1656600</v>
      </c>
      <c r="BX15" s="58">
        <v>1657100</v>
      </c>
      <c r="BY15" s="58">
        <v>1657600</v>
      </c>
      <c r="BZ15" s="58">
        <v>1658100</v>
      </c>
      <c r="CA15" s="58">
        <v>1658600</v>
      </c>
      <c r="CB15" s="58">
        <v>1659100</v>
      </c>
      <c r="CC15" s="58">
        <v>1659600</v>
      </c>
      <c r="CD15" s="58">
        <v>1660100</v>
      </c>
      <c r="CE15" s="58">
        <v>1660600</v>
      </c>
      <c r="CF15" s="58">
        <v>1661100</v>
      </c>
      <c r="CG15" s="58">
        <v>1661600</v>
      </c>
      <c r="CH15" s="58">
        <v>1662100</v>
      </c>
      <c r="CI15" s="58">
        <v>1662600</v>
      </c>
      <c r="CJ15" s="58">
        <v>1663100</v>
      </c>
      <c r="CK15" s="58">
        <v>1663600</v>
      </c>
      <c r="CL15" s="58">
        <v>1664100</v>
      </c>
      <c r="CM15" s="58">
        <v>1664600</v>
      </c>
      <c r="CN15" s="58">
        <v>1665100</v>
      </c>
      <c r="CO15" s="58">
        <v>1665600</v>
      </c>
      <c r="CP15" s="58">
        <v>1666100</v>
      </c>
      <c r="CQ15" s="58">
        <v>1666600</v>
      </c>
      <c r="CR15" s="58">
        <v>1667100</v>
      </c>
      <c r="CS15" s="58">
        <v>1667600</v>
      </c>
      <c r="CT15" s="58">
        <v>1668100</v>
      </c>
      <c r="CU15" s="58">
        <v>1668600</v>
      </c>
      <c r="CV15" s="58">
        <v>1669100</v>
      </c>
      <c r="CW15" s="58">
        <v>1669600</v>
      </c>
      <c r="CX15" s="58">
        <v>1670100</v>
      </c>
    </row>
    <row r="16" spans="1:102" x14ac:dyDescent="0.25">
      <c r="A16" s="57" t="s">
        <v>136</v>
      </c>
      <c r="B16" s="58">
        <v>844800</v>
      </c>
      <c r="C16" s="58">
        <v>845300</v>
      </c>
      <c r="D16" s="58">
        <v>845800</v>
      </c>
      <c r="E16" s="58">
        <v>846300</v>
      </c>
      <c r="F16" s="58">
        <v>846800</v>
      </c>
      <c r="G16" s="58">
        <v>847300</v>
      </c>
      <c r="H16" s="58">
        <v>847800</v>
      </c>
      <c r="I16" s="58">
        <v>848300</v>
      </c>
      <c r="J16" s="58">
        <v>848800</v>
      </c>
      <c r="K16" s="58">
        <v>849300</v>
      </c>
      <c r="L16" s="58">
        <v>849800</v>
      </c>
      <c r="M16" s="58">
        <v>850300</v>
      </c>
      <c r="N16" s="58">
        <v>850800</v>
      </c>
      <c r="O16" s="58">
        <v>851300</v>
      </c>
      <c r="P16" s="58">
        <v>851800</v>
      </c>
      <c r="Q16" s="59">
        <v>852300</v>
      </c>
      <c r="R16" s="58">
        <v>855200</v>
      </c>
      <c r="S16" s="58">
        <v>858100</v>
      </c>
      <c r="T16" s="58">
        <v>861000</v>
      </c>
      <c r="U16" s="58">
        <v>863900</v>
      </c>
      <c r="V16" s="58">
        <v>866800</v>
      </c>
      <c r="W16" s="58">
        <v>869700</v>
      </c>
      <c r="X16" s="58">
        <v>872600</v>
      </c>
      <c r="Y16" s="58">
        <v>875500</v>
      </c>
      <c r="Z16" s="58">
        <v>878400</v>
      </c>
      <c r="AA16" s="58">
        <v>881300</v>
      </c>
      <c r="AB16" s="58">
        <v>884200</v>
      </c>
      <c r="AC16" s="58">
        <v>887100</v>
      </c>
      <c r="AD16" s="58">
        <v>890000</v>
      </c>
      <c r="AE16" s="58">
        <v>892900</v>
      </c>
      <c r="AF16" s="58">
        <v>895800</v>
      </c>
      <c r="AG16" s="58">
        <v>898700</v>
      </c>
      <c r="AH16" s="58">
        <v>901600</v>
      </c>
      <c r="AI16" s="59">
        <v>906900</v>
      </c>
      <c r="AJ16" s="58">
        <v>916600</v>
      </c>
      <c r="AK16" s="58">
        <v>926300</v>
      </c>
      <c r="AL16" s="58">
        <v>936000</v>
      </c>
      <c r="AM16" s="58">
        <v>945700</v>
      </c>
      <c r="AN16" s="59">
        <v>955500</v>
      </c>
      <c r="AO16" s="58">
        <v>966400</v>
      </c>
      <c r="AP16" s="58">
        <v>977300</v>
      </c>
      <c r="AQ16" s="58">
        <v>988200</v>
      </c>
      <c r="AR16" s="58">
        <v>999100</v>
      </c>
      <c r="AS16" s="59">
        <v>1010100</v>
      </c>
      <c r="AT16" s="58">
        <v>1045900</v>
      </c>
      <c r="AU16" s="58">
        <v>1081700</v>
      </c>
      <c r="AV16" s="58">
        <v>1117500</v>
      </c>
      <c r="AW16" s="58">
        <v>1153300</v>
      </c>
      <c r="AX16" s="59">
        <v>1188900</v>
      </c>
      <c r="AY16" s="58">
        <v>1233800</v>
      </c>
      <c r="AZ16" s="58">
        <v>1278700</v>
      </c>
      <c r="BA16" s="58">
        <v>1323600</v>
      </c>
      <c r="BB16" s="58">
        <v>1368500</v>
      </c>
      <c r="BC16" s="59">
        <v>1413600</v>
      </c>
      <c r="BD16" s="58">
        <v>1436300</v>
      </c>
      <c r="BE16" s="58">
        <v>1459000</v>
      </c>
      <c r="BF16" s="58">
        <v>1481700</v>
      </c>
      <c r="BG16" s="58">
        <v>1504400</v>
      </c>
      <c r="BH16" s="59">
        <v>1527200</v>
      </c>
      <c r="BI16" s="58">
        <v>1549600</v>
      </c>
      <c r="BJ16" s="58">
        <v>1572000</v>
      </c>
      <c r="BK16" s="58">
        <v>1594400</v>
      </c>
      <c r="BL16" s="58">
        <v>1616800</v>
      </c>
      <c r="BM16" s="59">
        <v>1639200</v>
      </c>
      <c r="BN16" s="58">
        <v>1639700</v>
      </c>
      <c r="BO16" s="58">
        <v>1640200</v>
      </c>
      <c r="BP16" s="58">
        <v>1640700</v>
      </c>
      <c r="BQ16" s="58">
        <v>1641200</v>
      </c>
      <c r="BR16" s="58">
        <v>1641700</v>
      </c>
      <c r="BS16" s="58">
        <v>1642200</v>
      </c>
      <c r="BT16" s="58">
        <v>1642700</v>
      </c>
      <c r="BU16" s="58">
        <v>1643200</v>
      </c>
      <c r="BV16" s="58">
        <v>1643700</v>
      </c>
      <c r="BW16" s="58">
        <v>1644200</v>
      </c>
      <c r="BX16" s="58">
        <v>1644700</v>
      </c>
      <c r="BY16" s="58">
        <v>1645200</v>
      </c>
      <c r="BZ16" s="58">
        <v>1645700</v>
      </c>
      <c r="CA16" s="58">
        <v>1646200</v>
      </c>
      <c r="CB16" s="58">
        <v>1646700</v>
      </c>
      <c r="CC16" s="58">
        <v>1647200</v>
      </c>
      <c r="CD16" s="58">
        <v>1647700</v>
      </c>
      <c r="CE16" s="58">
        <v>1648200</v>
      </c>
      <c r="CF16" s="58">
        <v>1648700</v>
      </c>
      <c r="CG16" s="58">
        <v>1649200</v>
      </c>
      <c r="CH16" s="58">
        <v>1649700</v>
      </c>
      <c r="CI16" s="58">
        <v>1650200</v>
      </c>
      <c r="CJ16" s="58">
        <v>1650700</v>
      </c>
      <c r="CK16" s="58">
        <v>1651200</v>
      </c>
      <c r="CL16" s="58">
        <v>1651700</v>
      </c>
      <c r="CM16" s="58">
        <v>1652200</v>
      </c>
      <c r="CN16" s="58">
        <v>1652700</v>
      </c>
      <c r="CO16" s="58">
        <v>1653200</v>
      </c>
      <c r="CP16" s="58">
        <v>1653700</v>
      </c>
      <c r="CQ16" s="58">
        <v>1654200</v>
      </c>
      <c r="CR16" s="58">
        <v>1654700</v>
      </c>
      <c r="CS16" s="58">
        <v>1655200</v>
      </c>
      <c r="CT16" s="58">
        <v>1655700</v>
      </c>
      <c r="CU16" s="58">
        <v>1656200</v>
      </c>
      <c r="CV16" s="58">
        <v>1656700</v>
      </c>
      <c r="CW16" s="58">
        <v>1657200</v>
      </c>
      <c r="CX16" s="58">
        <v>1657700</v>
      </c>
    </row>
    <row r="17" spans="1:102" x14ac:dyDescent="0.25">
      <c r="A17" s="57" t="s">
        <v>137</v>
      </c>
      <c r="B17" s="58">
        <v>838100</v>
      </c>
      <c r="C17" s="58">
        <v>838600</v>
      </c>
      <c r="D17" s="58">
        <v>839100</v>
      </c>
      <c r="E17" s="58">
        <v>839600</v>
      </c>
      <c r="F17" s="58">
        <v>840100</v>
      </c>
      <c r="G17" s="58">
        <v>840600</v>
      </c>
      <c r="H17" s="58">
        <v>841100</v>
      </c>
      <c r="I17" s="58">
        <v>841600</v>
      </c>
      <c r="J17" s="58">
        <v>842100</v>
      </c>
      <c r="K17" s="58">
        <v>842600</v>
      </c>
      <c r="L17" s="58">
        <v>843100</v>
      </c>
      <c r="M17" s="58">
        <v>843600</v>
      </c>
      <c r="N17" s="58">
        <v>844100</v>
      </c>
      <c r="O17" s="58">
        <v>844600</v>
      </c>
      <c r="P17" s="58">
        <v>845100</v>
      </c>
      <c r="Q17" s="59">
        <v>845600</v>
      </c>
      <c r="R17" s="58">
        <v>848400</v>
      </c>
      <c r="S17" s="58">
        <v>851200</v>
      </c>
      <c r="T17" s="58">
        <v>854000</v>
      </c>
      <c r="U17" s="58">
        <v>856800</v>
      </c>
      <c r="V17" s="58">
        <v>859600</v>
      </c>
      <c r="W17" s="58">
        <v>862400</v>
      </c>
      <c r="X17" s="58">
        <v>865200</v>
      </c>
      <c r="Y17" s="58">
        <v>868000</v>
      </c>
      <c r="Z17" s="58">
        <v>870800</v>
      </c>
      <c r="AA17" s="58">
        <v>873600</v>
      </c>
      <c r="AB17" s="58">
        <v>876400</v>
      </c>
      <c r="AC17" s="58">
        <v>879200</v>
      </c>
      <c r="AD17" s="58">
        <v>882000</v>
      </c>
      <c r="AE17" s="58">
        <v>884800</v>
      </c>
      <c r="AF17" s="58">
        <v>887600</v>
      </c>
      <c r="AG17" s="58">
        <v>890400</v>
      </c>
      <c r="AH17" s="58">
        <v>893200</v>
      </c>
      <c r="AI17" s="59">
        <v>899700</v>
      </c>
      <c r="AJ17" s="58">
        <v>909400</v>
      </c>
      <c r="AK17" s="58">
        <v>919100</v>
      </c>
      <c r="AL17" s="58">
        <v>928800</v>
      </c>
      <c r="AM17" s="58">
        <v>938500</v>
      </c>
      <c r="AN17" s="59">
        <v>948300</v>
      </c>
      <c r="AO17" s="58">
        <v>959100</v>
      </c>
      <c r="AP17" s="58">
        <v>969900</v>
      </c>
      <c r="AQ17" s="58">
        <v>980700</v>
      </c>
      <c r="AR17" s="58">
        <v>991500</v>
      </c>
      <c r="AS17" s="59">
        <v>1002400</v>
      </c>
      <c r="AT17" s="58">
        <v>1037900</v>
      </c>
      <c r="AU17" s="58">
        <v>1073400</v>
      </c>
      <c r="AV17" s="58">
        <v>1108900</v>
      </c>
      <c r="AW17" s="58">
        <v>1144400</v>
      </c>
      <c r="AX17" s="59">
        <v>1179800</v>
      </c>
      <c r="AY17" s="58">
        <v>1224400</v>
      </c>
      <c r="AZ17" s="58">
        <v>1269000</v>
      </c>
      <c r="BA17" s="58">
        <v>1313600</v>
      </c>
      <c r="BB17" s="58">
        <v>1358200</v>
      </c>
      <c r="BC17" s="59">
        <v>1402800</v>
      </c>
      <c r="BD17" s="58">
        <v>1425400</v>
      </c>
      <c r="BE17" s="58">
        <v>1448000</v>
      </c>
      <c r="BF17" s="58">
        <v>1470600</v>
      </c>
      <c r="BG17" s="58">
        <v>1493200</v>
      </c>
      <c r="BH17" s="59">
        <v>1515600</v>
      </c>
      <c r="BI17" s="58">
        <v>1537800</v>
      </c>
      <c r="BJ17" s="58">
        <v>1560000</v>
      </c>
      <c r="BK17" s="58">
        <v>1582200</v>
      </c>
      <c r="BL17" s="58">
        <v>1604400</v>
      </c>
      <c r="BM17" s="59">
        <v>1626700</v>
      </c>
      <c r="BN17" s="58">
        <v>1627200</v>
      </c>
      <c r="BO17" s="58">
        <v>1627700</v>
      </c>
      <c r="BP17" s="58">
        <v>1628200</v>
      </c>
      <c r="BQ17" s="58">
        <v>1628700</v>
      </c>
      <c r="BR17" s="58">
        <v>1629200</v>
      </c>
      <c r="BS17" s="58">
        <v>1629700</v>
      </c>
      <c r="BT17" s="58">
        <v>1630200</v>
      </c>
      <c r="BU17" s="58">
        <v>1630700</v>
      </c>
      <c r="BV17" s="58">
        <v>1631200</v>
      </c>
      <c r="BW17" s="58">
        <v>1631700</v>
      </c>
      <c r="BX17" s="58">
        <v>1632200</v>
      </c>
      <c r="BY17" s="58">
        <v>1632700</v>
      </c>
      <c r="BZ17" s="58">
        <v>1633200</v>
      </c>
      <c r="CA17" s="58">
        <v>1633700</v>
      </c>
      <c r="CB17" s="58">
        <v>1634200</v>
      </c>
      <c r="CC17" s="58">
        <v>1634700</v>
      </c>
      <c r="CD17" s="58">
        <v>1635200</v>
      </c>
      <c r="CE17" s="58">
        <v>1635700</v>
      </c>
      <c r="CF17" s="58">
        <v>1636200</v>
      </c>
      <c r="CG17" s="58">
        <v>1636700</v>
      </c>
      <c r="CH17" s="58">
        <v>1637200</v>
      </c>
      <c r="CI17" s="58">
        <v>1637700</v>
      </c>
      <c r="CJ17" s="58">
        <v>1638200</v>
      </c>
      <c r="CK17" s="58">
        <v>1638700</v>
      </c>
      <c r="CL17" s="58">
        <v>1639200</v>
      </c>
      <c r="CM17" s="58">
        <v>1639700</v>
      </c>
      <c r="CN17" s="58">
        <v>1640200</v>
      </c>
      <c r="CO17" s="58">
        <v>1640700</v>
      </c>
      <c r="CP17" s="58">
        <v>1641200</v>
      </c>
      <c r="CQ17" s="58">
        <v>1641700</v>
      </c>
      <c r="CR17" s="58">
        <v>1642200</v>
      </c>
      <c r="CS17" s="58">
        <v>1642700</v>
      </c>
      <c r="CT17" s="58">
        <v>1643200</v>
      </c>
      <c r="CU17" s="58">
        <v>1643700</v>
      </c>
      <c r="CV17" s="58">
        <v>1644200</v>
      </c>
      <c r="CW17" s="58">
        <v>1644700</v>
      </c>
      <c r="CX17" s="58">
        <v>1645200</v>
      </c>
    </row>
    <row r="18" spans="1:102" x14ac:dyDescent="0.25">
      <c r="A18" s="57" t="s">
        <v>138</v>
      </c>
      <c r="B18" s="58">
        <v>831200</v>
      </c>
      <c r="C18" s="58">
        <v>831700</v>
      </c>
      <c r="D18" s="58">
        <v>832200</v>
      </c>
      <c r="E18" s="58">
        <v>832700</v>
      </c>
      <c r="F18" s="58">
        <v>833200</v>
      </c>
      <c r="G18" s="58">
        <v>833700</v>
      </c>
      <c r="H18" s="58">
        <v>834200</v>
      </c>
      <c r="I18" s="58">
        <v>834700</v>
      </c>
      <c r="J18" s="58">
        <v>835200</v>
      </c>
      <c r="K18" s="58">
        <v>835700</v>
      </c>
      <c r="L18" s="58">
        <v>836200</v>
      </c>
      <c r="M18" s="58">
        <v>836700</v>
      </c>
      <c r="N18" s="58">
        <v>837200</v>
      </c>
      <c r="O18" s="58">
        <v>837700</v>
      </c>
      <c r="P18" s="58">
        <v>838200</v>
      </c>
      <c r="Q18" s="59">
        <v>838700</v>
      </c>
      <c r="R18" s="58">
        <v>841500</v>
      </c>
      <c r="S18" s="58">
        <v>844300</v>
      </c>
      <c r="T18" s="58">
        <v>847100</v>
      </c>
      <c r="U18" s="58">
        <v>849900</v>
      </c>
      <c r="V18" s="58">
        <v>852700</v>
      </c>
      <c r="W18" s="58">
        <v>855500</v>
      </c>
      <c r="X18" s="58">
        <v>858300</v>
      </c>
      <c r="Y18" s="58">
        <v>861100</v>
      </c>
      <c r="Z18" s="58">
        <v>863900</v>
      </c>
      <c r="AA18" s="58">
        <v>866700</v>
      </c>
      <c r="AB18" s="58">
        <v>869500</v>
      </c>
      <c r="AC18" s="58">
        <v>872300</v>
      </c>
      <c r="AD18" s="58">
        <v>875100</v>
      </c>
      <c r="AE18" s="58">
        <v>877900</v>
      </c>
      <c r="AF18" s="58">
        <v>880700</v>
      </c>
      <c r="AG18" s="58">
        <v>883500</v>
      </c>
      <c r="AH18" s="58">
        <v>886300</v>
      </c>
      <c r="AI18" s="59">
        <v>892300</v>
      </c>
      <c r="AJ18" s="58">
        <v>902000</v>
      </c>
      <c r="AK18" s="58">
        <v>911700</v>
      </c>
      <c r="AL18" s="58">
        <v>921400</v>
      </c>
      <c r="AM18" s="58">
        <v>931100</v>
      </c>
      <c r="AN18" s="59">
        <v>941000</v>
      </c>
      <c r="AO18" s="58">
        <v>951700</v>
      </c>
      <c r="AP18" s="58">
        <v>962400</v>
      </c>
      <c r="AQ18" s="58">
        <v>973100</v>
      </c>
      <c r="AR18" s="58">
        <v>983800</v>
      </c>
      <c r="AS18" s="59">
        <v>994700</v>
      </c>
      <c r="AT18" s="58">
        <v>1029900</v>
      </c>
      <c r="AU18" s="58">
        <v>1065100</v>
      </c>
      <c r="AV18" s="58">
        <v>1100300</v>
      </c>
      <c r="AW18" s="58">
        <v>1135500</v>
      </c>
      <c r="AX18" s="59">
        <v>1170700</v>
      </c>
      <c r="AY18" s="58">
        <v>1215000</v>
      </c>
      <c r="AZ18" s="58">
        <v>1259300</v>
      </c>
      <c r="BA18" s="58">
        <v>1303600</v>
      </c>
      <c r="BB18" s="58">
        <v>1347900</v>
      </c>
      <c r="BC18" s="59">
        <v>1392000</v>
      </c>
      <c r="BD18" s="58">
        <v>1414400</v>
      </c>
      <c r="BE18" s="58">
        <v>1436800</v>
      </c>
      <c r="BF18" s="58">
        <v>1459200</v>
      </c>
      <c r="BG18" s="58">
        <v>1481600</v>
      </c>
      <c r="BH18" s="59">
        <v>1503800</v>
      </c>
      <c r="BI18" s="58">
        <v>1525900</v>
      </c>
      <c r="BJ18" s="58">
        <v>1548000</v>
      </c>
      <c r="BK18" s="58">
        <v>1570100</v>
      </c>
      <c r="BL18" s="58">
        <v>1592200</v>
      </c>
      <c r="BM18" s="59">
        <v>1614100</v>
      </c>
      <c r="BN18" s="58">
        <v>1614600</v>
      </c>
      <c r="BO18" s="58">
        <v>1615100</v>
      </c>
      <c r="BP18" s="58">
        <v>1615600</v>
      </c>
      <c r="BQ18" s="58">
        <v>1616100</v>
      </c>
      <c r="BR18" s="58">
        <v>1616600</v>
      </c>
      <c r="BS18" s="58">
        <v>1617100</v>
      </c>
      <c r="BT18" s="58">
        <v>1617600</v>
      </c>
      <c r="BU18" s="58">
        <v>1618100</v>
      </c>
      <c r="BV18" s="58">
        <v>1618600</v>
      </c>
      <c r="BW18" s="58">
        <v>1619100</v>
      </c>
      <c r="BX18" s="58">
        <v>1619600</v>
      </c>
      <c r="BY18" s="58">
        <v>1620100</v>
      </c>
      <c r="BZ18" s="58">
        <v>1620600</v>
      </c>
      <c r="CA18" s="58">
        <v>1621100</v>
      </c>
      <c r="CB18" s="58">
        <v>1621600</v>
      </c>
      <c r="CC18" s="58">
        <v>1622100</v>
      </c>
      <c r="CD18" s="58">
        <v>1622600</v>
      </c>
      <c r="CE18" s="58">
        <v>1623100</v>
      </c>
      <c r="CF18" s="58">
        <v>1623600</v>
      </c>
      <c r="CG18" s="58">
        <v>1624100</v>
      </c>
      <c r="CH18" s="58">
        <v>1624600</v>
      </c>
      <c r="CI18" s="58">
        <v>1625100</v>
      </c>
      <c r="CJ18" s="58">
        <v>1625600</v>
      </c>
      <c r="CK18" s="58">
        <v>1626100</v>
      </c>
      <c r="CL18" s="58">
        <v>1626600</v>
      </c>
      <c r="CM18" s="58">
        <v>1627100</v>
      </c>
      <c r="CN18" s="58">
        <v>1627600</v>
      </c>
      <c r="CO18" s="58">
        <v>1628100</v>
      </c>
      <c r="CP18" s="58">
        <v>1628600</v>
      </c>
      <c r="CQ18" s="58">
        <v>1629100</v>
      </c>
      <c r="CR18" s="58">
        <v>1629600</v>
      </c>
      <c r="CS18" s="58">
        <v>1630100</v>
      </c>
      <c r="CT18" s="58">
        <v>1630600</v>
      </c>
      <c r="CU18" s="58">
        <v>1631100</v>
      </c>
      <c r="CV18" s="58">
        <v>1631600</v>
      </c>
      <c r="CW18" s="58">
        <v>1632100</v>
      </c>
      <c r="CX18" s="58">
        <v>1632600</v>
      </c>
    </row>
    <row r="19" spans="1:102" x14ac:dyDescent="0.25">
      <c r="A19" s="57" t="s">
        <v>139</v>
      </c>
      <c r="B19" s="58">
        <v>824200</v>
      </c>
      <c r="C19" s="58">
        <v>824700</v>
      </c>
      <c r="D19" s="58">
        <v>825200</v>
      </c>
      <c r="E19" s="58">
        <v>825700</v>
      </c>
      <c r="F19" s="58">
        <v>826200</v>
      </c>
      <c r="G19" s="58">
        <v>826700</v>
      </c>
      <c r="H19" s="58">
        <v>827200</v>
      </c>
      <c r="I19" s="58">
        <v>827700</v>
      </c>
      <c r="J19" s="58">
        <v>828200</v>
      </c>
      <c r="K19" s="58">
        <v>828700</v>
      </c>
      <c r="L19" s="58">
        <v>829200</v>
      </c>
      <c r="M19" s="58">
        <v>829700</v>
      </c>
      <c r="N19" s="58">
        <v>830200</v>
      </c>
      <c r="O19" s="58">
        <v>830700</v>
      </c>
      <c r="P19" s="58">
        <v>831200</v>
      </c>
      <c r="Q19" s="59">
        <v>831700</v>
      </c>
      <c r="R19" s="58">
        <v>834500</v>
      </c>
      <c r="S19" s="58">
        <v>837300</v>
      </c>
      <c r="T19" s="58">
        <v>840100</v>
      </c>
      <c r="U19" s="58">
        <v>842900</v>
      </c>
      <c r="V19" s="58">
        <v>845700</v>
      </c>
      <c r="W19" s="58">
        <v>848500</v>
      </c>
      <c r="X19" s="58">
        <v>851300</v>
      </c>
      <c r="Y19" s="58">
        <v>854100</v>
      </c>
      <c r="Z19" s="58">
        <v>856900</v>
      </c>
      <c r="AA19" s="58">
        <v>859700</v>
      </c>
      <c r="AB19" s="58">
        <v>862500</v>
      </c>
      <c r="AC19" s="58">
        <v>865300</v>
      </c>
      <c r="AD19" s="58">
        <v>868100</v>
      </c>
      <c r="AE19" s="58">
        <v>870900</v>
      </c>
      <c r="AF19" s="58">
        <v>873700</v>
      </c>
      <c r="AG19" s="58">
        <v>876500</v>
      </c>
      <c r="AH19" s="58">
        <v>879300</v>
      </c>
      <c r="AI19" s="59">
        <v>884800</v>
      </c>
      <c r="AJ19" s="58">
        <v>894600</v>
      </c>
      <c r="AK19" s="58">
        <v>904400</v>
      </c>
      <c r="AL19" s="58">
        <v>914200</v>
      </c>
      <c r="AM19" s="58">
        <v>924000</v>
      </c>
      <c r="AN19" s="59">
        <v>933600</v>
      </c>
      <c r="AO19" s="58">
        <v>944300</v>
      </c>
      <c r="AP19" s="58">
        <v>955000</v>
      </c>
      <c r="AQ19" s="58">
        <v>965700</v>
      </c>
      <c r="AR19" s="58">
        <v>976400</v>
      </c>
      <c r="AS19" s="59">
        <v>986900</v>
      </c>
      <c r="AT19" s="58">
        <v>1021800</v>
      </c>
      <c r="AU19" s="58">
        <v>1056700</v>
      </c>
      <c r="AV19" s="58">
        <v>1091600</v>
      </c>
      <c r="AW19" s="58">
        <v>1126500</v>
      </c>
      <c r="AX19" s="59">
        <v>1161500</v>
      </c>
      <c r="AY19" s="58">
        <v>1205400</v>
      </c>
      <c r="AZ19" s="58">
        <v>1249300</v>
      </c>
      <c r="BA19" s="58">
        <v>1293200</v>
      </c>
      <c r="BB19" s="58">
        <v>1337100</v>
      </c>
      <c r="BC19" s="59">
        <v>1381000</v>
      </c>
      <c r="BD19" s="58">
        <v>1403200</v>
      </c>
      <c r="BE19" s="58">
        <v>1425400</v>
      </c>
      <c r="BF19" s="58">
        <v>1447600</v>
      </c>
      <c r="BG19" s="58">
        <v>1469800</v>
      </c>
      <c r="BH19" s="59">
        <v>1492000</v>
      </c>
      <c r="BI19" s="58">
        <v>1513900</v>
      </c>
      <c r="BJ19" s="58">
        <v>1535800</v>
      </c>
      <c r="BK19" s="58">
        <v>1557700</v>
      </c>
      <c r="BL19" s="58">
        <v>1579600</v>
      </c>
      <c r="BM19" s="59">
        <v>1601400</v>
      </c>
      <c r="BN19" s="58">
        <v>1601900</v>
      </c>
      <c r="BO19" s="58">
        <v>1602400</v>
      </c>
      <c r="BP19" s="58">
        <v>1602900</v>
      </c>
      <c r="BQ19" s="58">
        <v>1603400</v>
      </c>
      <c r="BR19" s="58">
        <v>1603900</v>
      </c>
      <c r="BS19" s="58">
        <v>1604400</v>
      </c>
      <c r="BT19" s="58">
        <v>1604900</v>
      </c>
      <c r="BU19" s="58">
        <v>1605400</v>
      </c>
      <c r="BV19" s="58">
        <v>1605900</v>
      </c>
      <c r="BW19" s="58">
        <v>1606400</v>
      </c>
      <c r="BX19" s="58">
        <v>1606900</v>
      </c>
      <c r="BY19" s="58">
        <v>1607400</v>
      </c>
      <c r="BZ19" s="58">
        <v>1607900</v>
      </c>
      <c r="CA19" s="58">
        <v>1608400</v>
      </c>
      <c r="CB19" s="58">
        <v>1608900</v>
      </c>
      <c r="CC19" s="58">
        <v>1609400</v>
      </c>
      <c r="CD19" s="58">
        <v>1609900</v>
      </c>
      <c r="CE19" s="58">
        <v>1610400</v>
      </c>
      <c r="CF19" s="58">
        <v>1610900</v>
      </c>
      <c r="CG19" s="58">
        <v>1611400</v>
      </c>
      <c r="CH19" s="58">
        <v>1611900</v>
      </c>
      <c r="CI19" s="58">
        <v>1612400</v>
      </c>
      <c r="CJ19" s="58">
        <v>1612900</v>
      </c>
      <c r="CK19" s="58">
        <v>1613400</v>
      </c>
      <c r="CL19" s="58">
        <v>1613900</v>
      </c>
      <c r="CM19" s="58">
        <v>1614400</v>
      </c>
      <c r="CN19" s="58">
        <v>1614900</v>
      </c>
      <c r="CO19" s="58">
        <v>1615400</v>
      </c>
      <c r="CP19" s="58">
        <v>1615900</v>
      </c>
      <c r="CQ19" s="58">
        <v>1616400</v>
      </c>
      <c r="CR19" s="58">
        <v>1616900</v>
      </c>
      <c r="CS19" s="58">
        <v>1617400</v>
      </c>
      <c r="CT19" s="58">
        <v>1617900</v>
      </c>
      <c r="CU19" s="58">
        <v>1618400</v>
      </c>
      <c r="CV19" s="58">
        <v>1618900</v>
      </c>
      <c r="CW19" s="58">
        <v>1619400</v>
      </c>
      <c r="CX19" s="58">
        <v>1619900</v>
      </c>
    </row>
    <row r="20" spans="1:102" x14ac:dyDescent="0.25">
      <c r="A20" s="57" t="s">
        <v>140</v>
      </c>
      <c r="B20" s="58">
        <v>817000</v>
      </c>
      <c r="C20" s="58">
        <v>817500</v>
      </c>
      <c r="D20" s="58">
        <v>818000</v>
      </c>
      <c r="E20" s="58">
        <v>818500</v>
      </c>
      <c r="F20" s="58">
        <v>819000</v>
      </c>
      <c r="G20" s="58">
        <v>819500</v>
      </c>
      <c r="H20" s="58">
        <v>820000</v>
      </c>
      <c r="I20" s="58">
        <v>820500</v>
      </c>
      <c r="J20" s="58">
        <v>821000</v>
      </c>
      <c r="K20" s="58">
        <v>821500</v>
      </c>
      <c r="L20" s="58">
        <v>822000</v>
      </c>
      <c r="M20" s="58">
        <v>822500</v>
      </c>
      <c r="N20" s="58">
        <v>823000</v>
      </c>
      <c r="O20" s="58">
        <v>823500</v>
      </c>
      <c r="P20" s="58">
        <v>824000</v>
      </c>
      <c r="Q20" s="59">
        <v>824500</v>
      </c>
      <c r="R20" s="58">
        <v>827300</v>
      </c>
      <c r="S20" s="58">
        <v>830100</v>
      </c>
      <c r="T20" s="58">
        <v>832900</v>
      </c>
      <c r="U20" s="58">
        <v>835700</v>
      </c>
      <c r="V20" s="58">
        <v>838500</v>
      </c>
      <c r="W20" s="58">
        <v>841300</v>
      </c>
      <c r="X20" s="58">
        <v>844100</v>
      </c>
      <c r="Y20" s="58">
        <v>846900</v>
      </c>
      <c r="Z20" s="58">
        <v>849700</v>
      </c>
      <c r="AA20" s="58">
        <v>852500</v>
      </c>
      <c r="AB20" s="58">
        <v>855300</v>
      </c>
      <c r="AC20" s="58">
        <v>858100</v>
      </c>
      <c r="AD20" s="58">
        <v>860900</v>
      </c>
      <c r="AE20" s="58">
        <v>863700</v>
      </c>
      <c r="AF20" s="58">
        <v>866500</v>
      </c>
      <c r="AG20" s="58">
        <v>869300</v>
      </c>
      <c r="AH20" s="58">
        <v>872100</v>
      </c>
      <c r="AI20" s="59">
        <v>877100</v>
      </c>
      <c r="AJ20" s="58">
        <v>886900</v>
      </c>
      <c r="AK20" s="58">
        <v>896700</v>
      </c>
      <c r="AL20" s="58">
        <v>906500</v>
      </c>
      <c r="AM20" s="58">
        <v>916300</v>
      </c>
      <c r="AN20" s="59">
        <v>926200</v>
      </c>
      <c r="AO20" s="58">
        <v>936800</v>
      </c>
      <c r="AP20" s="58">
        <v>947400</v>
      </c>
      <c r="AQ20" s="58">
        <v>958000</v>
      </c>
      <c r="AR20" s="58">
        <v>968600</v>
      </c>
      <c r="AS20" s="59">
        <v>979000</v>
      </c>
      <c r="AT20" s="58">
        <v>1013600</v>
      </c>
      <c r="AU20" s="58">
        <v>1048200</v>
      </c>
      <c r="AV20" s="58">
        <v>1082800</v>
      </c>
      <c r="AW20" s="58">
        <v>1117400</v>
      </c>
      <c r="AX20" s="59">
        <v>1152200</v>
      </c>
      <c r="AY20" s="58">
        <v>1195700</v>
      </c>
      <c r="AZ20" s="58">
        <v>1239200</v>
      </c>
      <c r="BA20" s="58">
        <v>1282700</v>
      </c>
      <c r="BB20" s="58">
        <v>1326200</v>
      </c>
      <c r="BC20" s="59">
        <v>1369800</v>
      </c>
      <c r="BD20" s="58">
        <v>1391800</v>
      </c>
      <c r="BE20" s="58">
        <v>1413800</v>
      </c>
      <c r="BF20" s="58">
        <v>1435800</v>
      </c>
      <c r="BG20" s="58">
        <v>1457800</v>
      </c>
      <c r="BH20" s="59">
        <v>1480000</v>
      </c>
      <c r="BI20" s="58">
        <v>1501700</v>
      </c>
      <c r="BJ20" s="58">
        <v>1523400</v>
      </c>
      <c r="BK20" s="58">
        <v>1545100</v>
      </c>
      <c r="BL20" s="58">
        <v>1566800</v>
      </c>
      <c r="BM20" s="59">
        <v>1588400</v>
      </c>
      <c r="BN20" s="58">
        <v>1588900</v>
      </c>
      <c r="BO20" s="58">
        <v>1589400</v>
      </c>
      <c r="BP20" s="58">
        <v>1589900</v>
      </c>
      <c r="BQ20" s="58">
        <v>1590400</v>
      </c>
      <c r="BR20" s="58">
        <v>1590900</v>
      </c>
      <c r="BS20" s="58">
        <v>1591400</v>
      </c>
      <c r="BT20" s="58">
        <v>1591900</v>
      </c>
      <c r="BU20" s="58">
        <v>1592400</v>
      </c>
      <c r="BV20" s="58">
        <v>1592900</v>
      </c>
      <c r="BW20" s="58">
        <v>1593400</v>
      </c>
      <c r="BX20" s="58">
        <v>1593900</v>
      </c>
      <c r="BY20" s="58">
        <v>1594400</v>
      </c>
      <c r="BZ20" s="58">
        <v>1594900</v>
      </c>
      <c r="CA20" s="58">
        <v>1595400</v>
      </c>
      <c r="CB20" s="58">
        <v>1595900</v>
      </c>
      <c r="CC20" s="58">
        <v>1596400</v>
      </c>
      <c r="CD20" s="58">
        <v>1596900</v>
      </c>
      <c r="CE20" s="58">
        <v>1597400</v>
      </c>
      <c r="CF20" s="58">
        <v>1597900</v>
      </c>
      <c r="CG20" s="58">
        <v>1598400</v>
      </c>
      <c r="CH20" s="58">
        <v>1598900</v>
      </c>
      <c r="CI20" s="58">
        <v>1599400</v>
      </c>
      <c r="CJ20" s="58">
        <v>1599900</v>
      </c>
      <c r="CK20" s="58">
        <v>1600400</v>
      </c>
      <c r="CL20" s="58">
        <v>1600900</v>
      </c>
      <c r="CM20" s="58">
        <v>1601400</v>
      </c>
      <c r="CN20" s="58">
        <v>1601900</v>
      </c>
      <c r="CO20" s="58">
        <v>1602400</v>
      </c>
      <c r="CP20" s="58">
        <v>1602900</v>
      </c>
      <c r="CQ20" s="58">
        <v>1603400</v>
      </c>
      <c r="CR20" s="58">
        <v>1603900</v>
      </c>
      <c r="CS20" s="58">
        <v>1604400</v>
      </c>
      <c r="CT20" s="58">
        <v>1604900</v>
      </c>
      <c r="CU20" s="58">
        <v>1605400</v>
      </c>
      <c r="CV20" s="58">
        <v>1605900</v>
      </c>
      <c r="CW20" s="58">
        <v>1606400</v>
      </c>
      <c r="CX20" s="58">
        <v>1606900</v>
      </c>
    </row>
    <row r="21" spans="1:102" x14ac:dyDescent="0.25">
      <c r="A21" s="57" t="s">
        <v>141</v>
      </c>
      <c r="B21" s="58">
        <v>809700</v>
      </c>
      <c r="C21" s="58">
        <v>810200</v>
      </c>
      <c r="D21" s="58">
        <v>810700</v>
      </c>
      <c r="E21" s="58">
        <v>811200</v>
      </c>
      <c r="F21" s="58">
        <v>811700</v>
      </c>
      <c r="G21" s="58">
        <v>812200</v>
      </c>
      <c r="H21" s="58">
        <v>812700</v>
      </c>
      <c r="I21" s="58">
        <v>813200</v>
      </c>
      <c r="J21" s="58">
        <v>813700</v>
      </c>
      <c r="K21" s="58">
        <v>814200</v>
      </c>
      <c r="L21" s="58">
        <v>814700</v>
      </c>
      <c r="M21" s="58">
        <v>815200</v>
      </c>
      <c r="N21" s="58">
        <v>815700</v>
      </c>
      <c r="O21" s="58">
        <v>816200</v>
      </c>
      <c r="P21" s="58">
        <v>816700</v>
      </c>
      <c r="Q21" s="59">
        <v>817200</v>
      </c>
      <c r="R21" s="58">
        <v>819900</v>
      </c>
      <c r="S21" s="58">
        <v>822600</v>
      </c>
      <c r="T21" s="58">
        <v>825300</v>
      </c>
      <c r="U21" s="58">
        <v>828000</v>
      </c>
      <c r="V21" s="58">
        <v>830700</v>
      </c>
      <c r="W21" s="58">
        <v>833400</v>
      </c>
      <c r="X21" s="58">
        <v>836100</v>
      </c>
      <c r="Y21" s="58">
        <v>838800</v>
      </c>
      <c r="Z21" s="58">
        <v>841500</v>
      </c>
      <c r="AA21" s="58">
        <v>844200</v>
      </c>
      <c r="AB21" s="58">
        <v>846900</v>
      </c>
      <c r="AC21" s="58">
        <v>849600</v>
      </c>
      <c r="AD21" s="58">
        <v>852300</v>
      </c>
      <c r="AE21" s="58">
        <v>855000</v>
      </c>
      <c r="AF21" s="58">
        <v>857700</v>
      </c>
      <c r="AG21" s="58">
        <v>860400</v>
      </c>
      <c r="AH21" s="58">
        <v>863100</v>
      </c>
      <c r="AI21" s="59">
        <v>869300</v>
      </c>
      <c r="AJ21" s="58">
        <v>879200</v>
      </c>
      <c r="AK21" s="58">
        <v>889100</v>
      </c>
      <c r="AL21" s="58">
        <v>899000</v>
      </c>
      <c r="AM21" s="58">
        <v>908900</v>
      </c>
      <c r="AN21" s="59">
        <v>918700</v>
      </c>
      <c r="AO21" s="58">
        <v>929200</v>
      </c>
      <c r="AP21" s="58">
        <v>939700</v>
      </c>
      <c r="AQ21" s="58">
        <v>950200</v>
      </c>
      <c r="AR21" s="58">
        <v>960700</v>
      </c>
      <c r="AS21" s="59">
        <v>971000</v>
      </c>
      <c r="AT21" s="58">
        <v>1005400</v>
      </c>
      <c r="AU21" s="58">
        <v>1039800</v>
      </c>
      <c r="AV21" s="58">
        <v>1074200</v>
      </c>
      <c r="AW21" s="58">
        <v>1108600</v>
      </c>
      <c r="AX21" s="59">
        <v>1142800</v>
      </c>
      <c r="AY21" s="58">
        <v>1186000</v>
      </c>
      <c r="AZ21" s="58">
        <v>1229200</v>
      </c>
      <c r="BA21" s="58">
        <v>1272400</v>
      </c>
      <c r="BB21" s="58">
        <v>1315600</v>
      </c>
      <c r="BC21" s="59">
        <v>1358600</v>
      </c>
      <c r="BD21" s="58">
        <v>1380500</v>
      </c>
      <c r="BE21" s="58">
        <v>1402400</v>
      </c>
      <c r="BF21" s="58">
        <v>1424300</v>
      </c>
      <c r="BG21" s="58">
        <v>1446200</v>
      </c>
      <c r="BH21" s="59">
        <v>1467900</v>
      </c>
      <c r="BI21" s="58">
        <v>1489400</v>
      </c>
      <c r="BJ21" s="58">
        <v>1510900</v>
      </c>
      <c r="BK21" s="58">
        <v>1532400</v>
      </c>
      <c r="BL21" s="58">
        <v>1553900</v>
      </c>
      <c r="BM21" s="59">
        <v>1575400</v>
      </c>
      <c r="BN21" s="58">
        <v>1575900</v>
      </c>
      <c r="BO21" s="58">
        <v>1576400</v>
      </c>
      <c r="BP21" s="58">
        <v>1576900</v>
      </c>
      <c r="BQ21" s="58">
        <v>1577400</v>
      </c>
      <c r="BR21" s="58">
        <v>1577900</v>
      </c>
      <c r="BS21" s="58">
        <v>1578400</v>
      </c>
      <c r="BT21" s="58">
        <v>1578900</v>
      </c>
      <c r="BU21" s="58">
        <v>1579400</v>
      </c>
      <c r="BV21" s="58">
        <v>1579900</v>
      </c>
      <c r="BW21" s="58">
        <v>1580400</v>
      </c>
      <c r="BX21" s="58">
        <v>1580900</v>
      </c>
      <c r="BY21" s="58">
        <v>1581400</v>
      </c>
      <c r="BZ21" s="58">
        <v>1581900</v>
      </c>
      <c r="CA21" s="58">
        <v>1582400</v>
      </c>
      <c r="CB21" s="58">
        <v>1582900</v>
      </c>
      <c r="CC21" s="58">
        <v>1583400</v>
      </c>
      <c r="CD21" s="58">
        <v>1583900</v>
      </c>
      <c r="CE21" s="58">
        <v>1584400</v>
      </c>
      <c r="CF21" s="58">
        <v>1584900</v>
      </c>
      <c r="CG21" s="58">
        <v>1585400</v>
      </c>
      <c r="CH21" s="58">
        <v>1585900</v>
      </c>
      <c r="CI21" s="58">
        <v>1586400</v>
      </c>
      <c r="CJ21" s="58">
        <v>1586900</v>
      </c>
      <c r="CK21" s="58">
        <v>1587400</v>
      </c>
      <c r="CL21" s="58">
        <v>1587900</v>
      </c>
      <c r="CM21" s="58">
        <v>1588400</v>
      </c>
      <c r="CN21" s="58">
        <v>1588900</v>
      </c>
      <c r="CO21" s="58">
        <v>1589400</v>
      </c>
      <c r="CP21" s="58">
        <v>1589900</v>
      </c>
      <c r="CQ21" s="58">
        <v>1590400</v>
      </c>
      <c r="CR21" s="58">
        <v>1590900</v>
      </c>
      <c r="CS21" s="58">
        <v>1591400</v>
      </c>
      <c r="CT21" s="58">
        <v>1591900</v>
      </c>
      <c r="CU21" s="58">
        <v>1592400</v>
      </c>
      <c r="CV21" s="58">
        <v>1592900</v>
      </c>
      <c r="CW21" s="58">
        <v>1593400</v>
      </c>
      <c r="CX21" s="58">
        <v>1593900</v>
      </c>
    </row>
    <row r="22" spans="1:102" x14ac:dyDescent="0.25">
      <c r="A22" s="57" t="s">
        <v>142</v>
      </c>
      <c r="B22" s="58">
        <v>802200</v>
      </c>
      <c r="C22" s="58">
        <v>802700</v>
      </c>
      <c r="D22" s="58">
        <v>803200</v>
      </c>
      <c r="E22" s="58">
        <v>803700</v>
      </c>
      <c r="F22" s="58">
        <v>804200</v>
      </c>
      <c r="G22" s="58">
        <v>804700</v>
      </c>
      <c r="H22" s="58">
        <v>805200</v>
      </c>
      <c r="I22" s="58">
        <v>805700</v>
      </c>
      <c r="J22" s="58">
        <v>806200</v>
      </c>
      <c r="K22" s="58">
        <v>806700</v>
      </c>
      <c r="L22" s="58">
        <v>807200</v>
      </c>
      <c r="M22" s="58">
        <v>807700</v>
      </c>
      <c r="N22" s="58">
        <v>808200</v>
      </c>
      <c r="O22" s="58">
        <v>808700</v>
      </c>
      <c r="P22" s="58">
        <v>809200</v>
      </c>
      <c r="Q22" s="59">
        <v>809700</v>
      </c>
      <c r="R22" s="58">
        <v>812400</v>
      </c>
      <c r="S22" s="58">
        <v>815100</v>
      </c>
      <c r="T22" s="58">
        <v>817800</v>
      </c>
      <c r="U22" s="58">
        <v>820500</v>
      </c>
      <c r="V22" s="58">
        <v>823200</v>
      </c>
      <c r="W22" s="58">
        <v>825900</v>
      </c>
      <c r="X22" s="58">
        <v>828600</v>
      </c>
      <c r="Y22" s="58">
        <v>831300</v>
      </c>
      <c r="Z22" s="58">
        <v>834000</v>
      </c>
      <c r="AA22" s="58">
        <v>836700</v>
      </c>
      <c r="AB22" s="58">
        <v>839400</v>
      </c>
      <c r="AC22" s="58">
        <v>842100</v>
      </c>
      <c r="AD22" s="58">
        <v>844800</v>
      </c>
      <c r="AE22" s="58">
        <v>847500</v>
      </c>
      <c r="AF22" s="58">
        <v>850200</v>
      </c>
      <c r="AG22" s="58">
        <v>852900</v>
      </c>
      <c r="AH22" s="58">
        <v>855600</v>
      </c>
      <c r="AI22" s="59">
        <v>861400</v>
      </c>
      <c r="AJ22" s="58">
        <v>871300</v>
      </c>
      <c r="AK22" s="58">
        <v>881200</v>
      </c>
      <c r="AL22" s="58">
        <v>891100</v>
      </c>
      <c r="AM22" s="58">
        <v>901000</v>
      </c>
      <c r="AN22" s="59">
        <v>911100</v>
      </c>
      <c r="AO22" s="58">
        <v>921500</v>
      </c>
      <c r="AP22" s="58">
        <v>931900</v>
      </c>
      <c r="AQ22" s="58">
        <v>942300</v>
      </c>
      <c r="AR22" s="58">
        <v>952700</v>
      </c>
      <c r="AS22" s="59">
        <v>963000</v>
      </c>
      <c r="AT22" s="58">
        <v>997000</v>
      </c>
      <c r="AU22" s="58">
        <v>1031000</v>
      </c>
      <c r="AV22" s="58">
        <v>1065000</v>
      </c>
      <c r="AW22" s="58">
        <v>1099000</v>
      </c>
      <c r="AX22" s="59">
        <v>1133200</v>
      </c>
      <c r="AY22" s="58">
        <v>1176000</v>
      </c>
      <c r="AZ22" s="58">
        <v>1218800</v>
      </c>
      <c r="BA22" s="58">
        <v>1261600</v>
      </c>
      <c r="BB22" s="58">
        <v>1304400</v>
      </c>
      <c r="BC22" s="59">
        <v>1347200</v>
      </c>
      <c r="BD22" s="58">
        <v>1368900</v>
      </c>
      <c r="BE22" s="58">
        <v>1390600</v>
      </c>
      <c r="BF22" s="58">
        <v>1412300</v>
      </c>
      <c r="BG22" s="58">
        <v>1434000</v>
      </c>
      <c r="BH22" s="59">
        <v>1455700</v>
      </c>
      <c r="BI22" s="58">
        <v>1477000</v>
      </c>
      <c r="BJ22" s="58">
        <v>1498300</v>
      </c>
      <c r="BK22" s="58">
        <v>1519600</v>
      </c>
      <c r="BL22" s="58">
        <v>1540900</v>
      </c>
      <c r="BM22" s="59">
        <v>1562100</v>
      </c>
      <c r="BN22" s="58">
        <v>1562600</v>
      </c>
      <c r="BO22" s="58">
        <v>1563100</v>
      </c>
      <c r="BP22" s="58">
        <v>1563600</v>
      </c>
      <c r="BQ22" s="58">
        <v>1564100</v>
      </c>
      <c r="BR22" s="58">
        <v>1564600</v>
      </c>
      <c r="BS22" s="58">
        <v>1565100</v>
      </c>
      <c r="BT22" s="58">
        <v>1565600</v>
      </c>
      <c r="BU22" s="58">
        <v>1566100</v>
      </c>
      <c r="BV22" s="58">
        <v>1566600</v>
      </c>
      <c r="BW22" s="58">
        <v>1567100</v>
      </c>
      <c r="BX22" s="58">
        <v>1567600</v>
      </c>
      <c r="BY22" s="58">
        <v>1568100</v>
      </c>
      <c r="BZ22" s="58">
        <v>1568600</v>
      </c>
      <c r="CA22" s="58">
        <v>1569100</v>
      </c>
      <c r="CB22" s="58">
        <v>1569600</v>
      </c>
      <c r="CC22" s="58">
        <v>1570100</v>
      </c>
      <c r="CD22" s="58">
        <v>1570600</v>
      </c>
      <c r="CE22" s="58">
        <v>1571100</v>
      </c>
      <c r="CF22" s="58">
        <v>1571600</v>
      </c>
      <c r="CG22" s="58">
        <v>1572100</v>
      </c>
      <c r="CH22" s="58">
        <v>1572600</v>
      </c>
      <c r="CI22" s="58">
        <v>1573100</v>
      </c>
      <c r="CJ22" s="58">
        <v>1573600</v>
      </c>
      <c r="CK22" s="58">
        <v>1574100</v>
      </c>
      <c r="CL22" s="58">
        <v>1574600</v>
      </c>
      <c r="CM22" s="58">
        <v>1575100</v>
      </c>
      <c r="CN22" s="58">
        <v>1575600</v>
      </c>
      <c r="CO22" s="58">
        <v>1576100</v>
      </c>
      <c r="CP22" s="58">
        <v>1576600</v>
      </c>
      <c r="CQ22" s="58">
        <v>1577100</v>
      </c>
      <c r="CR22" s="58">
        <v>1577600</v>
      </c>
      <c r="CS22" s="58">
        <v>1578100</v>
      </c>
      <c r="CT22" s="58">
        <v>1578600</v>
      </c>
      <c r="CU22" s="58">
        <v>1579100</v>
      </c>
      <c r="CV22" s="58">
        <v>1579600</v>
      </c>
      <c r="CW22" s="58">
        <v>1580100</v>
      </c>
      <c r="CX22" s="58">
        <v>1580600</v>
      </c>
    </row>
    <row r="23" spans="1:102" x14ac:dyDescent="0.25">
      <c r="A23" s="57" t="s">
        <v>143</v>
      </c>
      <c r="B23" s="58">
        <v>794700</v>
      </c>
      <c r="C23" s="58">
        <v>795200</v>
      </c>
      <c r="D23" s="58">
        <v>795700</v>
      </c>
      <c r="E23" s="58">
        <v>796200</v>
      </c>
      <c r="F23" s="58">
        <v>796700</v>
      </c>
      <c r="G23" s="58">
        <v>797200</v>
      </c>
      <c r="H23" s="58">
        <v>797700</v>
      </c>
      <c r="I23" s="58">
        <v>798200</v>
      </c>
      <c r="J23" s="58">
        <v>798700</v>
      </c>
      <c r="K23" s="58">
        <v>799200</v>
      </c>
      <c r="L23" s="58">
        <v>799700</v>
      </c>
      <c r="M23" s="58">
        <v>800200</v>
      </c>
      <c r="N23" s="58">
        <v>800700</v>
      </c>
      <c r="O23" s="58">
        <v>801200</v>
      </c>
      <c r="P23" s="58">
        <v>801700</v>
      </c>
      <c r="Q23" s="59">
        <v>802200</v>
      </c>
      <c r="R23" s="58">
        <v>804900</v>
      </c>
      <c r="S23" s="58">
        <v>807600</v>
      </c>
      <c r="T23" s="58">
        <v>810300</v>
      </c>
      <c r="U23" s="58">
        <v>813000</v>
      </c>
      <c r="V23" s="58">
        <v>815700</v>
      </c>
      <c r="W23" s="58">
        <v>818400</v>
      </c>
      <c r="X23" s="58">
        <v>821100</v>
      </c>
      <c r="Y23" s="58">
        <v>823800</v>
      </c>
      <c r="Z23" s="58">
        <v>826500</v>
      </c>
      <c r="AA23" s="58">
        <v>829200</v>
      </c>
      <c r="AB23" s="58">
        <v>831900</v>
      </c>
      <c r="AC23" s="58">
        <v>834600</v>
      </c>
      <c r="AD23" s="58">
        <v>837300</v>
      </c>
      <c r="AE23" s="58">
        <v>840000</v>
      </c>
      <c r="AF23" s="58">
        <v>842700</v>
      </c>
      <c r="AG23" s="58">
        <v>845400</v>
      </c>
      <c r="AH23" s="58">
        <v>848100</v>
      </c>
      <c r="AI23" s="59">
        <v>853300</v>
      </c>
      <c r="AJ23" s="58">
        <v>863300</v>
      </c>
      <c r="AK23" s="58">
        <v>873300</v>
      </c>
      <c r="AL23" s="58">
        <v>883300</v>
      </c>
      <c r="AM23" s="58">
        <v>893300</v>
      </c>
      <c r="AN23" s="59">
        <v>903400</v>
      </c>
      <c r="AO23" s="58">
        <v>913700</v>
      </c>
      <c r="AP23" s="58">
        <v>924000</v>
      </c>
      <c r="AQ23" s="58">
        <v>934300</v>
      </c>
      <c r="AR23" s="58">
        <v>944600</v>
      </c>
      <c r="AS23" s="59">
        <v>954800</v>
      </c>
      <c r="AT23" s="58">
        <v>988600</v>
      </c>
      <c r="AU23" s="58">
        <v>1022400</v>
      </c>
      <c r="AV23" s="58">
        <v>1056200</v>
      </c>
      <c r="AW23" s="58">
        <v>1090000</v>
      </c>
      <c r="AX23" s="59">
        <v>1123600</v>
      </c>
      <c r="AY23" s="58">
        <v>1166000</v>
      </c>
      <c r="AZ23" s="58">
        <v>1208400</v>
      </c>
      <c r="BA23" s="58">
        <v>1250800</v>
      </c>
      <c r="BB23" s="58">
        <v>1293200</v>
      </c>
      <c r="BC23" s="59">
        <v>1335600</v>
      </c>
      <c r="BD23" s="58">
        <v>1357100</v>
      </c>
      <c r="BE23" s="58">
        <v>1378600</v>
      </c>
      <c r="BF23" s="58">
        <v>1400100</v>
      </c>
      <c r="BG23" s="58">
        <v>1421600</v>
      </c>
      <c r="BH23" s="59">
        <v>1443300</v>
      </c>
      <c r="BI23" s="58">
        <v>1464400</v>
      </c>
      <c r="BJ23" s="58">
        <v>1485500</v>
      </c>
      <c r="BK23" s="58">
        <v>1506600</v>
      </c>
      <c r="BL23" s="58">
        <v>1527700</v>
      </c>
      <c r="BM23" s="59">
        <v>1548600</v>
      </c>
      <c r="BN23" s="58">
        <v>1549100</v>
      </c>
      <c r="BO23" s="58">
        <v>1549600</v>
      </c>
      <c r="BP23" s="58">
        <v>1550100</v>
      </c>
      <c r="BQ23" s="58">
        <v>1550600</v>
      </c>
      <c r="BR23" s="58">
        <v>1551100</v>
      </c>
      <c r="BS23" s="58">
        <v>1551600</v>
      </c>
      <c r="BT23" s="58">
        <v>1552100</v>
      </c>
      <c r="BU23" s="58">
        <v>1552600</v>
      </c>
      <c r="BV23" s="58">
        <v>1553100</v>
      </c>
      <c r="BW23" s="58">
        <v>1553600</v>
      </c>
      <c r="BX23" s="58">
        <v>1554100</v>
      </c>
      <c r="BY23" s="58">
        <v>1554600</v>
      </c>
      <c r="BZ23" s="58">
        <v>1555100</v>
      </c>
      <c r="CA23" s="58">
        <v>1555600</v>
      </c>
      <c r="CB23" s="58">
        <v>1556100</v>
      </c>
      <c r="CC23" s="58">
        <v>1556600</v>
      </c>
      <c r="CD23" s="58">
        <v>1557100</v>
      </c>
      <c r="CE23" s="58">
        <v>1557600</v>
      </c>
      <c r="CF23" s="58">
        <v>1558100</v>
      </c>
      <c r="CG23" s="58">
        <v>1558600</v>
      </c>
      <c r="CH23" s="58">
        <v>1559100</v>
      </c>
      <c r="CI23" s="58">
        <v>1559600</v>
      </c>
      <c r="CJ23" s="58">
        <v>1560100</v>
      </c>
      <c r="CK23" s="58">
        <v>1560600</v>
      </c>
      <c r="CL23" s="58">
        <v>1561100</v>
      </c>
      <c r="CM23" s="58">
        <v>1561600</v>
      </c>
      <c r="CN23" s="58">
        <v>1562100</v>
      </c>
      <c r="CO23" s="58">
        <v>1562600</v>
      </c>
      <c r="CP23" s="58">
        <v>1563100</v>
      </c>
      <c r="CQ23" s="58">
        <v>1563600</v>
      </c>
      <c r="CR23" s="58">
        <v>1564100</v>
      </c>
      <c r="CS23" s="58">
        <v>1564600</v>
      </c>
      <c r="CT23" s="58">
        <v>1565100</v>
      </c>
      <c r="CU23" s="58">
        <v>1565600</v>
      </c>
      <c r="CV23" s="58">
        <v>1566100</v>
      </c>
      <c r="CW23" s="58">
        <v>1566600</v>
      </c>
      <c r="CX23" s="58">
        <v>1567100</v>
      </c>
    </row>
    <row r="24" spans="1:102" x14ac:dyDescent="0.25">
      <c r="A24" s="57" t="s">
        <v>144</v>
      </c>
      <c r="B24" s="58">
        <v>786900</v>
      </c>
      <c r="C24" s="58">
        <v>787400</v>
      </c>
      <c r="D24" s="58">
        <v>787900</v>
      </c>
      <c r="E24" s="58">
        <v>788400</v>
      </c>
      <c r="F24" s="58">
        <v>788900</v>
      </c>
      <c r="G24" s="58">
        <v>789400</v>
      </c>
      <c r="H24" s="58">
        <v>789900</v>
      </c>
      <c r="I24" s="58">
        <v>790400</v>
      </c>
      <c r="J24" s="58">
        <v>790900</v>
      </c>
      <c r="K24" s="58">
        <v>791400</v>
      </c>
      <c r="L24" s="58">
        <v>791900</v>
      </c>
      <c r="M24" s="58">
        <v>792400</v>
      </c>
      <c r="N24" s="58">
        <v>792900</v>
      </c>
      <c r="O24" s="58">
        <v>793400</v>
      </c>
      <c r="P24" s="58">
        <v>793900</v>
      </c>
      <c r="Q24" s="59">
        <v>794400</v>
      </c>
      <c r="R24" s="58">
        <v>797100</v>
      </c>
      <c r="S24" s="58">
        <v>799800</v>
      </c>
      <c r="T24" s="58">
        <v>802500</v>
      </c>
      <c r="U24" s="58">
        <v>805200</v>
      </c>
      <c r="V24" s="58">
        <v>807900</v>
      </c>
      <c r="W24" s="58">
        <v>810600</v>
      </c>
      <c r="X24" s="58">
        <v>813300</v>
      </c>
      <c r="Y24" s="58">
        <v>816000</v>
      </c>
      <c r="Z24" s="58">
        <v>818700</v>
      </c>
      <c r="AA24" s="58">
        <v>821400</v>
      </c>
      <c r="AB24" s="58">
        <v>824100</v>
      </c>
      <c r="AC24" s="58">
        <v>826800</v>
      </c>
      <c r="AD24" s="58">
        <v>829500</v>
      </c>
      <c r="AE24" s="58">
        <v>832200</v>
      </c>
      <c r="AF24" s="58">
        <v>834900</v>
      </c>
      <c r="AG24" s="58">
        <v>837600</v>
      </c>
      <c r="AH24" s="58">
        <v>840300</v>
      </c>
      <c r="AI24" s="59">
        <v>845000</v>
      </c>
      <c r="AJ24" s="58">
        <v>855100</v>
      </c>
      <c r="AK24" s="58">
        <v>865200</v>
      </c>
      <c r="AL24" s="58">
        <v>875300</v>
      </c>
      <c r="AM24" s="58">
        <v>885400</v>
      </c>
      <c r="AN24" s="59">
        <v>895600</v>
      </c>
      <c r="AO24" s="58">
        <v>905800</v>
      </c>
      <c r="AP24" s="58">
        <v>916000</v>
      </c>
      <c r="AQ24" s="58">
        <v>926200</v>
      </c>
      <c r="AR24" s="58">
        <v>936400</v>
      </c>
      <c r="AS24" s="59">
        <v>946500</v>
      </c>
      <c r="AT24" s="58">
        <v>979900</v>
      </c>
      <c r="AU24" s="58">
        <v>1013300</v>
      </c>
      <c r="AV24" s="58">
        <v>1046700</v>
      </c>
      <c r="AW24" s="58">
        <v>1080100</v>
      </c>
      <c r="AX24" s="59">
        <v>1113700</v>
      </c>
      <c r="AY24" s="58">
        <v>1155700</v>
      </c>
      <c r="AZ24" s="58">
        <v>1197700</v>
      </c>
      <c r="BA24" s="58">
        <v>1239700</v>
      </c>
      <c r="BB24" s="58">
        <v>1281700</v>
      </c>
      <c r="BC24" s="59">
        <v>1323900</v>
      </c>
      <c r="BD24" s="58">
        <v>1345300</v>
      </c>
      <c r="BE24" s="58">
        <v>1366700</v>
      </c>
      <c r="BF24" s="58">
        <v>1388100</v>
      </c>
      <c r="BG24" s="58">
        <v>1409500</v>
      </c>
      <c r="BH24" s="59">
        <v>1430700</v>
      </c>
      <c r="BI24" s="58">
        <v>1451600</v>
      </c>
      <c r="BJ24" s="58">
        <v>1472500</v>
      </c>
      <c r="BK24" s="58">
        <v>1493400</v>
      </c>
      <c r="BL24" s="58">
        <v>1514300</v>
      </c>
      <c r="BM24" s="59">
        <v>1535000</v>
      </c>
      <c r="BN24" s="58">
        <v>1535500</v>
      </c>
      <c r="BO24" s="58">
        <v>1536000</v>
      </c>
      <c r="BP24" s="58">
        <v>1536500</v>
      </c>
      <c r="BQ24" s="58">
        <v>1537000</v>
      </c>
      <c r="BR24" s="58">
        <v>1537500</v>
      </c>
      <c r="BS24" s="58">
        <v>1538000</v>
      </c>
      <c r="BT24" s="58">
        <v>1538500</v>
      </c>
      <c r="BU24" s="58">
        <v>1539000</v>
      </c>
      <c r="BV24" s="58">
        <v>1539500</v>
      </c>
      <c r="BW24" s="58">
        <v>1540000</v>
      </c>
      <c r="BX24" s="58">
        <v>1540500</v>
      </c>
      <c r="BY24" s="58">
        <v>1541000</v>
      </c>
      <c r="BZ24" s="58">
        <v>1541500</v>
      </c>
      <c r="CA24" s="58">
        <v>1542000</v>
      </c>
      <c r="CB24" s="58">
        <v>1542500</v>
      </c>
      <c r="CC24" s="58">
        <v>1543000</v>
      </c>
      <c r="CD24" s="58">
        <v>1543500</v>
      </c>
      <c r="CE24" s="58">
        <v>1544000</v>
      </c>
      <c r="CF24" s="58">
        <v>1544500</v>
      </c>
      <c r="CG24" s="58">
        <v>1545000</v>
      </c>
      <c r="CH24" s="58">
        <v>1545500</v>
      </c>
      <c r="CI24" s="58">
        <v>1546000</v>
      </c>
      <c r="CJ24" s="58">
        <v>1546500</v>
      </c>
      <c r="CK24" s="58">
        <v>1547000</v>
      </c>
      <c r="CL24" s="58">
        <v>1547500</v>
      </c>
      <c r="CM24" s="58">
        <v>1548000</v>
      </c>
      <c r="CN24" s="58">
        <v>1548500</v>
      </c>
      <c r="CO24" s="58">
        <v>1549000</v>
      </c>
      <c r="CP24" s="58">
        <v>1549500</v>
      </c>
      <c r="CQ24" s="58">
        <v>1550000</v>
      </c>
      <c r="CR24" s="58">
        <v>1550500</v>
      </c>
      <c r="CS24" s="58">
        <v>1551000</v>
      </c>
      <c r="CT24" s="58">
        <v>1551500</v>
      </c>
      <c r="CU24" s="58">
        <v>1552000</v>
      </c>
      <c r="CV24" s="58">
        <v>1552500</v>
      </c>
      <c r="CW24" s="58">
        <v>1553000</v>
      </c>
      <c r="CX24" s="58">
        <v>1553500</v>
      </c>
    </row>
    <row r="25" spans="1:102" x14ac:dyDescent="0.25">
      <c r="A25" s="57" t="s">
        <v>123</v>
      </c>
      <c r="B25" s="58">
        <v>779100</v>
      </c>
      <c r="C25" s="58">
        <v>779600</v>
      </c>
      <c r="D25" s="58">
        <v>780100</v>
      </c>
      <c r="E25" s="58">
        <v>780600</v>
      </c>
      <c r="F25" s="58">
        <v>781100</v>
      </c>
      <c r="G25" s="58">
        <v>781600</v>
      </c>
      <c r="H25" s="58">
        <v>782100</v>
      </c>
      <c r="I25" s="58">
        <v>782600</v>
      </c>
      <c r="J25" s="58">
        <v>783100</v>
      </c>
      <c r="K25" s="58">
        <v>783600</v>
      </c>
      <c r="L25" s="58">
        <v>784100</v>
      </c>
      <c r="M25" s="58">
        <v>784600</v>
      </c>
      <c r="N25" s="58">
        <v>785100</v>
      </c>
      <c r="O25" s="58">
        <v>785600</v>
      </c>
      <c r="P25" s="58">
        <v>786100</v>
      </c>
      <c r="Q25" s="59">
        <v>786600</v>
      </c>
      <c r="R25" s="58">
        <v>789200</v>
      </c>
      <c r="S25" s="58">
        <v>791800</v>
      </c>
      <c r="T25" s="58">
        <v>794400</v>
      </c>
      <c r="U25" s="58">
        <v>797000</v>
      </c>
      <c r="V25" s="58">
        <v>799600</v>
      </c>
      <c r="W25" s="58">
        <v>802200</v>
      </c>
      <c r="X25" s="58">
        <v>804800</v>
      </c>
      <c r="Y25" s="58">
        <v>807400</v>
      </c>
      <c r="Z25" s="58">
        <v>810000</v>
      </c>
      <c r="AA25" s="58">
        <v>812600</v>
      </c>
      <c r="AB25" s="58">
        <v>815200</v>
      </c>
      <c r="AC25" s="58">
        <v>817800</v>
      </c>
      <c r="AD25" s="58">
        <v>820400</v>
      </c>
      <c r="AE25" s="58">
        <v>823000</v>
      </c>
      <c r="AF25" s="58">
        <v>825600</v>
      </c>
      <c r="AG25" s="58">
        <v>828200</v>
      </c>
      <c r="AH25" s="58">
        <v>830800</v>
      </c>
      <c r="AI25" s="59">
        <v>836700</v>
      </c>
      <c r="AJ25" s="58">
        <v>846900</v>
      </c>
      <c r="AK25" s="58">
        <v>857100</v>
      </c>
      <c r="AL25" s="58">
        <v>867300</v>
      </c>
      <c r="AM25" s="58">
        <v>877500</v>
      </c>
      <c r="AN25" s="59">
        <v>887600</v>
      </c>
      <c r="AO25" s="58">
        <v>897700</v>
      </c>
      <c r="AP25" s="58">
        <v>907800</v>
      </c>
      <c r="AQ25" s="58">
        <v>917900</v>
      </c>
      <c r="AR25" s="58">
        <v>928000</v>
      </c>
      <c r="AS25" s="59">
        <v>938100</v>
      </c>
      <c r="AT25" s="58">
        <v>971200</v>
      </c>
      <c r="AU25" s="58">
        <v>1004300</v>
      </c>
      <c r="AV25" s="58">
        <v>1037400</v>
      </c>
      <c r="AW25" s="58">
        <v>1070500</v>
      </c>
      <c r="AX25" s="59">
        <v>1103800</v>
      </c>
      <c r="AY25" s="58">
        <v>1145400</v>
      </c>
      <c r="AZ25" s="58">
        <v>1187000</v>
      </c>
      <c r="BA25" s="58">
        <v>1228600</v>
      </c>
      <c r="BB25" s="58">
        <v>1270200</v>
      </c>
      <c r="BC25" s="59">
        <v>1311900</v>
      </c>
      <c r="BD25" s="58">
        <v>1333100</v>
      </c>
      <c r="BE25" s="58">
        <v>1354300</v>
      </c>
      <c r="BF25" s="58">
        <v>1375500</v>
      </c>
      <c r="BG25" s="58">
        <v>1396700</v>
      </c>
      <c r="BH25" s="59">
        <v>1417900</v>
      </c>
      <c r="BI25" s="58">
        <v>1438500</v>
      </c>
      <c r="BJ25" s="58">
        <v>1459100</v>
      </c>
      <c r="BK25" s="58">
        <v>1479700</v>
      </c>
      <c r="BL25" s="58">
        <v>1500300</v>
      </c>
      <c r="BM25" s="59">
        <v>1521100</v>
      </c>
      <c r="BN25" s="58">
        <v>1521600</v>
      </c>
      <c r="BO25" s="58">
        <v>1522100</v>
      </c>
      <c r="BP25" s="58">
        <v>1522600</v>
      </c>
      <c r="BQ25" s="58">
        <v>1523100</v>
      </c>
      <c r="BR25" s="58">
        <v>1523600</v>
      </c>
      <c r="BS25" s="58">
        <v>1524100</v>
      </c>
      <c r="BT25" s="58">
        <v>1524600</v>
      </c>
      <c r="BU25" s="58">
        <v>1525100</v>
      </c>
      <c r="BV25" s="58">
        <v>1525600</v>
      </c>
      <c r="BW25" s="58">
        <v>1526100</v>
      </c>
      <c r="BX25" s="58">
        <v>1526600</v>
      </c>
      <c r="BY25" s="58">
        <v>1527100</v>
      </c>
      <c r="BZ25" s="58">
        <v>1527600</v>
      </c>
      <c r="CA25" s="58">
        <v>1528100</v>
      </c>
      <c r="CB25" s="58">
        <v>1528600</v>
      </c>
      <c r="CC25" s="58">
        <v>1529100</v>
      </c>
      <c r="CD25" s="58">
        <v>1529600</v>
      </c>
      <c r="CE25" s="58">
        <v>1530100</v>
      </c>
      <c r="CF25" s="58">
        <v>1530600</v>
      </c>
      <c r="CG25" s="58">
        <v>1531100</v>
      </c>
      <c r="CH25" s="58">
        <v>1531600</v>
      </c>
      <c r="CI25" s="58">
        <v>1532100</v>
      </c>
      <c r="CJ25" s="58">
        <v>1532600</v>
      </c>
      <c r="CK25" s="58">
        <v>1533100</v>
      </c>
      <c r="CL25" s="58">
        <v>1533600</v>
      </c>
      <c r="CM25" s="58">
        <v>1534100</v>
      </c>
      <c r="CN25" s="58">
        <v>1534600</v>
      </c>
      <c r="CO25" s="58">
        <v>1535100</v>
      </c>
      <c r="CP25" s="58">
        <v>1535600</v>
      </c>
      <c r="CQ25" s="58">
        <v>1536100</v>
      </c>
      <c r="CR25" s="58">
        <v>1536600</v>
      </c>
      <c r="CS25" s="58">
        <v>1537100</v>
      </c>
      <c r="CT25" s="58">
        <v>1537600</v>
      </c>
      <c r="CU25" s="58">
        <v>1538100</v>
      </c>
      <c r="CV25" s="58">
        <v>1538600</v>
      </c>
      <c r="CW25" s="58">
        <v>1539100</v>
      </c>
      <c r="CX25" s="58">
        <v>1539600</v>
      </c>
    </row>
    <row r="26" spans="1:102" x14ac:dyDescent="0.25">
      <c r="A26" s="57" t="s">
        <v>145</v>
      </c>
      <c r="B26" s="58">
        <v>771200</v>
      </c>
      <c r="C26" s="58">
        <v>771700</v>
      </c>
      <c r="D26" s="58">
        <v>772200</v>
      </c>
      <c r="E26" s="58">
        <v>772700</v>
      </c>
      <c r="F26" s="58">
        <v>773200</v>
      </c>
      <c r="G26" s="58">
        <v>773700</v>
      </c>
      <c r="H26" s="58">
        <v>774200</v>
      </c>
      <c r="I26" s="58">
        <v>774700</v>
      </c>
      <c r="J26" s="58">
        <v>775200</v>
      </c>
      <c r="K26" s="58">
        <v>775700</v>
      </c>
      <c r="L26" s="58">
        <v>776200</v>
      </c>
      <c r="M26" s="58">
        <v>776700</v>
      </c>
      <c r="N26" s="58">
        <v>777200</v>
      </c>
      <c r="O26" s="58">
        <v>777700</v>
      </c>
      <c r="P26" s="58">
        <v>778200</v>
      </c>
      <c r="Q26" s="59">
        <v>778700</v>
      </c>
      <c r="R26" s="58">
        <v>781300</v>
      </c>
      <c r="S26" s="58">
        <v>783900</v>
      </c>
      <c r="T26" s="58">
        <v>786500</v>
      </c>
      <c r="U26" s="58">
        <v>789100</v>
      </c>
      <c r="V26" s="58">
        <v>791700</v>
      </c>
      <c r="W26" s="58">
        <v>794300</v>
      </c>
      <c r="X26" s="58">
        <v>796900</v>
      </c>
      <c r="Y26" s="58">
        <v>799500</v>
      </c>
      <c r="Z26" s="58">
        <v>802100</v>
      </c>
      <c r="AA26" s="58">
        <v>804700</v>
      </c>
      <c r="AB26" s="58">
        <v>807300</v>
      </c>
      <c r="AC26" s="58">
        <v>809900</v>
      </c>
      <c r="AD26" s="58">
        <v>812500</v>
      </c>
      <c r="AE26" s="58">
        <v>815100</v>
      </c>
      <c r="AF26" s="58">
        <v>817700</v>
      </c>
      <c r="AG26" s="58">
        <v>820300</v>
      </c>
      <c r="AH26" s="58">
        <v>822900</v>
      </c>
      <c r="AI26" s="59">
        <v>828200</v>
      </c>
      <c r="AJ26" s="58">
        <v>838500</v>
      </c>
      <c r="AK26" s="58">
        <v>848800</v>
      </c>
      <c r="AL26" s="58">
        <v>859100</v>
      </c>
      <c r="AM26" s="58">
        <v>869400</v>
      </c>
      <c r="AN26" s="59">
        <v>879500</v>
      </c>
      <c r="AO26" s="58">
        <v>889500</v>
      </c>
      <c r="AP26" s="58">
        <v>899500</v>
      </c>
      <c r="AQ26" s="58">
        <v>909500</v>
      </c>
      <c r="AR26" s="58">
        <v>919500</v>
      </c>
      <c r="AS26" s="59">
        <v>929600</v>
      </c>
      <c r="AT26" s="58">
        <v>962400</v>
      </c>
      <c r="AU26" s="58">
        <v>995200</v>
      </c>
      <c r="AV26" s="58">
        <v>1028000</v>
      </c>
      <c r="AW26" s="58">
        <v>1060800</v>
      </c>
      <c r="AX26" s="59">
        <v>1093600</v>
      </c>
      <c r="AY26" s="58">
        <v>1134800</v>
      </c>
      <c r="AZ26" s="58">
        <v>1176000</v>
      </c>
      <c r="BA26" s="58">
        <v>1217200</v>
      </c>
      <c r="BB26" s="58">
        <v>1258400</v>
      </c>
      <c r="BC26" s="59">
        <v>1299800</v>
      </c>
      <c r="BD26" s="58">
        <v>1320800</v>
      </c>
      <c r="BE26" s="58">
        <v>1341800</v>
      </c>
      <c r="BF26" s="58">
        <v>1362800</v>
      </c>
      <c r="BG26" s="58">
        <v>1383800</v>
      </c>
      <c r="BH26" s="59">
        <v>1404900</v>
      </c>
      <c r="BI26" s="58">
        <v>1425300</v>
      </c>
      <c r="BJ26" s="58">
        <v>1445700</v>
      </c>
      <c r="BK26" s="58">
        <v>1466100</v>
      </c>
      <c r="BL26" s="58">
        <v>1486500</v>
      </c>
      <c r="BM26" s="59">
        <v>1507000</v>
      </c>
      <c r="BN26" s="58">
        <v>1507500</v>
      </c>
      <c r="BO26" s="58">
        <v>1508000</v>
      </c>
      <c r="BP26" s="58">
        <v>1508500</v>
      </c>
      <c r="BQ26" s="58">
        <v>1509000</v>
      </c>
      <c r="BR26" s="58">
        <v>1509500</v>
      </c>
      <c r="BS26" s="58">
        <v>1510000</v>
      </c>
      <c r="BT26" s="58">
        <v>1510500</v>
      </c>
      <c r="BU26" s="58">
        <v>1511000</v>
      </c>
      <c r="BV26" s="58">
        <v>1511500</v>
      </c>
      <c r="BW26" s="58">
        <v>1512000</v>
      </c>
      <c r="BX26" s="58">
        <v>1512500</v>
      </c>
      <c r="BY26" s="58">
        <v>1513000</v>
      </c>
      <c r="BZ26" s="58">
        <v>1513500</v>
      </c>
      <c r="CA26" s="58">
        <v>1514000</v>
      </c>
      <c r="CB26" s="58">
        <v>1514500</v>
      </c>
      <c r="CC26" s="58">
        <v>1515000</v>
      </c>
      <c r="CD26" s="58">
        <v>1515500</v>
      </c>
      <c r="CE26" s="58">
        <v>1516000</v>
      </c>
      <c r="CF26" s="58">
        <v>1516500</v>
      </c>
      <c r="CG26" s="58">
        <v>1517000</v>
      </c>
      <c r="CH26" s="58">
        <v>1517500</v>
      </c>
      <c r="CI26" s="58">
        <v>1518000</v>
      </c>
      <c r="CJ26" s="58">
        <v>1518500</v>
      </c>
      <c r="CK26" s="58">
        <v>1519000</v>
      </c>
      <c r="CL26" s="58">
        <v>1519500</v>
      </c>
      <c r="CM26" s="58">
        <v>1520000</v>
      </c>
      <c r="CN26" s="58">
        <v>1520500</v>
      </c>
      <c r="CO26" s="58">
        <v>1521000</v>
      </c>
      <c r="CP26" s="58">
        <v>1521500</v>
      </c>
      <c r="CQ26" s="58">
        <v>1522000</v>
      </c>
      <c r="CR26" s="58">
        <v>1522500</v>
      </c>
      <c r="CS26" s="58">
        <v>1523000</v>
      </c>
      <c r="CT26" s="58">
        <v>1523500</v>
      </c>
      <c r="CU26" s="58">
        <v>1524000</v>
      </c>
      <c r="CV26" s="58">
        <v>1524500</v>
      </c>
      <c r="CW26" s="58">
        <v>1525000</v>
      </c>
      <c r="CX26" s="58">
        <v>1525500</v>
      </c>
    </row>
    <row r="27" spans="1:102" x14ac:dyDescent="0.25">
      <c r="A27" s="57" t="s">
        <v>146</v>
      </c>
      <c r="B27" s="58">
        <v>763100</v>
      </c>
      <c r="C27" s="58">
        <v>763600</v>
      </c>
      <c r="D27" s="58">
        <v>764100</v>
      </c>
      <c r="E27" s="58">
        <v>764600</v>
      </c>
      <c r="F27" s="58">
        <v>765100</v>
      </c>
      <c r="G27" s="58">
        <v>765600</v>
      </c>
      <c r="H27" s="58">
        <v>766100</v>
      </c>
      <c r="I27" s="58">
        <v>766600</v>
      </c>
      <c r="J27" s="58">
        <v>767100</v>
      </c>
      <c r="K27" s="58">
        <v>767600</v>
      </c>
      <c r="L27" s="58">
        <v>768100</v>
      </c>
      <c r="M27" s="58">
        <v>768600</v>
      </c>
      <c r="N27" s="58">
        <v>769100</v>
      </c>
      <c r="O27" s="58">
        <v>769600</v>
      </c>
      <c r="P27" s="58">
        <v>770100</v>
      </c>
      <c r="Q27" s="59">
        <v>770600</v>
      </c>
      <c r="R27" s="58">
        <v>773200</v>
      </c>
      <c r="S27" s="58">
        <v>775800</v>
      </c>
      <c r="T27" s="58">
        <v>778400</v>
      </c>
      <c r="U27" s="58">
        <v>781000</v>
      </c>
      <c r="V27" s="58">
        <v>783600</v>
      </c>
      <c r="W27" s="58">
        <v>786200</v>
      </c>
      <c r="X27" s="58">
        <v>788800</v>
      </c>
      <c r="Y27" s="58">
        <v>791400</v>
      </c>
      <c r="Z27" s="58">
        <v>794000</v>
      </c>
      <c r="AA27" s="58">
        <v>796600</v>
      </c>
      <c r="AB27" s="58">
        <v>799200</v>
      </c>
      <c r="AC27" s="58">
        <v>801800</v>
      </c>
      <c r="AD27" s="58">
        <v>804400</v>
      </c>
      <c r="AE27" s="58">
        <v>807000</v>
      </c>
      <c r="AF27" s="58">
        <v>809600</v>
      </c>
      <c r="AG27" s="58">
        <v>812200</v>
      </c>
      <c r="AH27" s="58">
        <v>814800</v>
      </c>
      <c r="AI27" s="59">
        <v>819600</v>
      </c>
      <c r="AJ27" s="58">
        <v>829900</v>
      </c>
      <c r="AK27" s="58">
        <v>840200</v>
      </c>
      <c r="AL27" s="58">
        <v>850500</v>
      </c>
      <c r="AM27" s="58">
        <v>860800</v>
      </c>
      <c r="AN27" s="59">
        <v>871300</v>
      </c>
      <c r="AO27" s="58">
        <v>881200</v>
      </c>
      <c r="AP27" s="58">
        <v>891100</v>
      </c>
      <c r="AQ27" s="58">
        <v>901000</v>
      </c>
      <c r="AR27" s="58">
        <v>910900</v>
      </c>
      <c r="AS27" s="59">
        <v>920900</v>
      </c>
      <c r="AT27" s="58">
        <v>953400</v>
      </c>
      <c r="AU27" s="58">
        <v>985900</v>
      </c>
      <c r="AV27" s="58">
        <v>1018400</v>
      </c>
      <c r="AW27" s="58">
        <v>1050900</v>
      </c>
      <c r="AX27" s="59">
        <v>1083300</v>
      </c>
      <c r="AY27" s="58">
        <v>1124100</v>
      </c>
      <c r="AZ27" s="58">
        <v>1164900</v>
      </c>
      <c r="BA27" s="58">
        <v>1205700</v>
      </c>
      <c r="BB27" s="58">
        <v>1246500</v>
      </c>
      <c r="BC27" s="59">
        <v>1287500</v>
      </c>
      <c r="BD27" s="58">
        <v>1308300</v>
      </c>
      <c r="BE27" s="58">
        <v>1329100</v>
      </c>
      <c r="BF27" s="58">
        <v>1349900</v>
      </c>
      <c r="BG27" s="58">
        <v>1370700</v>
      </c>
      <c r="BH27" s="59">
        <v>1391600</v>
      </c>
      <c r="BI27" s="58">
        <v>1411800</v>
      </c>
      <c r="BJ27" s="58">
        <v>1432000</v>
      </c>
      <c r="BK27" s="58">
        <v>1452200</v>
      </c>
      <c r="BL27" s="58">
        <v>1472400</v>
      </c>
      <c r="BM27" s="59">
        <v>1492600</v>
      </c>
      <c r="BN27" s="58">
        <v>1493100</v>
      </c>
      <c r="BO27" s="58">
        <v>1493600</v>
      </c>
      <c r="BP27" s="58">
        <v>1494100</v>
      </c>
      <c r="BQ27" s="58">
        <v>1494600</v>
      </c>
      <c r="BR27" s="58">
        <v>1495100</v>
      </c>
      <c r="BS27" s="58">
        <v>1495600</v>
      </c>
      <c r="BT27" s="58">
        <v>1496100</v>
      </c>
      <c r="BU27" s="58">
        <v>1496600</v>
      </c>
      <c r="BV27" s="58">
        <v>1497100</v>
      </c>
      <c r="BW27" s="58">
        <v>1497600</v>
      </c>
      <c r="BX27" s="58">
        <v>1498100</v>
      </c>
      <c r="BY27" s="58">
        <v>1498600</v>
      </c>
      <c r="BZ27" s="58">
        <v>1499100</v>
      </c>
      <c r="CA27" s="58">
        <v>1499600</v>
      </c>
      <c r="CB27" s="58">
        <v>1500100</v>
      </c>
      <c r="CC27" s="58">
        <v>1500600</v>
      </c>
      <c r="CD27" s="58">
        <v>1501100</v>
      </c>
      <c r="CE27" s="58">
        <v>1501600</v>
      </c>
      <c r="CF27" s="58">
        <v>1502100</v>
      </c>
      <c r="CG27" s="58">
        <v>1502600</v>
      </c>
      <c r="CH27" s="58">
        <v>1503100</v>
      </c>
      <c r="CI27" s="58">
        <v>1503600</v>
      </c>
      <c r="CJ27" s="58">
        <v>1504100</v>
      </c>
      <c r="CK27" s="58">
        <v>1504600</v>
      </c>
      <c r="CL27" s="58">
        <v>1505100</v>
      </c>
      <c r="CM27" s="58">
        <v>1505600</v>
      </c>
      <c r="CN27" s="58">
        <v>1506100</v>
      </c>
      <c r="CO27" s="58">
        <v>1506600</v>
      </c>
      <c r="CP27" s="58">
        <v>1507100</v>
      </c>
      <c r="CQ27" s="58">
        <v>1507600</v>
      </c>
      <c r="CR27" s="58">
        <v>1508100</v>
      </c>
      <c r="CS27" s="58">
        <v>1508600</v>
      </c>
      <c r="CT27" s="58">
        <v>1509100</v>
      </c>
      <c r="CU27" s="58">
        <v>1509600</v>
      </c>
      <c r="CV27" s="58">
        <v>1510100</v>
      </c>
      <c r="CW27" s="58">
        <v>1510600</v>
      </c>
      <c r="CX27" s="58">
        <v>1511100</v>
      </c>
    </row>
    <row r="28" spans="1:102" x14ac:dyDescent="0.25">
      <c r="A28" s="57" t="s">
        <v>147</v>
      </c>
      <c r="B28" s="58">
        <v>754900</v>
      </c>
      <c r="C28" s="58">
        <v>755400</v>
      </c>
      <c r="D28" s="58">
        <v>755900</v>
      </c>
      <c r="E28" s="58">
        <v>756400</v>
      </c>
      <c r="F28" s="58">
        <v>756900</v>
      </c>
      <c r="G28" s="58">
        <v>757400</v>
      </c>
      <c r="H28" s="58">
        <v>757900</v>
      </c>
      <c r="I28" s="58">
        <v>758400</v>
      </c>
      <c r="J28" s="58">
        <v>758900</v>
      </c>
      <c r="K28" s="58">
        <v>759400</v>
      </c>
      <c r="L28" s="58">
        <v>759900</v>
      </c>
      <c r="M28" s="58">
        <v>760400</v>
      </c>
      <c r="N28" s="58">
        <v>760900</v>
      </c>
      <c r="O28" s="58">
        <v>761400</v>
      </c>
      <c r="P28" s="58">
        <v>761900</v>
      </c>
      <c r="Q28" s="59">
        <v>762400</v>
      </c>
      <c r="R28" s="58">
        <v>765000</v>
      </c>
      <c r="S28" s="58">
        <v>767600</v>
      </c>
      <c r="T28" s="58">
        <v>770200</v>
      </c>
      <c r="U28" s="58">
        <v>772800</v>
      </c>
      <c r="V28" s="58">
        <v>775400</v>
      </c>
      <c r="W28" s="58">
        <v>778000</v>
      </c>
      <c r="X28" s="58">
        <v>780600</v>
      </c>
      <c r="Y28" s="58">
        <v>783200</v>
      </c>
      <c r="Z28" s="58">
        <v>785800</v>
      </c>
      <c r="AA28" s="58">
        <v>788400</v>
      </c>
      <c r="AB28" s="58">
        <v>791000</v>
      </c>
      <c r="AC28" s="58">
        <v>793600</v>
      </c>
      <c r="AD28" s="58">
        <v>796200</v>
      </c>
      <c r="AE28" s="58">
        <v>798800</v>
      </c>
      <c r="AF28" s="58">
        <v>801400</v>
      </c>
      <c r="AG28" s="58">
        <v>804000</v>
      </c>
      <c r="AH28" s="58">
        <v>806600</v>
      </c>
      <c r="AI28" s="59">
        <v>810900</v>
      </c>
      <c r="AJ28" s="58">
        <v>821300</v>
      </c>
      <c r="AK28" s="58">
        <v>831700</v>
      </c>
      <c r="AL28" s="58">
        <v>842100</v>
      </c>
      <c r="AM28" s="58">
        <v>852500</v>
      </c>
      <c r="AN28" s="59">
        <v>863000</v>
      </c>
      <c r="AO28" s="58">
        <v>872800</v>
      </c>
      <c r="AP28" s="58">
        <v>882600</v>
      </c>
      <c r="AQ28" s="58">
        <v>892400</v>
      </c>
      <c r="AR28" s="58">
        <v>902200</v>
      </c>
      <c r="AS28" s="59">
        <v>912000</v>
      </c>
      <c r="AT28" s="58">
        <v>944200</v>
      </c>
      <c r="AU28" s="58">
        <v>976400</v>
      </c>
      <c r="AV28" s="58">
        <v>1008600</v>
      </c>
      <c r="AW28" s="58">
        <v>1040800</v>
      </c>
      <c r="AX28" s="59">
        <v>1072900</v>
      </c>
      <c r="AY28" s="58">
        <v>1113300</v>
      </c>
      <c r="AZ28" s="58">
        <v>1153700</v>
      </c>
      <c r="BA28" s="58">
        <v>1194100</v>
      </c>
      <c r="BB28" s="58">
        <v>1234500</v>
      </c>
      <c r="BC28" s="59">
        <v>1274900</v>
      </c>
      <c r="BD28" s="58">
        <v>1295600</v>
      </c>
      <c r="BE28" s="58">
        <v>1316300</v>
      </c>
      <c r="BF28" s="58">
        <v>1337000</v>
      </c>
      <c r="BG28" s="58">
        <v>1357700</v>
      </c>
      <c r="BH28" s="59">
        <v>1378200</v>
      </c>
      <c r="BI28" s="58">
        <v>1398200</v>
      </c>
      <c r="BJ28" s="58">
        <v>1418200</v>
      </c>
      <c r="BK28" s="58">
        <v>1438200</v>
      </c>
      <c r="BL28" s="58">
        <v>1458200</v>
      </c>
      <c r="BM28" s="59">
        <v>1478000</v>
      </c>
      <c r="BN28" s="58">
        <v>1478500</v>
      </c>
      <c r="BO28" s="58">
        <v>1479000</v>
      </c>
      <c r="BP28" s="58">
        <v>1479500</v>
      </c>
      <c r="BQ28" s="58">
        <v>1480000</v>
      </c>
      <c r="BR28" s="58">
        <v>1480500</v>
      </c>
      <c r="BS28" s="58">
        <v>1481000</v>
      </c>
      <c r="BT28" s="58">
        <v>1481500</v>
      </c>
      <c r="BU28" s="58">
        <v>1482000</v>
      </c>
      <c r="BV28" s="58">
        <v>1482500</v>
      </c>
      <c r="BW28" s="58">
        <v>1483000</v>
      </c>
      <c r="BX28" s="58">
        <v>1483500</v>
      </c>
      <c r="BY28" s="58">
        <v>1484000</v>
      </c>
      <c r="BZ28" s="58">
        <v>1484500</v>
      </c>
      <c r="CA28" s="58">
        <v>1485000</v>
      </c>
      <c r="CB28" s="58">
        <v>1485500</v>
      </c>
      <c r="CC28" s="58">
        <v>1486000</v>
      </c>
      <c r="CD28" s="58">
        <v>1486500</v>
      </c>
      <c r="CE28" s="58">
        <v>1487000</v>
      </c>
      <c r="CF28" s="58">
        <v>1487500</v>
      </c>
      <c r="CG28" s="58">
        <v>1488000</v>
      </c>
      <c r="CH28" s="58">
        <v>1488500</v>
      </c>
      <c r="CI28" s="58">
        <v>1489000</v>
      </c>
      <c r="CJ28" s="58">
        <v>1489500</v>
      </c>
      <c r="CK28" s="58">
        <v>1490000</v>
      </c>
      <c r="CL28" s="58">
        <v>1490500</v>
      </c>
      <c r="CM28" s="58">
        <v>1491000</v>
      </c>
      <c r="CN28" s="58">
        <v>1491500</v>
      </c>
      <c r="CO28" s="58">
        <v>1492000</v>
      </c>
      <c r="CP28" s="58">
        <v>1492500</v>
      </c>
      <c r="CQ28" s="58">
        <v>1493000</v>
      </c>
      <c r="CR28" s="58">
        <v>1493500</v>
      </c>
      <c r="CS28" s="58">
        <v>1494000</v>
      </c>
      <c r="CT28" s="58">
        <v>1494500</v>
      </c>
      <c r="CU28" s="58">
        <v>1495000</v>
      </c>
      <c r="CV28" s="58">
        <v>1495500</v>
      </c>
      <c r="CW28" s="58">
        <v>1496000</v>
      </c>
      <c r="CX28" s="58">
        <v>1496500</v>
      </c>
    </row>
    <row r="29" spans="1:102" x14ac:dyDescent="0.25">
      <c r="A29" s="57" t="s">
        <v>148</v>
      </c>
      <c r="B29" s="58">
        <v>746700</v>
      </c>
      <c r="C29" s="58">
        <v>747200</v>
      </c>
      <c r="D29" s="58">
        <v>747700</v>
      </c>
      <c r="E29" s="58">
        <v>748200</v>
      </c>
      <c r="F29" s="58">
        <v>748700</v>
      </c>
      <c r="G29" s="58">
        <v>749200</v>
      </c>
      <c r="H29" s="58">
        <v>749700</v>
      </c>
      <c r="I29" s="58">
        <v>750200</v>
      </c>
      <c r="J29" s="58">
        <v>750700</v>
      </c>
      <c r="K29" s="58">
        <v>751200</v>
      </c>
      <c r="L29" s="58">
        <v>751700</v>
      </c>
      <c r="M29" s="58">
        <v>752200</v>
      </c>
      <c r="N29" s="58">
        <v>752700</v>
      </c>
      <c r="O29" s="58">
        <v>753200</v>
      </c>
      <c r="P29" s="58">
        <v>753700</v>
      </c>
      <c r="Q29" s="59">
        <v>754200</v>
      </c>
      <c r="R29" s="58">
        <v>756700</v>
      </c>
      <c r="S29" s="58">
        <v>759200</v>
      </c>
      <c r="T29" s="58">
        <v>761700</v>
      </c>
      <c r="U29" s="58">
        <v>764200</v>
      </c>
      <c r="V29" s="58">
        <v>766700</v>
      </c>
      <c r="W29" s="58">
        <v>769200</v>
      </c>
      <c r="X29" s="58">
        <v>771700</v>
      </c>
      <c r="Y29" s="58">
        <v>774200</v>
      </c>
      <c r="Z29" s="58">
        <v>776700</v>
      </c>
      <c r="AA29" s="58">
        <v>779200</v>
      </c>
      <c r="AB29" s="58">
        <v>781700</v>
      </c>
      <c r="AC29" s="58">
        <v>784200</v>
      </c>
      <c r="AD29" s="58">
        <v>786700</v>
      </c>
      <c r="AE29" s="58">
        <v>789200</v>
      </c>
      <c r="AF29" s="58">
        <v>791700</v>
      </c>
      <c r="AG29" s="58">
        <v>794200</v>
      </c>
      <c r="AH29" s="58">
        <v>796700</v>
      </c>
      <c r="AI29" s="59">
        <v>802100</v>
      </c>
      <c r="AJ29" s="58">
        <v>812600</v>
      </c>
      <c r="AK29" s="58">
        <v>823100</v>
      </c>
      <c r="AL29" s="58">
        <v>833600</v>
      </c>
      <c r="AM29" s="58">
        <v>844100</v>
      </c>
      <c r="AN29" s="59">
        <v>854500</v>
      </c>
      <c r="AO29" s="58">
        <v>864200</v>
      </c>
      <c r="AP29" s="58">
        <v>873900</v>
      </c>
      <c r="AQ29" s="58">
        <v>883600</v>
      </c>
      <c r="AR29" s="58">
        <v>893300</v>
      </c>
      <c r="AS29" s="59">
        <v>903000</v>
      </c>
      <c r="AT29" s="58">
        <v>934800</v>
      </c>
      <c r="AU29" s="58">
        <v>966600</v>
      </c>
      <c r="AV29" s="58">
        <v>998400</v>
      </c>
      <c r="AW29" s="58">
        <v>1030200</v>
      </c>
      <c r="AX29" s="59">
        <v>1062200</v>
      </c>
      <c r="AY29" s="58">
        <v>1102200</v>
      </c>
      <c r="AZ29" s="58">
        <v>1142200</v>
      </c>
      <c r="BA29" s="58">
        <v>1182200</v>
      </c>
      <c r="BB29" s="58">
        <v>1222200</v>
      </c>
      <c r="BC29" s="59">
        <v>1262200</v>
      </c>
      <c r="BD29" s="58">
        <v>1282700</v>
      </c>
      <c r="BE29" s="58">
        <v>1303200</v>
      </c>
      <c r="BF29" s="58">
        <v>1323700</v>
      </c>
      <c r="BG29" s="58">
        <v>1344200</v>
      </c>
      <c r="BH29" s="59">
        <v>1364500</v>
      </c>
      <c r="BI29" s="58">
        <v>1384200</v>
      </c>
      <c r="BJ29" s="58">
        <v>1403900</v>
      </c>
      <c r="BK29" s="58">
        <v>1423600</v>
      </c>
      <c r="BL29" s="58">
        <v>1443300</v>
      </c>
      <c r="BM29" s="59">
        <v>1463200</v>
      </c>
      <c r="BN29" s="58">
        <v>1463700</v>
      </c>
      <c r="BO29" s="58">
        <v>1464200</v>
      </c>
      <c r="BP29" s="58">
        <v>1464700</v>
      </c>
      <c r="BQ29" s="58">
        <v>1465200</v>
      </c>
      <c r="BR29" s="58">
        <v>1465700</v>
      </c>
      <c r="BS29" s="58">
        <v>1466200</v>
      </c>
      <c r="BT29" s="58">
        <v>1466700</v>
      </c>
      <c r="BU29" s="58">
        <v>1467200</v>
      </c>
      <c r="BV29" s="58">
        <v>1467700</v>
      </c>
      <c r="BW29" s="58">
        <v>1468200</v>
      </c>
      <c r="BX29" s="58">
        <v>1468700</v>
      </c>
      <c r="BY29" s="58">
        <v>1469200</v>
      </c>
      <c r="BZ29" s="58">
        <v>1469700</v>
      </c>
      <c r="CA29" s="58">
        <v>1470200</v>
      </c>
      <c r="CB29" s="58">
        <v>1470700</v>
      </c>
      <c r="CC29" s="58">
        <v>1471200</v>
      </c>
      <c r="CD29" s="58">
        <v>1471700</v>
      </c>
      <c r="CE29" s="58">
        <v>1472200</v>
      </c>
      <c r="CF29" s="58">
        <v>1472700</v>
      </c>
      <c r="CG29" s="58">
        <v>1473200</v>
      </c>
      <c r="CH29" s="58">
        <v>1473700</v>
      </c>
      <c r="CI29" s="58">
        <v>1474200</v>
      </c>
      <c r="CJ29" s="58">
        <v>1474700</v>
      </c>
      <c r="CK29" s="58">
        <v>1475200</v>
      </c>
      <c r="CL29" s="58">
        <v>1475700</v>
      </c>
      <c r="CM29" s="58">
        <v>1476200</v>
      </c>
      <c r="CN29" s="58">
        <v>1476700</v>
      </c>
      <c r="CO29" s="58">
        <v>1477200</v>
      </c>
      <c r="CP29" s="58">
        <v>1477700</v>
      </c>
      <c r="CQ29" s="58">
        <v>1478200</v>
      </c>
      <c r="CR29" s="58">
        <v>1478700</v>
      </c>
      <c r="CS29" s="58">
        <v>1479200</v>
      </c>
      <c r="CT29" s="58">
        <v>1479700</v>
      </c>
      <c r="CU29" s="58">
        <v>1480200</v>
      </c>
      <c r="CV29" s="58">
        <v>1480700</v>
      </c>
      <c r="CW29" s="58">
        <v>1481200</v>
      </c>
      <c r="CX29" s="58">
        <v>1481700</v>
      </c>
    </row>
    <row r="30" spans="1:102" x14ac:dyDescent="0.25">
      <c r="A30" s="57" t="s">
        <v>149</v>
      </c>
      <c r="B30" s="58">
        <v>738300</v>
      </c>
      <c r="C30" s="58">
        <v>738800</v>
      </c>
      <c r="D30" s="58">
        <v>739300</v>
      </c>
      <c r="E30" s="58">
        <v>739800</v>
      </c>
      <c r="F30" s="58">
        <v>740300</v>
      </c>
      <c r="G30" s="58">
        <v>740800</v>
      </c>
      <c r="H30" s="58">
        <v>741300</v>
      </c>
      <c r="I30" s="58">
        <v>741800</v>
      </c>
      <c r="J30" s="58">
        <v>742300</v>
      </c>
      <c r="K30" s="58">
        <v>742800</v>
      </c>
      <c r="L30" s="58">
        <v>743300</v>
      </c>
      <c r="M30" s="58">
        <v>743800</v>
      </c>
      <c r="N30" s="58">
        <v>744300</v>
      </c>
      <c r="O30" s="58">
        <v>744800</v>
      </c>
      <c r="P30" s="58">
        <v>745300</v>
      </c>
      <c r="Q30" s="59">
        <v>745800</v>
      </c>
      <c r="R30" s="58">
        <v>748300</v>
      </c>
      <c r="S30" s="58">
        <v>750800</v>
      </c>
      <c r="T30" s="58">
        <v>753300</v>
      </c>
      <c r="U30" s="58">
        <v>755800</v>
      </c>
      <c r="V30" s="58">
        <v>758300</v>
      </c>
      <c r="W30" s="58">
        <v>760800</v>
      </c>
      <c r="X30" s="58">
        <v>763300</v>
      </c>
      <c r="Y30" s="58">
        <v>765800</v>
      </c>
      <c r="Z30" s="58">
        <v>768300</v>
      </c>
      <c r="AA30" s="58">
        <v>770800</v>
      </c>
      <c r="AB30" s="58">
        <v>773300</v>
      </c>
      <c r="AC30" s="58">
        <v>775800</v>
      </c>
      <c r="AD30" s="58">
        <v>778300</v>
      </c>
      <c r="AE30" s="58">
        <v>780800</v>
      </c>
      <c r="AF30" s="58">
        <v>783300</v>
      </c>
      <c r="AG30" s="58">
        <v>785800</v>
      </c>
      <c r="AH30" s="58">
        <v>788300</v>
      </c>
      <c r="AI30" s="59">
        <v>793300</v>
      </c>
      <c r="AJ30" s="58">
        <v>803800</v>
      </c>
      <c r="AK30" s="58">
        <v>814300</v>
      </c>
      <c r="AL30" s="58">
        <v>824800</v>
      </c>
      <c r="AM30" s="58">
        <v>835300</v>
      </c>
      <c r="AN30" s="59">
        <v>845800</v>
      </c>
      <c r="AO30" s="58">
        <v>855400</v>
      </c>
      <c r="AP30" s="58">
        <v>865000</v>
      </c>
      <c r="AQ30" s="58">
        <v>874600</v>
      </c>
      <c r="AR30" s="58">
        <v>884200</v>
      </c>
      <c r="AS30" s="59">
        <v>893900</v>
      </c>
      <c r="AT30" s="58">
        <v>925400</v>
      </c>
      <c r="AU30" s="58">
        <v>956900</v>
      </c>
      <c r="AV30" s="58">
        <v>988400</v>
      </c>
      <c r="AW30" s="58">
        <v>1019900</v>
      </c>
      <c r="AX30" s="59">
        <v>1051300</v>
      </c>
      <c r="AY30" s="58">
        <v>1090900</v>
      </c>
      <c r="AZ30" s="58">
        <v>1130500</v>
      </c>
      <c r="BA30" s="58">
        <v>1170100</v>
      </c>
      <c r="BB30" s="58">
        <v>1209700</v>
      </c>
      <c r="BC30" s="59">
        <v>1249200</v>
      </c>
      <c r="BD30" s="58">
        <v>1269500</v>
      </c>
      <c r="BE30" s="58">
        <v>1289800</v>
      </c>
      <c r="BF30" s="58">
        <v>1310100</v>
      </c>
      <c r="BG30" s="58">
        <v>1330400</v>
      </c>
      <c r="BH30" s="59">
        <v>1350600</v>
      </c>
      <c r="BI30" s="58">
        <v>1370100</v>
      </c>
      <c r="BJ30" s="58">
        <v>1389600</v>
      </c>
      <c r="BK30" s="58">
        <v>1409100</v>
      </c>
      <c r="BL30" s="58">
        <v>1428600</v>
      </c>
      <c r="BM30" s="59">
        <v>1448100</v>
      </c>
      <c r="BN30" s="58">
        <v>1448600</v>
      </c>
      <c r="BO30" s="58">
        <v>1449100</v>
      </c>
      <c r="BP30" s="58">
        <v>1449600</v>
      </c>
      <c r="BQ30" s="58">
        <v>1450100</v>
      </c>
      <c r="BR30" s="58">
        <v>1450600</v>
      </c>
      <c r="BS30" s="58">
        <v>1451100</v>
      </c>
      <c r="BT30" s="58">
        <v>1451600</v>
      </c>
      <c r="BU30" s="58">
        <v>1452100</v>
      </c>
      <c r="BV30" s="58">
        <v>1452600</v>
      </c>
      <c r="BW30" s="58">
        <v>1453100</v>
      </c>
      <c r="BX30" s="58">
        <v>1453600</v>
      </c>
      <c r="BY30" s="58">
        <v>1454100</v>
      </c>
      <c r="BZ30" s="58">
        <v>1454600</v>
      </c>
      <c r="CA30" s="58">
        <v>1455100</v>
      </c>
      <c r="CB30" s="58">
        <v>1455600</v>
      </c>
      <c r="CC30" s="58">
        <v>1456100</v>
      </c>
      <c r="CD30" s="58">
        <v>1456600</v>
      </c>
      <c r="CE30" s="58">
        <v>1457100</v>
      </c>
      <c r="CF30" s="58">
        <v>1457600</v>
      </c>
      <c r="CG30" s="58">
        <v>1458100</v>
      </c>
      <c r="CH30" s="58">
        <v>1458600</v>
      </c>
      <c r="CI30" s="58">
        <v>1459100</v>
      </c>
      <c r="CJ30" s="58">
        <v>1459600</v>
      </c>
      <c r="CK30" s="58">
        <v>1460100</v>
      </c>
      <c r="CL30" s="58">
        <v>1460600</v>
      </c>
      <c r="CM30" s="58">
        <v>1461100</v>
      </c>
      <c r="CN30" s="58">
        <v>1461600</v>
      </c>
      <c r="CO30" s="58">
        <v>1462100</v>
      </c>
      <c r="CP30" s="58">
        <v>1462600</v>
      </c>
      <c r="CQ30" s="58">
        <v>1463100</v>
      </c>
      <c r="CR30" s="58">
        <v>1463600</v>
      </c>
      <c r="CS30" s="58">
        <v>1464100</v>
      </c>
      <c r="CT30" s="58">
        <v>1464600</v>
      </c>
      <c r="CU30" s="58">
        <v>1465100</v>
      </c>
      <c r="CV30" s="58">
        <v>1465600</v>
      </c>
      <c r="CW30" s="58">
        <v>1466100</v>
      </c>
      <c r="CX30" s="58">
        <v>1466600</v>
      </c>
    </row>
    <row r="31" spans="1:102" x14ac:dyDescent="0.25">
      <c r="A31" s="57" t="s">
        <v>150</v>
      </c>
      <c r="B31" s="58">
        <v>729900</v>
      </c>
      <c r="C31" s="58">
        <v>730400</v>
      </c>
      <c r="D31" s="58">
        <v>730900</v>
      </c>
      <c r="E31" s="58">
        <v>731400</v>
      </c>
      <c r="F31" s="58">
        <v>731900</v>
      </c>
      <c r="G31" s="58">
        <v>732400</v>
      </c>
      <c r="H31" s="58">
        <v>732900</v>
      </c>
      <c r="I31" s="58">
        <v>733400</v>
      </c>
      <c r="J31" s="58">
        <v>733900</v>
      </c>
      <c r="K31" s="58">
        <v>734400</v>
      </c>
      <c r="L31" s="58">
        <v>734900</v>
      </c>
      <c r="M31" s="58">
        <v>735400</v>
      </c>
      <c r="N31" s="58">
        <v>735900</v>
      </c>
      <c r="O31" s="58">
        <v>736400</v>
      </c>
      <c r="P31" s="58">
        <v>736900</v>
      </c>
      <c r="Q31" s="59">
        <v>737400</v>
      </c>
      <c r="R31" s="58">
        <v>739900</v>
      </c>
      <c r="S31" s="58">
        <v>742400</v>
      </c>
      <c r="T31" s="58">
        <v>744900</v>
      </c>
      <c r="U31" s="58">
        <v>747400</v>
      </c>
      <c r="V31" s="58">
        <v>749900</v>
      </c>
      <c r="W31" s="58">
        <v>752400</v>
      </c>
      <c r="X31" s="58">
        <v>754900</v>
      </c>
      <c r="Y31" s="58">
        <v>757400</v>
      </c>
      <c r="Z31" s="58">
        <v>759900</v>
      </c>
      <c r="AA31" s="58">
        <v>762400</v>
      </c>
      <c r="AB31" s="58">
        <v>764900</v>
      </c>
      <c r="AC31" s="58">
        <v>767400</v>
      </c>
      <c r="AD31" s="58">
        <v>769900</v>
      </c>
      <c r="AE31" s="58">
        <v>772400</v>
      </c>
      <c r="AF31" s="58">
        <v>774900</v>
      </c>
      <c r="AG31" s="58">
        <v>777400</v>
      </c>
      <c r="AH31" s="58">
        <v>779900</v>
      </c>
      <c r="AI31" s="59">
        <v>784300</v>
      </c>
      <c r="AJ31" s="58">
        <v>794800</v>
      </c>
      <c r="AK31" s="58">
        <v>805300</v>
      </c>
      <c r="AL31" s="58">
        <v>815800</v>
      </c>
      <c r="AM31" s="58">
        <v>826300</v>
      </c>
      <c r="AN31" s="59">
        <v>837000</v>
      </c>
      <c r="AO31" s="58">
        <v>846500</v>
      </c>
      <c r="AP31" s="58">
        <v>856000</v>
      </c>
      <c r="AQ31" s="58">
        <v>865500</v>
      </c>
      <c r="AR31" s="58">
        <v>875000</v>
      </c>
      <c r="AS31" s="59">
        <v>884500</v>
      </c>
      <c r="AT31" s="58">
        <v>915700</v>
      </c>
      <c r="AU31" s="58">
        <v>946900</v>
      </c>
      <c r="AV31" s="58">
        <v>978100</v>
      </c>
      <c r="AW31" s="58">
        <v>1009300</v>
      </c>
      <c r="AX31" s="59">
        <v>1040300</v>
      </c>
      <c r="AY31" s="58">
        <v>1079400</v>
      </c>
      <c r="AZ31" s="58">
        <v>1118500</v>
      </c>
      <c r="BA31" s="58">
        <v>1157600</v>
      </c>
      <c r="BB31" s="58">
        <v>1196700</v>
      </c>
      <c r="BC31" s="59">
        <v>1236000</v>
      </c>
      <c r="BD31" s="58">
        <v>1256100</v>
      </c>
      <c r="BE31" s="58">
        <v>1276200</v>
      </c>
      <c r="BF31" s="58">
        <v>1296300</v>
      </c>
      <c r="BG31" s="58">
        <v>1316400</v>
      </c>
      <c r="BH31" s="59">
        <v>1336400</v>
      </c>
      <c r="BI31" s="58">
        <v>1355700</v>
      </c>
      <c r="BJ31" s="58">
        <v>1375000</v>
      </c>
      <c r="BK31" s="58">
        <v>1394300</v>
      </c>
      <c r="BL31" s="58">
        <v>1413600</v>
      </c>
      <c r="BM31" s="59">
        <v>1432700</v>
      </c>
      <c r="BN31" s="58">
        <v>1433200</v>
      </c>
      <c r="BO31" s="58">
        <v>1433700</v>
      </c>
      <c r="BP31" s="58">
        <v>1434200</v>
      </c>
      <c r="BQ31" s="58">
        <v>1434700</v>
      </c>
      <c r="BR31" s="58">
        <v>1435200</v>
      </c>
      <c r="BS31" s="58">
        <v>1435700</v>
      </c>
      <c r="BT31" s="58">
        <v>1436200</v>
      </c>
      <c r="BU31" s="58">
        <v>1436700</v>
      </c>
      <c r="BV31" s="58">
        <v>1437200</v>
      </c>
      <c r="BW31" s="58">
        <v>1437700</v>
      </c>
      <c r="BX31" s="58">
        <v>1438200</v>
      </c>
      <c r="BY31" s="58">
        <v>1438700</v>
      </c>
      <c r="BZ31" s="58">
        <v>1439200</v>
      </c>
      <c r="CA31" s="58">
        <v>1439700</v>
      </c>
      <c r="CB31" s="58">
        <v>1440200</v>
      </c>
      <c r="CC31" s="58">
        <v>1440700</v>
      </c>
      <c r="CD31" s="58">
        <v>1441200</v>
      </c>
      <c r="CE31" s="58">
        <v>1441700</v>
      </c>
      <c r="CF31" s="58">
        <v>1442200</v>
      </c>
      <c r="CG31" s="58">
        <v>1442700</v>
      </c>
      <c r="CH31" s="58">
        <v>1443200</v>
      </c>
      <c r="CI31" s="58">
        <v>1443700</v>
      </c>
      <c r="CJ31" s="58">
        <v>1444200</v>
      </c>
      <c r="CK31" s="58">
        <v>1444700</v>
      </c>
      <c r="CL31" s="58">
        <v>1445200</v>
      </c>
      <c r="CM31" s="58">
        <v>1445700</v>
      </c>
      <c r="CN31" s="58">
        <v>1446200</v>
      </c>
      <c r="CO31" s="58">
        <v>1446700</v>
      </c>
      <c r="CP31" s="58">
        <v>1447200</v>
      </c>
      <c r="CQ31" s="58">
        <v>1447700</v>
      </c>
      <c r="CR31" s="58">
        <v>1448200</v>
      </c>
      <c r="CS31" s="58">
        <v>1448700</v>
      </c>
      <c r="CT31" s="58">
        <v>1449200</v>
      </c>
      <c r="CU31" s="58">
        <v>1449700</v>
      </c>
      <c r="CV31" s="58">
        <v>1450200</v>
      </c>
      <c r="CW31" s="58">
        <v>1450700</v>
      </c>
      <c r="CX31" s="58">
        <v>1451200</v>
      </c>
    </row>
    <row r="32" spans="1:102" x14ac:dyDescent="0.25">
      <c r="A32" s="57" t="s">
        <v>151</v>
      </c>
      <c r="B32" s="58">
        <v>721300</v>
      </c>
      <c r="C32" s="58">
        <v>721800</v>
      </c>
      <c r="D32" s="58">
        <v>722300</v>
      </c>
      <c r="E32" s="58">
        <v>722800</v>
      </c>
      <c r="F32" s="58">
        <v>723300</v>
      </c>
      <c r="G32" s="58">
        <v>723800</v>
      </c>
      <c r="H32" s="58">
        <v>724300</v>
      </c>
      <c r="I32" s="58">
        <v>724800</v>
      </c>
      <c r="J32" s="58">
        <v>725300</v>
      </c>
      <c r="K32" s="58">
        <v>725800</v>
      </c>
      <c r="L32" s="58">
        <v>726300</v>
      </c>
      <c r="M32" s="58">
        <v>726800</v>
      </c>
      <c r="N32" s="58">
        <v>727300</v>
      </c>
      <c r="O32" s="58">
        <v>727800</v>
      </c>
      <c r="P32" s="58">
        <v>728300</v>
      </c>
      <c r="Q32" s="59">
        <v>728800</v>
      </c>
      <c r="R32" s="58">
        <v>731200</v>
      </c>
      <c r="S32" s="58">
        <v>733600</v>
      </c>
      <c r="T32" s="58">
        <v>736000</v>
      </c>
      <c r="U32" s="58">
        <v>738400</v>
      </c>
      <c r="V32" s="58">
        <v>740800</v>
      </c>
      <c r="W32" s="58">
        <v>743200</v>
      </c>
      <c r="X32" s="58">
        <v>745600</v>
      </c>
      <c r="Y32" s="58">
        <v>748000</v>
      </c>
      <c r="Z32" s="58">
        <v>750400</v>
      </c>
      <c r="AA32" s="58">
        <v>752800</v>
      </c>
      <c r="AB32" s="58">
        <v>755200</v>
      </c>
      <c r="AC32" s="58">
        <v>757600</v>
      </c>
      <c r="AD32" s="58">
        <v>760000</v>
      </c>
      <c r="AE32" s="58">
        <v>762400</v>
      </c>
      <c r="AF32" s="58">
        <v>764800</v>
      </c>
      <c r="AG32" s="58">
        <v>767200</v>
      </c>
      <c r="AH32" s="58">
        <v>769600</v>
      </c>
      <c r="AI32" s="59">
        <v>775200</v>
      </c>
      <c r="AJ32" s="58">
        <v>785800</v>
      </c>
      <c r="AK32" s="58">
        <v>796400</v>
      </c>
      <c r="AL32" s="58">
        <v>807000</v>
      </c>
      <c r="AM32" s="58">
        <v>817600</v>
      </c>
      <c r="AN32" s="59">
        <v>828000</v>
      </c>
      <c r="AO32" s="58">
        <v>837400</v>
      </c>
      <c r="AP32" s="58">
        <v>846800</v>
      </c>
      <c r="AQ32" s="58">
        <v>856200</v>
      </c>
      <c r="AR32" s="58">
        <v>865600</v>
      </c>
      <c r="AS32" s="59">
        <v>875000</v>
      </c>
      <c r="AT32" s="58">
        <v>905800</v>
      </c>
      <c r="AU32" s="58">
        <v>936600</v>
      </c>
      <c r="AV32" s="58">
        <v>967400</v>
      </c>
      <c r="AW32" s="58">
        <v>998200</v>
      </c>
      <c r="AX32" s="59">
        <v>1029000</v>
      </c>
      <c r="AY32" s="58">
        <v>1067700</v>
      </c>
      <c r="AZ32" s="58">
        <v>1106400</v>
      </c>
      <c r="BA32" s="58">
        <v>1145100</v>
      </c>
      <c r="BB32" s="58">
        <v>1183800</v>
      </c>
      <c r="BC32" s="59">
        <v>1222600</v>
      </c>
      <c r="BD32" s="58">
        <v>1242500</v>
      </c>
      <c r="BE32" s="58">
        <v>1262400</v>
      </c>
      <c r="BF32" s="58">
        <v>1282300</v>
      </c>
      <c r="BG32" s="58">
        <v>1302200</v>
      </c>
      <c r="BH32" s="59">
        <v>1322000</v>
      </c>
      <c r="BI32" s="58">
        <v>1341000</v>
      </c>
      <c r="BJ32" s="58">
        <v>1360000</v>
      </c>
      <c r="BK32" s="58">
        <v>1379000</v>
      </c>
      <c r="BL32" s="58">
        <v>1398000</v>
      </c>
      <c r="BM32" s="59">
        <v>1417000</v>
      </c>
      <c r="BN32" s="58">
        <v>1417500</v>
      </c>
      <c r="BO32" s="58">
        <v>1418000</v>
      </c>
      <c r="BP32" s="58">
        <v>1418500</v>
      </c>
      <c r="BQ32" s="58">
        <v>1419000</v>
      </c>
      <c r="BR32" s="58">
        <v>1419500</v>
      </c>
      <c r="BS32" s="58">
        <v>1420000</v>
      </c>
      <c r="BT32" s="58">
        <v>1420500</v>
      </c>
      <c r="BU32" s="58">
        <v>1421000</v>
      </c>
      <c r="BV32" s="58">
        <v>1421500</v>
      </c>
      <c r="BW32" s="58">
        <v>1422000</v>
      </c>
      <c r="BX32" s="58">
        <v>1422500</v>
      </c>
      <c r="BY32" s="58">
        <v>1423000</v>
      </c>
      <c r="BZ32" s="58">
        <v>1423500</v>
      </c>
      <c r="CA32" s="58">
        <v>1424000</v>
      </c>
      <c r="CB32" s="58">
        <v>1424500</v>
      </c>
      <c r="CC32" s="58">
        <v>1425000</v>
      </c>
      <c r="CD32" s="58">
        <v>1425500</v>
      </c>
      <c r="CE32" s="58">
        <v>1426000</v>
      </c>
      <c r="CF32" s="58">
        <v>1426500</v>
      </c>
      <c r="CG32" s="58">
        <v>1427000</v>
      </c>
      <c r="CH32" s="58">
        <v>1427500</v>
      </c>
      <c r="CI32" s="58">
        <v>1428000</v>
      </c>
      <c r="CJ32" s="58">
        <v>1428500</v>
      </c>
      <c r="CK32" s="58">
        <v>1429000</v>
      </c>
      <c r="CL32" s="58">
        <v>1429500</v>
      </c>
      <c r="CM32" s="58">
        <v>1430000</v>
      </c>
      <c r="CN32" s="58">
        <v>1430500</v>
      </c>
      <c r="CO32" s="58">
        <v>1431000</v>
      </c>
      <c r="CP32" s="58">
        <v>1431500</v>
      </c>
      <c r="CQ32" s="58">
        <v>1432000</v>
      </c>
      <c r="CR32" s="58">
        <v>1432500</v>
      </c>
      <c r="CS32" s="58">
        <v>1433000</v>
      </c>
      <c r="CT32" s="58">
        <v>1433500</v>
      </c>
      <c r="CU32" s="58">
        <v>1434000</v>
      </c>
      <c r="CV32" s="58">
        <v>1434500</v>
      </c>
      <c r="CW32" s="58">
        <v>1435000</v>
      </c>
      <c r="CX32" s="58">
        <v>1435500</v>
      </c>
    </row>
    <row r="33" spans="1:102" x14ac:dyDescent="0.25">
      <c r="A33" s="57" t="s">
        <v>152</v>
      </c>
      <c r="B33" s="58">
        <v>712700</v>
      </c>
      <c r="C33" s="58">
        <v>713200</v>
      </c>
      <c r="D33" s="58">
        <v>713700</v>
      </c>
      <c r="E33" s="58">
        <v>714200</v>
      </c>
      <c r="F33" s="58">
        <v>714700</v>
      </c>
      <c r="G33" s="58">
        <v>715200</v>
      </c>
      <c r="H33" s="58">
        <v>715700</v>
      </c>
      <c r="I33" s="58">
        <v>716200</v>
      </c>
      <c r="J33" s="58">
        <v>716700</v>
      </c>
      <c r="K33" s="58">
        <v>717200</v>
      </c>
      <c r="L33" s="58">
        <v>717700</v>
      </c>
      <c r="M33" s="58">
        <v>718200</v>
      </c>
      <c r="N33" s="58">
        <v>718700</v>
      </c>
      <c r="O33" s="58">
        <v>719200</v>
      </c>
      <c r="P33" s="58">
        <v>719700</v>
      </c>
      <c r="Q33" s="59">
        <v>720200</v>
      </c>
      <c r="R33" s="58">
        <v>722600</v>
      </c>
      <c r="S33" s="58">
        <v>725000</v>
      </c>
      <c r="T33" s="58">
        <v>727400</v>
      </c>
      <c r="U33" s="58">
        <v>729800</v>
      </c>
      <c r="V33" s="58">
        <v>732200</v>
      </c>
      <c r="W33" s="58">
        <v>734600</v>
      </c>
      <c r="X33" s="58">
        <v>737000</v>
      </c>
      <c r="Y33" s="58">
        <v>739400</v>
      </c>
      <c r="Z33" s="58">
        <v>741800</v>
      </c>
      <c r="AA33" s="58">
        <v>744200</v>
      </c>
      <c r="AB33" s="58">
        <v>746600</v>
      </c>
      <c r="AC33" s="58">
        <v>749000</v>
      </c>
      <c r="AD33" s="58">
        <v>751400</v>
      </c>
      <c r="AE33" s="58">
        <v>753800</v>
      </c>
      <c r="AF33" s="58">
        <v>756200</v>
      </c>
      <c r="AG33" s="58">
        <v>758600</v>
      </c>
      <c r="AH33" s="58">
        <v>761000</v>
      </c>
      <c r="AI33" s="59">
        <v>766000</v>
      </c>
      <c r="AJ33" s="58">
        <v>776600</v>
      </c>
      <c r="AK33" s="58">
        <v>787200</v>
      </c>
      <c r="AL33" s="58">
        <v>797800</v>
      </c>
      <c r="AM33" s="58">
        <v>808400</v>
      </c>
      <c r="AN33" s="59">
        <v>818800</v>
      </c>
      <c r="AO33" s="58">
        <v>828100</v>
      </c>
      <c r="AP33" s="58">
        <v>837400</v>
      </c>
      <c r="AQ33" s="58">
        <v>846700</v>
      </c>
      <c r="AR33" s="58">
        <v>856000</v>
      </c>
      <c r="AS33" s="59">
        <v>865300</v>
      </c>
      <c r="AT33" s="58">
        <v>895800</v>
      </c>
      <c r="AU33" s="58">
        <v>926300</v>
      </c>
      <c r="AV33" s="58">
        <v>956800</v>
      </c>
      <c r="AW33" s="58">
        <v>987300</v>
      </c>
      <c r="AX33" s="59">
        <v>1017600</v>
      </c>
      <c r="AY33" s="58">
        <v>1055900</v>
      </c>
      <c r="AZ33" s="58">
        <v>1094200</v>
      </c>
      <c r="BA33" s="58">
        <v>1132500</v>
      </c>
      <c r="BB33" s="58">
        <v>1170800</v>
      </c>
      <c r="BC33" s="59">
        <v>1208900</v>
      </c>
      <c r="BD33" s="58">
        <v>1228600</v>
      </c>
      <c r="BE33" s="58">
        <v>1248300</v>
      </c>
      <c r="BF33" s="58">
        <v>1268000</v>
      </c>
      <c r="BG33" s="58">
        <v>1287700</v>
      </c>
      <c r="BH33" s="59">
        <v>1307300</v>
      </c>
      <c r="BI33" s="58">
        <v>1326100</v>
      </c>
      <c r="BJ33" s="58">
        <v>1344900</v>
      </c>
      <c r="BK33" s="58">
        <v>1363700</v>
      </c>
      <c r="BL33" s="58">
        <v>1382500</v>
      </c>
      <c r="BM33" s="59">
        <v>1401100</v>
      </c>
      <c r="BN33" s="58">
        <v>1401600</v>
      </c>
      <c r="BO33" s="58">
        <v>1402100</v>
      </c>
      <c r="BP33" s="58">
        <v>1402600</v>
      </c>
      <c r="BQ33" s="58">
        <v>1403100</v>
      </c>
      <c r="BR33" s="58">
        <v>1403600</v>
      </c>
      <c r="BS33" s="58">
        <v>1404100</v>
      </c>
      <c r="BT33" s="58">
        <v>1404600</v>
      </c>
      <c r="BU33" s="58">
        <v>1405100</v>
      </c>
      <c r="BV33" s="58">
        <v>1405600</v>
      </c>
      <c r="BW33" s="58">
        <v>1406100</v>
      </c>
      <c r="BX33" s="58">
        <v>1406600</v>
      </c>
      <c r="BY33" s="58">
        <v>1407100</v>
      </c>
      <c r="BZ33" s="58">
        <v>1407600</v>
      </c>
      <c r="CA33" s="58">
        <v>1408100</v>
      </c>
      <c r="CB33" s="58">
        <v>1408600</v>
      </c>
      <c r="CC33" s="58">
        <v>1409100</v>
      </c>
      <c r="CD33" s="58">
        <v>1409600</v>
      </c>
      <c r="CE33" s="58">
        <v>1410100</v>
      </c>
      <c r="CF33" s="58">
        <v>1410600</v>
      </c>
      <c r="CG33" s="58">
        <v>1411100</v>
      </c>
      <c r="CH33" s="58">
        <v>1411600</v>
      </c>
      <c r="CI33" s="58">
        <v>1412100</v>
      </c>
      <c r="CJ33" s="58">
        <v>1412600</v>
      </c>
      <c r="CK33" s="58">
        <v>1413100</v>
      </c>
      <c r="CL33" s="58">
        <v>1413600</v>
      </c>
      <c r="CM33" s="58">
        <v>1414100</v>
      </c>
      <c r="CN33" s="58">
        <v>1414600</v>
      </c>
      <c r="CO33" s="58">
        <v>1415100</v>
      </c>
      <c r="CP33" s="58">
        <v>1415600</v>
      </c>
      <c r="CQ33" s="58">
        <v>1416100</v>
      </c>
      <c r="CR33" s="58">
        <v>1416600</v>
      </c>
      <c r="CS33" s="58">
        <v>1417100</v>
      </c>
      <c r="CT33" s="58">
        <v>1417600</v>
      </c>
      <c r="CU33" s="58">
        <v>1418100</v>
      </c>
      <c r="CV33" s="58">
        <v>1418600</v>
      </c>
      <c r="CW33" s="58">
        <v>1419100</v>
      </c>
      <c r="CX33" s="58">
        <v>1419600</v>
      </c>
    </row>
    <row r="34" spans="1:102" x14ac:dyDescent="0.25">
      <c r="A34" s="57" t="s">
        <v>153</v>
      </c>
      <c r="B34" s="58">
        <v>704000</v>
      </c>
      <c r="C34" s="58">
        <v>704500</v>
      </c>
      <c r="D34" s="58">
        <v>705000</v>
      </c>
      <c r="E34" s="58">
        <v>705500</v>
      </c>
      <c r="F34" s="58">
        <v>706000</v>
      </c>
      <c r="G34" s="58">
        <v>706500</v>
      </c>
      <c r="H34" s="58">
        <v>707000</v>
      </c>
      <c r="I34" s="58">
        <v>707500</v>
      </c>
      <c r="J34" s="58">
        <v>708000</v>
      </c>
      <c r="K34" s="58">
        <v>708500</v>
      </c>
      <c r="L34" s="58">
        <v>709000</v>
      </c>
      <c r="M34" s="58">
        <v>709500</v>
      </c>
      <c r="N34" s="58">
        <v>710000</v>
      </c>
      <c r="O34" s="58">
        <v>710500</v>
      </c>
      <c r="P34" s="58">
        <v>711000</v>
      </c>
      <c r="Q34" s="59">
        <v>711500</v>
      </c>
      <c r="R34" s="58">
        <v>713900</v>
      </c>
      <c r="S34" s="58">
        <v>716300</v>
      </c>
      <c r="T34" s="58">
        <v>718700</v>
      </c>
      <c r="U34" s="58">
        <v>721100</v>
      </c>
      <c r="V34" s="58">
        <v>723500</v>
      </c>
      <c r="W34" s="58">
        <v>725900</v>
      </c>
      <c r="X34" s="58">
        <v>728300</v>
      </c>
      <c r="Y34" s="58">
        <v>730700</v>
      </c>
      <c r="Z34" s="58">
        <v>733100</v>
      </c>
      <c r="AA34" s="58">
        <v>735500</v>
      </c>
      <c r="AB34" s="58">
        <v>737900</v>
      </c>
      <c r="AC34" s="58">
        <v>740300</v>
      </c>
      <c r="AD34" s="58">
        <v>742700</v>
      </c>
      <c r="AE34" s="58">
        <v>745100</v>
      </c>
      <c r="AF34" s="58">
        <v>747500</v>
      </c>
      <c r="AG34" s="58">
        <v>749900</v>
      </c>
      <c r="AH34" s="58">
        <v>752300</v>
      </c>
      <c r="AI34" s="59">
        <v>756700</v>
      </c>
      <c r="AJ34" s="58">
        <v>767300</v>
      </c>
      <c r="AK34" s="58">
        <v>777900</v>
      </c>
      <c r="AL34" s="58">
        <v>788500</v>
      </c>
      <c r="AM34" s="58">
        <v>799100</v>
      </c>
      <c r="AN34" s="59">
        <v>809500</v>
      </c>
      <c r="AO34" s="58">
        <v>818700</v>
      </c>
      <c r="AP34" s="58">
        <v>827900</v>
      </c>
      <c r="AQ34" s="58">
        <v>837100</v>
      </c>
      <c r="AR34" s="58">
        <v>846300</v>
      </c>
      <c r="AS34" s="59">
        <v>855400</v>
      </c>
      <c r="AT34" s="58">
        <v>885500</v>
      </c>
      <c r="AU34" s="58">
        <v>915600</v>
      </c>
      <c r="AV34" s="58">
        <v>945700</v>
      </c>
      <c r="AW34" s="58">
        <v>975800</v>
      </c>
      <c r="AX34" s="59">
        <v>1005900</v>
      </c>
      <c r="AY34" s="58">
        <v>1043700</v>
      </c>
      <c r="AZ34" s="58">
        <v>1081500</v>
      </c>
      <c r="BA34" s="58">
        <v>1119300</v>
      </c>
      <c r="BB34" s="58">
        <v>1157100</v>
      </c>
      <c r="BC34" s="59">
        <v>1195000</v>
      </c>
      <c r="BD34" s="58">
        <v>1214500</v>
      </c>
      <c r="BE34" s="58">
        <v>1234000</v>
      </c>
      <c r="BF34" s="58">
        <v>1253500</v>
      </c>
      <c r="BG34" s="58">
        <v>1273000</v>
      </c>
      <c r="BH34" s="59">
        <v>1292300</v>
      </c>
      <c r="BI34" s="58">
        <v>1310800</v>
      </c>
      <c r="BJ34" s="58">
        <v>1329300</v>
      </c>
      <c r="BK34" s="58">
        <v>1347800</v>
      </c>
      <c r="BL34" s="58">
        <v>1366300</v>
      </c>
      <c r="BM34" s="59">
        <v>1384900</v>
      </c>
      <c r="BN34" s="58">
        <v>1385400</v>
      </c>
      <c r="BO34" s="58">
        <v>1385900</v>
      </c>
      <c r="BP34" s="58">
        <v>1386400</v>
      </c>
      <c r="BQ34" s="58">
        <v>1386900</v>
      </c>
      <c r="BR34" s="58">
        <v>1387400</v>
      </c>
      <c r="BS34" s="58">
        <v>1387900</v>
      </c>
      <c r="BT34" s="58">
        <v>1388400</v>
      </c>
      <c r="BU34" s="58">
        <v>1388900</v>
      </c>
      <c r="BV34" s="58">
        <v>1389400</v>
      </c>
      <c r="BW34" s="58">
        <v>1389900</v>
      </c>
      <c r="BX34" s="58">
        <v>1390400</v>
      </c>
      <c r="BY34" s="58">
        <v>1390900</v>
      </c>
      <c r="BZ34" s="58">
        <v>1391400</v>
      </c>
      <c r="CA34" s="58">
        <v>1391900</v>
      </c>
      <c r="CB34" s="58">
        <v>1392400</v>
      </c>
      <c r="CC34" s="58">
        <v>1392900</v>
      </c>
      <c r="CD34" s="58">
        <v>1393400</v>
      </c>
      <c r="CE34" s="58">
        <v>1393900</v>
      </c>
      <c r="CF34" s="58">
        <v>1394400</v>
      </c>
      <c r="CG34" s="58">
        <v>1394900</v>
      </c>
      <c r="CH34" s="58">
        <v>1395400</v>
      </c>
      <c r="CI34" s="58">
        <v>1395900</v>
      </c>
      <c r="CJ34" s="58">
        <v>1396400</v>
      </c>
      <c r="CK34" s="58">
        <v>1396900</v>
      </c>
      <c r="CL34" s="58">
        <v>1397400</v>
      </c>
      <c r="CM34" s="58">
        <v>1397900</v>
      </c>
      <c r="CN34" s="58">
        <v>1398400</v>
      </c>
      <c r="CO34" s="58">
        <v>1398900</v>
      </c>
      <c r="CP34" s="58">
        <v>1399400</v>
      </c>
      <c r="CQ34" s="58">
        <v>1399900</v>
      </c>
      <c r="CR34" s="58">
        <v>1400400</v>
      </c>
      <c r="CS34" s="58">
        <v>1400900</v>
      </c>
      <c r="CT34" s="58">
        <v>1401400</v>
      </c>
      <c r="CU34" s="58">
        <v>1401900</v>
      </c>
      <c r="CV34" s="58">
        <v>1402400</v>
      </c>
      <c r="CW34" s="58">
        <v>1402900</v>
      </c>
      <c r="CX34" s="58">
        <v>1403400</v>
      </c>
    </row>
    <row r="35" spans="1:102" x14ac:dyDescent="0.25">
      <c r="A35" s="57" t="s">
        <v>114</v>
      </c>
      <c r="B35" s="58">
        <v>695100</v>
      </c>
      <c r="C35" s="58">
        <v>695600</v>
      </c>
      <c r="D35" s="58">
        <v>696100</v>
      </c>
      <c r="E35" s="58">
        <v>696600</v>
      </c>
      <c r="F35" s="58">
        <v>697100</v>
      </c>
      <c r="G35" s="58">
        <v>697600</v>
      </c>
      <c r="H35" s="58">
        <v>698100</v>
      </c>
      <c r="I35" s="58">
        <v>698600</v>
      </c>
      <c r="J35" s="58">
        <v>699100</v>
      </c>
      <c r="K35" s="58">
        <v>699600</v>
      </c>
      <c r="L35" s="58">
        <v>700100</v>
      </c>
      <c r="M35" s="58">
        <v>700600</v>
      </c>
      <c r="N35" s="58">
        <v>701100</v>
      </c>
      <c r="O35" s="58">
        <v>701600</v>
      </c>
      <c r="P35" s="58">
        <v>702100</v>
      </c>
      <c r="Q35" s="59">
        <v>702600</v>
      </c>
      <c r="R35" s="58">
        <v>705000</v>
      </c>
      <c r="S35" s="58">
        <v>707400</v>
      </c>
      <c r="T35" s="58">
        <v>709800</v>
      </c>
      <c r="U35" s="58">
        <v>712200</v>
      </c>
      <c r="V35" s="58">
        <v>714600</v>
      </c>
      <c r="W35" s="58">
        <v>717000</v>
      </c>
      <c r="X35" s="58">
        <v>719400</v>
      </c>
      <c r="Y35" s="58">
        <v>721800</v>
      </c>
      <c r="Z35" s="58">
        <v>724200</v>
      </c>
      <c r="AA35" s="58">
        <v>726600</v>
      </c>
      <c r="AB35" s="58">
        <v>729000</v>
      </c>
      <c r="AC35" s="58">
        <v>731400</v>
      </c>
      <c r="AD35" s="58">
        <v>733800</v>
      </c>
      <c r="AE35" s="58">
        <v>736200</v>
      </c>
      <c r="AF35" s="58">
        <v>738600</v>
      </c>
      <c r="AG35" s="58">
        <v>741000</v>
      </c>
      <c r="AH35" s="58">
        <v>743400</v>
      </c>
      <c r="AI35" s="59">
        <v>747400</v>
      </c>
      <c r="AJ35" s="58">
        <v>757900</v>
      </c>
      <c r="AK35" s="58">
        <v>768400</v>
      </c>
      <c r="AL35" s="58">
        <v>778900</v>
      </c>
      <c r="AM35" s="58">
        <v>789400</v>
      </c>
      <c r="AN35" s="59">
        <v>800000</v>
      </c>
      <c r="AO35" s="58">
        <v>809100</v>
      </c>
      <c r="AP35" s="58">
        <v>818200</v>
      </c>
      <c r="AQ35" s="58">
        <v>827300</v>
      </c>
      <c r="AR35" s="58">
        <v>836400</v>
      </c>
      <c r="AS35" s="59">
        <v>845300</v>
      </c>
      <c r="AT35" s="58">
        <v>875000</v>
      </c>
      <c r="AU35" s="58">
        <v>904700</v>
      </c>
      <c r="AV35" s="58">
        <v>934400</v>
      </c>
      <c r="AW35" s="58">
        <v>964100</v>
      </c>
      <c r="AX35" s="59">
        <v>994000</v>
      </c>
      <c r="AY35" s="58">
        <v>1031400</v>
      </c>
      <c r="AZ35" s="58">
        <v>1068800</v>
      </c>
      <c r="BA35" s="58">
        <v>1106200</v>
      </c>
      <c r="BB35" s="58">
        <v>1143600</v>
      </c>
      <c r="BC35" s="59">
        <v>1180800</v>
      </c>
      <c r="BD35" s="58">
        <v>1200100</v>
      </c>
      <c r="BE35" s="58">
        <v>1219400</v>
      </c>
      <c r="BF35" s="58">
        <v>1238700</v>
      </c>
      <c r="BG35" s="58">
        <v>1258000</v>
      </c>
      <c r="BH35" s="59">
        <v>1277100</v>
      </c>
      <c r="BI35" s="58">
        <v>1295400</v>
      </c>
      <c r="BJ35" s="58">
        <v>1313700</v>
      </c>
      <c r="BK35" s="58">
        <v>1332000</v>
      </c>
      <c r="BL35" s="58">
        <v>1350300</v>
      </c>
      <c r="BM35" s="59">
        <v>1368400</v>
      </c>
      <c r="BN35" s="58">
        <v>1368900</v>
      </c>
      <c r="BO35" s="58">
        <v>1369400</v>
      </c>
      <c r="BP35" s="58">
        <v>1369900</v>
      </c>
      <c r="BQ35" s="58">
        <v>1370400</v>
      </c>
      <c r="BR35" s="58">
        <v>1370900</v>
      </c>
      <c r="BS35" s="58">
        <v>1371400</v>
      </c>
      <c r="BT35" s="58">
        <v>1371900</v>
      </c>
      <c r="BU35" s="58">
        <v>1372400</v>
      </c>
      <c r="BV35" s="58">
        <v>1372900</v>
      </c>
      <c r="BW35" s="58">
        <v>1373400</v>
      </c>
      <c r="BX35" s="58">
        <v>1373900</v>
      </c>
      <c r="BY35" s="58">
        <v>1374400</v>
      </c>
      <c r="BZ35" s="58">
        <v>1374900</v>
      </c>
      <c r="CA35" s="58">
        <v>1375400</v>
      </c>
      <c r="CB35" s="58">
        <v>1375900</v>
      </c>
      <c r="CC35" s="58">
        <v>1376400</v>
      </c>
      <c r="CD35" s="58">
        <v>1376900</v>
      </c>
      <c r="CE35" s="58">
        <v>1377400</v>
      </c>
      <c r="CF35" s="58">
        <v>1377900</v>
      </c>
      <c r="CG35" s="58">
        <v>1378400</v>
      </c>
      <c r="CH35" s="58">
        <v>1378900</v>
      </c>
      <c r="CI35" s="58">
        <v>1379400</v>
      </c>
      <c r="CJ35" s="58">
        <v>1379900</v>
      </c>
      <c r="CK35" s="58">
        <v>1380400</v>
      </c>
      <c r="CL35" s="58">
        <v>1380900</v>
      </c>
      <c r="CM35" s="58">
        <v>1381400</v>
      </c>
      <c r="CN35" s="58">
        <v>1381900</v>
      </c>
      <c r="CO35" s="58">
        <v>1382400</v>
      </c>
      <c r="CP35" s="58">
        <v>1382900</v>
      </c>
      <c r="CQ35" s="58">
        <v>1383400</v>
      </c>
      <c r="CR35" s="58">
        <v>1383900</v>
      </c>
      <c r="CS35" s="58">
        <v>1384400</v>
      </c>
      <c r="CT35" s="58">
        <v>1384900</v>
      </c>
      <c r="CU35" s="58">
        <v>1385400</v>
      </c>
      <c r="CV35" s="58">
        <v>1385900</v>
      </c>
      <c r="CW35" s="58">
        <v>1386400</v>
      </c>
      <c r="CX35" s="58">
        <v>1386900</v>
      </c>
    </row>
    <row r="36" spans="1:102" x14ac:dyDescent="0.25">
      <c r="A36" s="57" t="s">
        <v>154</v>
      </c>
      <c r="B36" s="58">
        <v>686300</v>
      </c>
      <c r="C36" s="58">
        <v>686800</v>
      </c>
      <c r="D36" s="58">
        <v>687300</v>
      </c>
      <c r="E36" s="58">
        <v>687800</v>
      </c>
      <c r="F36" s="58">
        <v>688300</v>
      </c>
      <c r="G36" s="58">
        <v>688800</v>
      </c>
      <c r="H36" s="58">
        <v>689300</v>
      </c>
      <c r="I36" s="58">
        <v>689800</v>
      </c>
      <c r="J36" s="58">
        <v>690300</v>
      </c>
      <c r="K36" s="58">
        <v>690800</v>
      </c>
      <c r="L36" s="58">
        <v>691300</v>
      </c>
      <c r="M36" s="58">
        <v>691800</v>
      </c>
      <c r="N36" s="58">
        <v>692300</v>
      </c>
      <c r="O36" s="58">
        <v>692800</v>
      </c>
      <c r="P36" s="58">
        <v>693300</v>
      </c>
      <c r="Q36" s="59">
        <v>693800</v>
      </c>
      <c r="R36" s="58">
        <v>696100</v>
      </c>
      <c r="S36" s="58">
        <v>698400</v>
      </c>
      <c r="T36" s="58">
        <v>700700</v>
      </c>
      <c r="U36" s="58">
        <v>703000</v>
      </c>
      <c r="V36" s="58">
        <v>705300</v>
      </c>
      <c r="W36" s="58">
        <v>707600</v>
      </c>
      <c r="X36" s="58">
        <v>709900</v>
      </c>
      <c r="Y36" s="58">
        <v>712200</v>
      </c>
      <c r="Z36" s="58">
        <v>714500</v>
      </c>
      <c r="AA36" s="58">
        <v>716800</v>
      </c>
      <c r="AB36" s="58">
        <v>719100</v>
      </c>
      <c r="AC36" s="58">
        <v>721400</v>
      </c>
      <c r="AD36" s="58">
        <v>723700</v>
      </c>
      <c r="AE36" s="58">
        <v>726000</v>
      </c>
      <c r="AF36" s="58">
        <v>728300</v>
      </c>
      <c r="AG36" s="58">
        <v>730600</v>
      </c>
      <c r="AH36" s="58">
        <v>732900</v>
      </c>
      <c r="AI36" s="59">
        <v>738000</v>
      </c>
      <c r="AJ36" s="58">
        <v>748500</v>
      </c>
      <c r="AK36" s="58">
        <v>759000</v>
      </c>
      <c r="AL36" s="58">
        <v>769500</v>
      </c>
      <c r="AM36" s="58">
        <v>780000</v>
      </c>
      <c r="AN36" s="59">
        <v>790300</v>
      </c>
      <c r="AO36" s="58">
        <v>799300</v>
      </c>
      <c r="AP36" s="58">
        <v>808300</v>
      </c>
      <c r="AQ36" s="58">
        <v>817300</v>
      </c>
      <c r="AR36" s="58">
        <v>826300</v>
      </c>
      <c r="AS36" s="59">
        <v>835100</v>
      </c>
      <c r="AT36" s="58">
        <v>864500</v>
      </c>
      <c r="AU36" s="58">
        <v>893900</v>
      </c>
      <c r="AV36" s="58">
        <v>923300</v>
      </c>
      <c r="AW36" s="58">
        <v>952700</v>
      </c>
      <c r="AX36" s="59">
        <v>981900</v>
      </c>
      <c r="AY36" s="58">
        <v>1018800</v>
      </c>
      <c r="AZ36" s="58">
        <v>1055700</v>
      </c>
      <c r="BA36" s="58">
        <v>1092600</v>
      </c>
      <c r="BB36" s="58">
        <v>1129500</v>
      </c>
      <c r="BC36" s="59">
        <v>1166400</v>
      </c>
      <c r="BD36" s="58">
        <v>1185400</v>
      </c>
      <c r="BE36" s="58">
        <v>1204400</v>
      </c>
      <c r="BF36" s="58">
        <v>1223400</v>
      </c>
      <c r="BG36" s="58">
        <v>1242400</v>
      </c>
      <c r="BH36" s="59">
        <v>1261600</v>
      </c>
      <c r="BI36" s="58">
        <v>1279600</v>
      </c>
      <c r="BJ36" s="58">
        <v>1297600</v>
      </c>
      <c r="BK36" s="58">
        <v>1315600</v>
      </c>
      <c r="BL36" s="58">
        <v>1333600</v>
      </c>
      <c r="BM36" s="59">
        <v>1351600</v>
      </c>
      <c r="BN36" s="58">
        <v>1352100</v>
      </c>
      <c r="BO36" s="58">
        <v>1352600</v>
      </c>
      <c r="BP36" s="58">
        <v>1353100</v>
      </c>
      <c r="BQ36" s="58">
        <v>1353600</v>
      </c>
      <c r="BR36" s="58">
        <v>1354100</v>
      </c>
      <c r="BS36" s="58">
        <v>1354600</v>
      </c>
      <c r="BT36" s="58">
        <v>1355100</v>
      </c>
      <c r="BU36" s="58">
        <v>1355600</v>
      </c>
      <c r="BV36" s="58">
        <v>1356100</v>
      </c>
      <c r="BW36" s="58">
        <v>1356600</v>
      </c>
      <c r="BX36" s="58">
        <v>1357100</v>
      </c>
      <c r="BY36" s="58">
        <v>1357600</v>
      </c>
      <c r="BZ36" s="58">
        <v>1358100</v>
      </c>
      <c r="CA36" s="58">
        <v>1358600</v>
      </c>
      <c r="CB36" s="58">
        <v>1359100</v>
      </c>
      <c r="CC36" s="58">
        <v>1359600</v>
      </c>
      <c r="CD36" s="58">
        <v>1360100</v>
      </c>
      <c r="CE36" s="58">
        <v>1360600</v>
      </c>
      <c r="CF36" s="58">
        <v>1361100</v>
      </c>
      <c r="CG36" s="58">
        <v>1361600</v>
      </c>
      <c r="CH36" s="58">
        <v>1362100</v>
      </c>
      <c r="CI36" s="58">
        <v>1362600</v>
      </c>
      <c r="CJ36" s="58">
        <v>1363100</v>
      </c>
      <c r="CK36" s="58">
        <v>1363600</v>
      </c>
      <c r="CL36" s="58">
        <v>1364100</v>
      </c>
      <c r="CM36" s="58">
        <v>1364600</v>
      </c>
      <c r="CN36" s="58">
        <v>1365100</v>
      </c>
      <c r="CO36" s="58">
        <v>1365600</v>
      </c>
      <c r="CP36" s="58">
        <v>1366100</v>
      </c>
      <c r="CQ36" s="58">
        <v>1366600</v>
      </c>
      <c r="CR36" s="58">
        <v>1367100</v>
      </c>
      <c r="CS36" s="58">
        <v>1367600</v>
      </c>
      <c r="CT36" s="58">
        <v>1368100</v>
      </c>
      <c r="CU36" s="58">
        <v>1368600</v>
      </c>
      <c r="CV36" s="58">
        <v>1369100</v>
      </c>
      <c r="CW36" s="58">
        <v>1369600</v>
      </c>
      <c r="CX36" s="58">
        <v>1370100</v>
      </c>
    </row>
    <row r="37" spans="1:102" x14ac:dyDescent="0.25">
      <c r="A37" s="57" t="s">
        <v>155</v>
      </c>
      <c r="B37" s="58">
        <v>677300</v>
      </c>
      <c r="C37" s="58">
        <v>677800</v>
      </c>
      <c r="D37" s="58">
        <v>678300</v>
      </c>
      <c r="E37" s="58">
        <v>678800</v>
      </c>
      <c r="F37" s="58">
        <v>679300</v>
      </c>
      <c r="G37" s="58">
        <v>679800</v>
      </c>
      <c r="H37" s="58">
        <v>680300</v>
      </c>
      <c r="I37" s="58">
        <v>680800</v>
      </c>
      <c r="J37" s="58">
        <v>681300</v>
      </c>
      <c r="K37" s="58">
        <v>681800</v>
      </c>
      <c r="L37" s="58">
        <v>682300</v>
      </c>
      <c r="M37" s="58">
        <v>682800</v>
      </c>
      <c r="N37" s="58">
        <v>683300</v>
      </c>
      <c r="O37" s="58">
        <v>683800</v>
      </c>
      <c r="P37" s="58">
        <v>684300</v>
      </c>
      <c r="Q37" s="59">
        <v>684800</v>
      </c>
      <c r="R37" s="58">
        <v>687100</v>
      </c>
      <c r="S37" s="58">
        <v>689400</v>
      </c>
      <c r="T37" s="58">
        <v>691700</v>
      </c>
      <c r="U37" s="58">
        <v>694000</v>
      </c>
      <c r="V37" s="58">
        <v>696300</v>
      </c>
      <c r="W37" s="58">
        <v>698600</v>
      </c>
      <c r="X37" s="58">
        <v>700900</v>
      </c>
      <c r="Y37" s="58">
        <v>703200</v>
      </c>
      <c r="Z37" s="58">
        <v>705500</v>
      </c>
      <c r="AA37" s="58">
        <v>707800</v>
      </c>
      <c r="AB37" s="58">
        <v>710100</v>
      </c>
      <c r="AC37" s="58">
        <v>712400</v>
      </c>
      <c r="AD37" s="58">
        <v>714700</v>
      </c>
      <c r="AE37" s="58">
        <v>717000</v>
      </c>
      <c r="AF37" s="58">
        <v>719300</v>
      </c>
      <c r="AG37" s="58">
        <v>721600</v>
      </c>
      <c r="AH37" s="58">
        <v>723900</v>
      </c>
      <c r="AI37" s="59">
        <v>728400</v>
      </c>
      <c r="AJ37" s="58">
        <v>738800</v>
      </c>
      <c r="AK37" s="58">
        <v>749200</v>
      </c>
      <c r="AL37" s="58">
        <v>759600</v>
      </c>
      <c r="AM37" s="58">
        <v>770000</v>
      </c>
      <c r="AN37" s="59">
        <v>780400</v>
      </c>
      <c r="AO37" s="58">
        <v>789200</v>
      </c>
      <c r="AP37" s="58">
        <v>798000</v>
      </c>
      <c r="AQ37" s="58">
        <v>806800</v>
      </c>
      <c r="AR37" s="58">
        <v>815600</v>
      </c>
      <c r="AS37" s="59">
        <v>824600</v>
      </c>
      <c r="AT37" s="58">
        <v>853600</v>
      </c>
      <c r="AU37" s="58">
        <v>882600</v>
      </c>
      <c r="AV37" s="58">
        <v>911600</v>
      </c>
      <c r="AW37" s="58">
        <v>940600</v>
      </c>
      <c r="AX37" s="59">
        <v>969600</v>
      </c>
      <c r="AY37" s="58">
        <v>1006000</v>
      </c>
      <c r="AZ37" s="58">
        <v>1042400</v>
      </c>
      <c r="BA37" s="58">
        <v>1078800</v>
      </c>
      <c r="BB37" s="58">
        <v>1115200</v>
      </c>
      <c r="BC37" s="59">
        <v>1151700</v>
      </c>
      <c r="BD37" s="58">
        <v>1170500</v>
      </c>
      <c r="BE37" s="58">
        <v>1189300</v>
      </c>
      <c r="BF37" s="58">
        <v>1208100</v>
      </c>
      <c r="BG37" s="58">
        <v>1226900</v>
      </c>
      <c r="BH37" s="59">
        <v>1245800</v>
      </c>
      <c r="BI37" s="58">
        <v>1263600</v>
      </c>
      <c r="BJ37" s="58">
        <v>1281400</v>
      </c>
      <c r="BK37" s="58">
        <v>1299200</v>
      </c>
      <c r="BL37" s="58">
        <v>1317000</v>
      </c>
      <c r="BM37" s="59">
        <v>1334600</v>
      </c>
      <c r="BN37" s="58">
        <v>1335100</v>
      </c>
      <c r="BO37" s="58">
        <v>1335600</v>
      </c>
      <c r="BP37" s="58">
        <v>1336100</v>
      </c>
      <c r="BQ37" s="58">
        <v>1336600</v>
      </c>
      <c r="BR37" s="58">
        <v>1337100</v>
      </c>
      <c r="BS37" s="58">
        <v>1337600</v>
      </c>
      <c r="BT37" s="58">
        <v>1338100</v>
      </c>
      <c r="BU37" s="58">
        <v>1338600</v>
      </c>
      <c r="BV37" s="58">
        <v>1339100</v>
      </c>
      <c r="BW37" s="58">
        <v>1339600</v>
      </c>
      <c r="BX37" s="58">
        <v>1340100</v>
      </c>
      <c r="BY37" s="58">
        <v>1340600</v>
      </c>
      <c r="BZ37" s="58">
        <v>1341100</v>
      </c>
      <c r="CA37" s="58">
        <v>1341600</v>
      </c>
      <c r="CB37" s="58">
        <v>1342100</v>
      </c>
      <c r="CC37" s="58">
        <v>1342600</v>
      </c>
      <c r="CD37" s="58">
        <v>1343100</v>
      </c>
      <c r="CE37" s="58">
        <v>1343600</v>
      </c>
      <c r="CF37" s="58">
        <v>1344100</v>
      </c>
      <c r="CG37" s="58">
        <v>1344600</v>
      </c>
      <c r="CH37" s="58">
        <v>1345100</v>
      </c>
      <c r="CI37" s="58">
        <v>1345600</v>
      </c>
      <c r="CJ37" s="58">
        <v>1346100</v>
      </c>
      <c r="CK37" s="58">
        <v>1346600</v>
      </c>
      <c r="CL37" s="58">
        <v>1347100</v>
      </c>
      <c r="CM37" s="58">
        <v>1347600</v>
      </c>
      <c r="CN37" s="58">
        <v>1348100</v>
      </c>
      <c r="CO37" s="58">
        <v>1348600</v>
      </c>
      <c r="CP37" s="58">
        <v>1349100</v>
      </c>
      <c r="CQ37" s="58">
        <v>1349600</v>
      </c>
      <c r="CR37" s="58">
        <v>1350100</v>
      </c>
      <c r="CS37" s="58">
        <v>1350600</v>
      </c>
      <c r="CT37" s="58">
        <v>1351100</v>
      </c>
      <c r="CU37" s="58">
        <v>1351600</v>
      </c>
      <c r="CV37" s="58">
        <v>1352100</v>
      </c>
      <c r="CW37" s="58">
        <v>1352600</v>
      </c>
      <c r="CX37" s="58">
        <v>1353100</v>
      </c>
    </row>
    <row r="38" spans="1:102" x14ac:dyDescent="0.25">
      <c r="A38" s="57" t="s">
        <v>156</v>
      </c>
      <c r="B38" s="58">
        <v>668200</v>
      </c>
      <c r="C38" s="58">
        <v>668700</v>
      </c>
      <c r="D38" s="58">
        <v>669200</v>
      </c>
      <c r="E38" s="58">
        <v>669700</v>
      </c>
      <c r="F38" s="58">
        <v>670200</v>
      </c>
      <c r="G38" s="58">
        <v>670700</v>
      </c>
      <c r="H38" s="58">
        <v>671200</v>
      </c>
      <c r="I38" s="58">
        <v>671700</v>
      </c>
      <c r="J38" s="58">
        <v>672200</v>
      </c>
      <c r="K38" s="58">
        <v>672700</v>
      </c>
      <c r="L38" s="58">
        <v>673200</v>
      </c>
      <c r="M38" s="58">
        <v>673700</v>
      </c>
      <c r="N38" s="58">
        <v>674200</v>
      </c>
      <c r="O38" s="58">
        <v>674700</v>
      </c>
      <c r="P38" s="58">
        <v>675200</v>
      </c>
      <c r="Q38" s="59">
        <v>675700</v>
      </c>
      <c r="R38" s="58">
        <v>678000</v>
      </c>
      <c r="S38" s="58">
        <v>680300</v>
      </c>
      <c r="T38" s="58">
        <v>682600</v>
      </c>
      <c r="U38" s="58">
        <v>684900</v>
      </c>
      <c r="V38" s="58">
        <v>687200</v>
      </c>
      <c r="W38" s="58">
        <v>689500</v>
      </c>
      <c r="X38" s="58">
        <v>691800</v>
      </c>
      <c r="Y38" s="58">
        <v>694100</v>
      </c>
      <c r="Z38" s="58">
        <v>696400</v>
      </c>
      <c r="AA38" s="58">
        <v>698700</v>
      </c>
      <c r="AB38" s="58">
        <v>701000</v>
      </c>
      <c r="AC38" s="58">
        <v>703300</v>
      </c>
      <c r="AD38" s="58">
        <v>705600</v>
      </c>
      <c r="AE38" s="58">
        <v>707900</v>
      </c>
      <c r="AF38" s="58">
        <v>710200</v>
      </c>
      <c r="AG38" s="58">
        <v>712500</v>
      </c>
      <c r="AH38" s="58">
        <v>714800</v>
      </c>
      <c r="AI38" s="59">
        <v>718900</v>
      </c>
      <c r="AJ38" s="58">
        <v>729200</v>
      </c>
      <c r="AK38" s="58">
        <v>739500</v>
      </c>
      <c r="AL38" s="58">
        <v>749800</v>
      </c>
      <c r="AM38" s="58">
        <v>760100</v>
      </c>
      <c r="AN38" s="59">
        <v>770300</v>
      </c>
      <c r="AO38" s="58">
        <v>779000</v>
      </c>
      <c r="AP38" s="58">
        <v>787700</v>
      </c>
      <c r="AQ38" s="58">
        <v>796400</v>
      </c>
      <c r="AR38" s="58">
        <v>805100</v>
      </c>
      <c r="AS38" s="59">
        <v>814000</v>
      </c>
      <c r="AT38" s="58">
        <v>842600</v>
      </c>
      <c r="AU38" s="58">
        <v>871200</v>
      </c>
      <c r="AV38" s="58">
        <v>899800</v>
      </c>
      <c r="AW38" s="58">
        <v>928400</v>
      </c>
      <c r="AX38" s="59">
        <v>957000</v>
      </c>
      <c r="AY38" s="58">
        <v>992900</v>
      </c>
      <c r="AZ38" s="58">
        <v>1028800</v>
      </c>
      <c r="BA38" s="58">
        <v>1064700</v>
      </c>
      <c r="BB38" s="58">
        <v>1100600</v>
      </c>
      <c r="BC38" s="59">
        <v>1136700</v>
      </c>
      <c r="BD38" s="58">
        <v>1155300</v>
      </c>
      <c r="BE38" s="58">
        <v>1173900</v>
      </c>
      <c r="BF38" s="58">
        <v>1192500</v>
      </c>
      <c r="BG38" s="58">
        <v>1211100</v>
      </c>
      <c r="BH38" s="59">
        <v>1229700</v>
      </c>
      <c r="BI38" s="58">
        <v>1247200</v>
      </c>
      <c r="BJ38" s="58">
        <v>1264700</v>
      </c>
      <c r="BK38" s="58">
        <v>1282200</v>
      </c>
      <c r="BL38" s="58">
        <v>1299700</v>
      </c>
      <c r="BM38" s="59">
        <v>1317200</v>
      </c>
      <c r="BN38" s="58">
        <v>1317700</v>
      </c>
      <c r="BO38" s="58">
        <v>1318200</v>
      </c>
      <c r="BP38" s="58">
        <v>1318700</v>
      </c>
      <c r="BQ38" s="58">
        <v>1319200</v>
      </c>
      <c r="BR38" s="58">
        <v>1319700</v>
      </c>
      <c r="BS38" s="58">
        <v>1320200</v>
      </c>
      <c r="BT38" s="58">
        <v>1320700</v>
      </c>
      <c r="BU38" s="58">
        <v>1321200</v>
      </c>
      <c r="BV38" s="58">
        <v>1321700</v>
      </c>
      <c r="BW38" s="58">
        <v>1322200</v>
      </c>
      <c r="BX38" s="58">
        <v>1322700</v>
      </c>
      <c r="BY38" s="58">
        <v>1323200</v>
      </c>
      <c r="BZ38" s="58">
        <v>1323700</v>
      </c>
      <c r="CA38" s="58">
        <v>1324200</v>
      </c>
      <c r="CB38" s="58">
        <v>1324700</v>
      </c>
      <c r="CC38" s="58">
        <v>1325200</v>
      </c>
      <c r="CD38" s="58">
        <v>1325700</v>
      </c>
      <c r="CE38" s="58">
        <v>1326200</v>
      </c>
      <c r="CF38" s="58">
        <v>1326700</v>
      </c>
      <c r="CG38" s="58">
        <v>1327200</v>
      </c>
      <c r="CH38" s="58">
        <v>1327700</v>
      </c>
      <c r="CI38" s="58">
        <v>1328200</v>
      </c>
      <c r="CJ38" s="58">
        <v>1328700</v>
      </c>
      <c r="CK38" s="58">
        <v>1329200</v>
      </c>
      <c r="CL38" s="58">
        <v>1329700</v>
      </c>
      <c r="CM38" s="58">
        <v>1330200</v>
      </c>
      <c r="CN38" s="58">
        <v>1330700</v>
      </c>
      <c r="CO38" s="58">
        <v>1331200</v>
      </c>
      <c r="CP38" s="58">
        <v>1331700</v>
      </c>
      <c r="CQ38" s="58">
        <v>1332200</v>
      </c>
      <c r="CR38" s="58">
        <v>1332700</v>
      </c>
      <c r="CS38" s="58">
        <v>1333200</v>
      </c>
      <c r="CT38" s="58">
        <v>1333700</v>
      </c>
      <c r="CU38" s="58">
        <v>1334200</v>
      </c>
      <c r="CV38" s="58">
        <v>1334700</v>
      </c>
      <c r="CW38" s="58">
        <v>1335200</v>
      </c>
      <c r="CX38" s="58">
        <v>1335700</v>
      </c>
    </row>
    <row r="39" spans="1:102" x14ac:dyDescent="0.25">
      <c r="A39" s="57" t="s">
        <v>157</v>
      </c>
      <c r="B39" s="58">
        <v>659100</v>
      </c>
      <c r="C39" s="58">
        <v>659600</v>
      </c>
      <c r="D39" s="58">
        <v>660100</v>
      </c>
      <c r="E39" s="58">
        <v>660600</v>
      </c>
      <c r="F39" s="58">
        <v>661100</v>
      </c>
      <c r="G39" s="58">
        <v>661600</v>
      </c>
      <c r="H39" s="58">
        <v>662100</v>
      </c>
      <c r="I39" s="58">
        <v>662600</v>
      </c>
      <c r="J39" s="58">
        <v>663100</v>
      </c>
      <c r="K39" s="58">
        <v>663600</v>
      </c>
      <c r="L39" s="58">
        <v>664100</v>
      </c>
      <c r="M39" s="58">
        <v>664600</v>
      </c>
      <c r="N39" s="58">
        <v>665100</v>
      </c>
      <c r="O39" s="58">
        <v>665600</v>
      </c>
      <c r="P39" s="58">
        <v>666100</v>
      </c>
      <c r="Q39" s="59">
        <v>666600</v>
      </c>
      <c r="R39" s="58">
        <v>668800</v>
      </c>
      <c r="S39" s="58">
        <v>671000</v>
      </c>
      <c r="T39" s="58">
        <v>673200</v>
      </c>
      <c r="U39" s="58">
        <v>675400</v>
      </c>
      <c r="V39" s="58">
        <v>677600</v>
      </c>
      <c r="W39" s="58">
        <v>679800</v>
      </c>
      <c r="X39" s="58">
        <v>682000</v>
      </c>
      <c r="Y39" s="58">
        <v>684200</v>
      </c>
      <c r="Z39" s="58">
        <v>686400</v>
      </c>
      <c r="AA39" s="58">
        <v>688600</v>
      </c>
      <c r="AB39" s="58">
        <v>690800</v>
      </c>
      <c r="AC39" s="58">
        <v>693000</v>
      </c>
      <c r="AD39" s="58">
        <v>695200</v>
      </c>
      <c r="AE39" s="58">
        <v>697400</v>
      </c>
      <c r="AF39" s="58">
        <v>699600</v>
      </c>
      <c r="AG39" s="58">
        <v>701800</v>
      </c>
      <c r="AH39" s="58">
        <v>704000</v>
      </c>
      <c r="AI39" s="59">
        <v>709200</v>
      </c>
      <c r="AJ39" s="58">
        <v>719400</v>
      </c>
      <c r="AK39" s="58">
        <v>729600</v>
      </c>
      <c r="AL39" s="58">
        <v>739800</v>
      </c>
      <c r="AM39" s="58">
        <v>750000</v>
      </c>
      <c r="AN39" s="59">
        <v>760100</v>
      </c>
      <c r="AO39" s="58">
        <v>768700</v>
      </c>
      <c r="AP39" s="58">
        <v>777300</v>
      </c>
      <c r="AQ39" s="58">
        <v>785900</v>
      </c>
      <c r="AR39" s="58">
        <v>794500</v>
      </c>
      <c r="AS39" s="59">
        <v>803100</v>
      </c>
      <c r="AT39" s="58">
        <v>831300</v>
      </c>
      <c r="AU39" s="58">
        <v>859500</v>
      </c>
      <c r="AV39" s="58">
        <v>887700</v>
      </c>
      <c r="AW39" s="58">
        <v>915900</v>
      </c>
      <c r="AX39" s="59">
        <v>944300</v>
      </c>
      <c r="AY39" s="58">
        <v>979800</v>
      </c>
      <c r="AZ39" s="58">
        <v>1015300</v>
      </c>
      <c r="BA39" s="58">
        <v>1050800</v>
      </c>
      <c r="BB39" s="58">
        <v>1086300</v>
      </c>
      <c r="BC39" s="59">
        <v>1121600</v>
      </c>
      <c r="BD39" s="58">
        <v>1140000</v>
      </c>
      <c r="BE39" s="58">
        <v>1158400</v>
      </c>
      <c r="BF39" s="58">
        <v>1176800</v>
      </c>
      <c r="BG39" s="58">
        <v>1195200</v>
      </c>
      <c r="BH39" s="59">
        <v>1213400</v>
      </c>
      <c r="BI39" s="58">
        <v>1230600</v>
      </c>
      <c r="BJ39" s="58">
        <v>1247800</v>
      </c>
      <c r="BK39" s="58">
        <v>1265000</v>
      </c>
      <c r="BL39" s="58">
        <v>1282200</v>
      </c>
      <c r="BM39" s="59">
        <v>1299600</v>
      </c>
      <c r="BN39" s="58">
        <v>1300100</v>
      </c>
      <c r="BO39" s="58">
        <v>1300600</v>
      </c>
      <c r="BP39" s="58">
        <v>1301100</v>
      </c>
      <c r="BQ39" s="58">
        <v>1301600</v>
      </c>
      <c r="BR39" s="58">
        <v>1302100</v>
      </c>
      <c r="BS39" s="58">
        <v>1302600</v>
      </c>
      <c r="BT39" s="58">
        <v>1303100</v>
      </c>
      <c r="BU39" s="58">
        <v>1303600</v>
      </c>
      <c r="BV39" s="58">
        <v>1304100</v>
      </c>
      <c r="BW39" s="58">
        <v>1304600</v>
      </c>
      <c r="BX39" s="58">
        <v>1305100</v>
      </c>
      <c r="BY39" s="58">
        <v>1305600</v>
      </c>
      <c r="BZ39" s="58">
        <v>1306100</v>
      </c>
      <c r="CA39" s="58">
        <v>1306600</v>
      </c>
      <c r="CB39" s="58">
        <v>1307100</v>
      </c>
      <c r="CC39" s="58">
        <v>1307600</v>
      </c>
      <c r="CD39" s="58">
        <v>1308100</v>
      </c>
      <c r="CE39" s="58">
        <v>1308600</v>
      </c>
      <c r="CF39" s="58">
        <v>1309100</v>
      </c>
      <c r="CG39" s="58">
        <v>1309600</v>
      </c>
      <c r="CH39" s="58">
        <v>1310100</v>
      </c>
      <c r="CI39" s="58">
        <v>1310600</v>
      </c>
      <c r="CJ39" s="58">
        <v>1311100</v>
      </c>
      <c r="CK39" s="58">
        <v>1311600</v>
      </c>
      <c r="CL39" s="58">
        <v>1312100</v>
      </c>
      <c r="CM39" s="58">
        <v>1312600</v>
      </c>
      <c r="CN39" s="58">
        <v>1313100</v>
      </c>
      <c r="CO39" s="58">
        <v>1313600</v>
      </c>
      <c r="CP39" s="58">
        <v>1314100</v>
      </c>
      <c r="CQ39" s="58">
        <v>1314600</v>
      </c>
      <c r="CR39" s="58">
        <v>1315100</v>
      </c>
      <c r="CS39" s="58">
        <v>1315600</v>
      </c>
      <c r="CT39" s="58">
        <v>1316100</v>
      </c>
      <c r="CU39" s="58">
        <v>1316600</v>
      </c>
      <c r="CV39" s="58">
        <v>1317100</v>
      </c>
      <c r="CW39" s="58">
        <v>1317600</v>
      </c>
      <c r="CX39" s="58">
        <v>1318100</v>
      </c>
    </row>
    <row r="40" spans="1:102" x14ac:dyDescent="0.25">
      <c r="A40" s="57" t="s">
        <v>115</v>
      </c>
      <c r="B40" s="58">
        <v>649900</v>
      </c>
      <c r="C40" s="58">
        <v>650400</v>
      </c>
      <c r="D40" s="58">
        <v>650900</v>
      </c>
      <c r="E40" s="58">
        <v>651400</v>
      </c>
      <c r="F40" s="58">
        <v>651900</v>
      </c>
      <c r="G40" s="58">
        <v>652400</v>
      </c>
      <c r="H40" s="58">
        <v>652900</v>
      </c>
      <c r="I40" s="58">
        <v>653400</v>
      </c>
      <c r="J40" s="58">
        <v>653900</v>
      </c>
      <c r="K40" s="58">
        <v>654400</v>
      </c>
      <c r="L40" s="58">
        <v>654900</v>
      </c>
      <c r="M40" s="58">
        <v>655400</v>
      </c>
      <c r="N40" s="58">
        <v>655900</v>
      </c>
      <c r="O40" s="58">
        <v>656400</v>
      </c>
      <c r="P40" s="58">
        <v>656900</v>
      </c>
      <c r="Q40" s="59">
        <v>657400</v>
      </c>
      <c r="R40" s="58">
        <v>659600</v>
      </c>
      <c r="S40" s="58">
        <v>661800</v>
      </c>
      <c r="T40" s="58">
        <v>664000</v>
      </c>
      <c r="U40" s="58">
        <v>666200</v>
      </c>
      <c r="V40" s="58">
        <v>668400</v>
      </c>
      <c r="W40" s="58">
        <v>670600</v>
      </c>
      <c r="X40" s="58">
        <v>672800</v>
      </c>
      <c r="Y40" s="58">
        <v>675000</v>
      </c>
      <c r="Z40" s="58">
        <v>677200</v>
      </c>
      <c r="AA40" s="58">
        <v>679400</v>
      </c>
      <c r="AB40" s="58">
        <v>681600</v>
      </c>
      <c r="AC40" s="58">
        <v>683800</v>
      </c>
      <c r="AD40" s="58">
        <v>686000</v>
      </c>
      <c r="AE40" s="58">
        <v>688200</v>
      </c>
      <c r="AF40" s="58">
        <v>690400</v>
      </c>
      <c r="AG40" s="58">
        <v>692600</v>
      </c>
      <c r="AH40" s="58">
        <v>694800</v>
      </c>
      <c r="AI40" s="59">
        <v>699400</v>
      </c>
      <c r="AJ40" s="58">
        <v>709400</v>
      </c>
      <c r="AK40" s="58">
        <v>719400</v>
      </c>
      <c r="AL40" s="58">
        <v>729400</v>
      </c>
      <c r="AM40" s="58">
        <v>739400</v>
      </c>
      <c r="AN40" s="59">
        <v>749600</v>
      </c>
      <c r="AO40" s="58">
        <v>758100</v>
      </c>
      <c r="AP40" s="58">
        <v>766600</v>
      </c>
      <c r="AQ40" s="58">
        <v>775100</v>
      </c>
      <c r="AR40" s="58">
        <v>783600</v>
      </c>
      <c r="AS40" s="59">
        <v>792100</v>
      </c>
      <c r="AT40" s="58">
        <v>819900</v>
      </c>
      <c r="AU40" s="58">
        <v>847700</v>
      </c>
      <c r="AV40" s="58">
        <v>875500</v>
      </c>
      <c r="AW40" s="58">
        <v>903300</v>
      </c>
      <c r="AX40" s="59">
        <v>931300</v>
      </c>
      <c r="AY40" s="58">
        <v>966300</v>
      </c>
      <c r="AZ40" s="58">
        <v>1001300</v>
      </c>
      <c r="BA40" s="58">
        <v>1036300</v>
      </c>
      <c r="BB40" s="58">
        <v>1071300</v>
      </c>
      <c r="BC40" s="59">
        <v>1106100</v>
      </c>
      <c r="BD40" s="58">
        <v>1124200</v>
      </c>
      <c r="BE40" s="58">
        <v>1142300</v>
      </c>
      <c r="BF40" s="58">
        <v>1160400</v>
      </c>
      <c r="BG40" s="58">
        <v>1178500</v>
      </c>
      <c r="BH40" s="59">
        <v>1196800</v>
      </c>
      <c r="BI40" s="58">
        <v>1213800</v>
      </c>
      <c r="BJ40" s="58">
        <v>1230800</v>
      </c>
      <c r="BK40" s="58">
        <v>1247800</v>
      </c>
      <c r="BL40" s="58">
        <v>1264800</v>
      </c>
      <c r="BM40" s="59">
        <v>1281600</v>
      </c>
      <c r="BN40" s="58">
        <v>1282100</v>
      </c>
      <c r="BO40" s="58">
        <v>1282600</v>
      </c>
      <c r="BP40" s="58">
        <v>1283100</v>
      </c>
      <c r="BQ40" s="58">
        <v>1283600</v>
      </c>
      <c r="BR40" s="58">
        <v>1284100</v>
      </c>
      <c r="BS40" s="58">
        <v>1284600</v>
      </c>
      <c r="BT40" s="58">
        <v>1285100</v>
      </c>
      <c r="BU40" s="58">
        <v>1285600</v>
      </c>
      <c r="BV40" s="58">
        <v>1286100</v>
      </c>
      <c r="BW40" s="58">
        <v>1286600</v>
      </c>
      <c r="BX40" s="58">
        <v>1287100</v>
      </c>
      <c r="BY40" s="58">
        <v>1287600</v>
      </c>
      <c r="BZ40" s="58">
        <v>1288100</v>
      </c>
      <c r="CA40" s="58">
        <v>1288600</v>
      </c>
      <c r="CB40" s="58">
        <v>1289100</v>
      </c>
      <c r="CC40" s="58">
        <v>1289600</v>
      </c>
      <c r="CD40" s="58">
        <v>1290100</v>
      </c>
      <c r="CE40" s="58">
        <v>1290600</v>
      </c>
      <c r="CF40" s="58">
        <v>1291100</v>
      </c>
      <c r="CG40" s="58">
        <v>1291600</v>
      </c>
      <c r="CH40" s="58">
        <v>1292100</v>
      </c>
      <c r="CI40" s="58">
        <v>1292600</v>
      </c>
      <c r="CJ40" s="58">
        <v>1293100</v>
      </c>
      <c r="CK40" s="58">
        <v>1293600</v>
      </c>
      <c r="CL40" s="58">
        <v>1294100</v>
      </c>
      <c r="CM40" s="58">
        <v>1294600</v>
      </c>
      <c r="CN40" s="58">
        <v>1295100</v>
      </c>
      <c r="CO40" s="58">
        <v>1295600</v>
      </c>
      <c r="CP40" s="58">
        <v>1296100</v>
      </c>
      <c r="CQ40" s="58">
        <v>1296600</v>
      </c>
      <c r="CR40" s="58">
        <v>1297100</v>
      </c>
      <c r="CS40" s="58">
        <v>1297600</v>
      </c>
      <c r="CT40" s="58">
        <v>1298100</v>
      </c>
      <c r="CU40" s="58">
        <v>1298600</v>
      </c>
      <c r="CV40" s="58">
        <v>1299100</v>
      </c>
      <c r="CW40" s="58">
        <v>1299600</v>
      </c>
      <c r="CX40" s="58">
        <v>1300100</v>
      </c>
    </row>
    <row r="41" spans="1:102" x14ac:dyDescent="0.25">
      <c r="A41" s="57" t="s">
        <v>158</v>
      </c>
      <c r="B41" s="58">
        <v>640600</v>
      </c>
      <c r="C41" s="58">
        <v>641100</v>
      </c>
      <c r="D41" s="58">
        <v>641600</v>
      </c>
      <c r="E41" s="58">
        <v>642100</v>
      </c>
      <c r="F41" s="58">
        <v>642600</v>
      </c>
      <c r="G41" s="58">
        <v>643100</v>
      </c>
      <c r="H41" s="58">
        <v>643600</v>
      </c>
      <c r="I41" s="58">
        <v>644100</v>
      </c>
      <c r="J41" s="58">
        <v>644600</v>
      </c>
      <c r="K41" s="58">
        <v>645100</v>
      </c>
      <c r="L41" s="58">
        <v>645600</v>
      </c>
      <c r="M41" s="58">
        <v>646100</v>
      </c>
      <c r="N41" s="58">
        <v>646600</v>
      </c>
      <c r="O41" s="58">
        <v>647100</v>
      </c>
      <c r="P41" s="58">
        <v>647600</v>
      </c>
      <c r="Q41" s="59">
        <v>648100</v>
      </c>
      <c r="R41" s="58">
        <v>650300</v>
      </c>
      <c r="S41" s="58">
        <v>652500</v>
      </c>
      <c r="T41" s="58">
        <v>654700</v>
      </c>
      <c r="U41" s="58">
        <v>656900</v>
      </c>
      <c r="V41" s="58">
        <v>659100</v>
      </c>
      <c r="W41" s="58">
        <v>661300</v>
      </c>
      <c r="X41" s="58">
        <v>663500</v>
      </c>
      <c r="Y41" s="58">
        <v>665700</v>
      </c>
      <c r="Z41" s="58">
        <v>667900</v>
      </c>
      <c r="AA41" s="58">
        <v>670100</v>
      </c>
      <c r="AB41" s="58">
        <v>672300</v>
      </c>
      <c r="AC41" s="58">
        <v>674500</v>
      </c>
      <c r="AD41" s="58">
        <v>676700</v>
      </c>
      <c r="AE41" s="58">
        <v>678900</v>
      </c>
      <c r="AF41" s="58">
        <v>681100</v>
      </c>
      <c r="AG41" s="58">
        <v>683300</v>
      </c>
      <c r="AH41" s="58">
        <v>685500</v>
      </c>
      <c r="AI41" s="59">
        <v>689600</v>
      </c>
      <c r="AJ41" s="58">
        <v>699500</v>
      </c>
      <c r="AK41" s="58">
        <v>709400</v>
      </c>
      <c r="AL41" s="58">
        <v>719300</v>
      </c>
      <c r="AM41" s="58">
        <v>729200</v>
      </c>
      <c r="AN41" s="59">
        <v>739000</v>
      </c>
      <c r="AO41" s="58">
        <v>747400</v>
      </c>
      <c r="AP41" s="58">
        <v>755800</v>
      </c>
      <c r="AQ41" s="58">
        <v>764200</v>
      </c>
      <c r="AR41" s="58">
        <v>772600</v>
      </c>
      <c r="AS41" s="59">
        <v>780900</v>
      </c>
      <c r="AT41" s="58">
        <v>808300</v>
      </c>
      <c r="AU41" s="58">
        <v>835700</v>
      </c>
      <c r="AV41" s="58">
        <v>863100</v>
      </c>
      <c r="AW41" s="58">
        <v>890500</v>
      </c>
      <c r="AX41" s="59">
        <v>918100</v>
      </c>
      <c r="AY41" s="58">
        <v>952600</v>
      </c>
      <c r="AZ41" s="58">
        <v>987100</v>
      </c>
      <c r="BA41" s="58">
        <v>1021600</v>
      </c>
      <c r="BB41" s="58">
        <v>1056100</v>
      </c>
      <c r="BC41" s="59">
        <v>1090400</v>
      </c>
      <c r="BD41" s="58">
        <v>1108300</v>
      </c>
      <c r="BE41" s="58">
        <v>1126200</v>
      </c>
      <c r="BF41" s="58">
        <v>1144100</v>
      </c>
      <c r="BG41" s="58">
        <v>1162000</v>
      </c>
      <c r="BH41" s="59">
        <v>1179900</v>
      </c>
      <c r="BI41" s="58">
        <v>1196600</v>
      </c>
      <c r="BJ41" s="58">
        <v>1213300</v>
      </c>
      <c r="BK41" s="58">
        <v>1230000</v>
      </c>
      <c r="BL41" s="58">
        <v>1246700</v>
      </c>
      <c r="BM41" s="59">
        <v>1263400</v>
      </c>
      <c r="BN41" s="58">
        <v>1263900</v>
      </c>
      <c r="BO41" s="58">
        <v>1264400</v>
      </c>
      <c r="BP41" s="58">
        <v>1264900</v>
      </c>
      <c r="BQ41" s="58">
        <v>1265400</v>
      </c>
      <c r="BR41" s="58">
        <v>1265900</v>
      </c>
      <c r="BS41" s="58">
        <v>1266400</v>
      </c>
      <c r="BT41" s="58">
        <v>1266900</v>
      </c>
      <c r="BU41" s="58">
        <v>1267400</v>
      </c>
      <c r="BV41" s="58">
        <v>1267900</v>
      </c>
      <c r="BW41" s="58">
        <v>1268400</v>
      </c>
      <c r="BX41" s="58">
        <v>1268900</v>
      </c>
      <c r="BY41" s="58">
        <v>1269400</v>
      </c>
      <c r="BZ41" s="58">
        <v>1269900</v>
      </c>
      <c r="CA41" s="58">
        <v>1270400</v>
      </c>
      <c r="CB41" s="58">
        <v>1270900</v>
      </c>
      <c r="CC41" s="58">
        <v>1271400</v>
      </c>
      <c r="CD41" s="58">
        <v>1271900</v>
      </c>
      <c r="CE41" s="58">
        <v>1272400</v>
      </c>
      <c r="CF41" s="58">
        <v>1272900</v>
      </c>
      <c r="CG41" s="58">
        <v>1273400</v>
      </c>
      <c r="CH41" s="58">
        <v>1273900</v>
      </c>
      <c r="CI41" s="58">
        <v>1274400</v>
      </c>
      <c r="CJ41" s="58">
        <v>1274900</v>
      </c>
      <c r="CK41" s="58">
        <v>1275400</v>
      </c>
      <c r="CL41" s="58">
        <v>1275900</v>
      </c>
      <c r="CM41" s="58">
        <v>1276400</v>
      </c>
      <c r="CN41" s="58">
        <v>1276900</v>
      </c>
      <c r="CO41" s="58">
        <v>1277400</v>
      </c>
      <c r="CP41" s="58">
        <v>1277900</v>
      </c>
      <c r="CQ41" s="58">
        <v>1278400</v>
      </c>
      <c r="CR41" s="58">
        <v>1278900</v>
      </c>
      <c r="CS41" s="58">
        <v>1279400</v>
      </c>
      <c r="CT41" s="58">
        <v>1279900</v>
      </c>
      <c r="CU41" s="58">
        <v>1280400</v>
      </c>
      <c r="CV41" s="58">
        <v>1280900</v>
      </c>
      <c r="CW41" s="58">
        <v>1281400</v>
      </c>
      <c r="CX41" s="58">
        <v>1281900</v>
      </c>
    </row>
    <row r="42" spans="1:102" x14ac:dyDescent="0.25">
      <c r="A42" s="57" t="s">
        <v>159</v>
      </c>
      <c r="B42" s="58">
        <v>631300</v>
      </c>
      <c r="C42" s="58">
        <v>631800</v>
      </c>
      <c r="D42" s="58">
        <v>632300</v>
      </c>
      <c r="E42" s="58">
        <v>632800</v>
      </c>
      <c r="F42" s="58">
        <v>633300</v>
      </c>
      <c r="G42" s="58">
        <v>633800</v>
      </c>
      <c r="H42" s="58">
        <v>634300</v>
      </c>
      <c r="I42" s="58">
        <v>634800</v>
      </c>
      <c r="J42" s="58">
        <v>635300</v>
      </c>
      <c r="K42" s="58">
        <v>635800</v>
      </c>
      <c r="L42" s="58">
        <v>636300</v>
      </c>
      <c r="M42" s="58">
        <v>636800</v>
      </c>
      <c r="N42" s="58">
        <v>637300</v>
      </c>
      <c r="O42" s="58">
        <v>637800</v>
      </c>
      <c r="P42" s="58">
        <v>638300</v>
      </c>
      <c r="Q42" s="59">
        <v>638800</v>
      </c>
      <c r="R42" s="58">
        <v>641000</v>
      </c>
      <c r="S42" s="58">
        <v>643200</v>
      </c>
      <c r="T42" s="58">
        <v>645400</v>
      </c>
      <c r="U42" s="58">
        <v>647600</v>
      </c>
      <c r="V42" s="58">
        <v>649800</v>
      </c>
      <c r="W42" s="58">
        <v>652000</v>
      </c>
      <c r="X42" s="58">
        <v>654200</v>
      </c>
      <c r="Y42" s="58">
        <v>656400</v>
      </c>
      <c r="Z42" s="58">
        <v>658600</v>
      </c>
      <c r="AA42" s="58">
        <v>660800</v>
      </c>
      <c r="AB42" s="58">
        <v>663000</v>
      </c>
      <c r="AC42" s="58">
        <v>665200</v>
      </c>
      <c r="AD42" s="58">
        <v>667400</v>
      </c>
      <c r="AE42" s="58">
        <v>669600</v>
      </c>
      <c r="AF42" s="58">
        <v>671800</v>
      </c>
      <c r="AG42" s="58">
        <v>674000</v>
      </c>
      <c r="AH42" s="58">
        <v>676200</v>
      </c>
      <c r="AI42" s="59">
        <v>679700</v>
      </c>
      <c r="AJ42" s="58">
        <v>689400</v>
      </c>
      <c r="AK42" s="58">
        <v>699100</v>
      </c>
      <c r="AL42" s="58">
        <v>708800</v>
      </c>
      <c r="AM42" s="58">
        <v>718500</v>
      </c>
      <c r="AN42" s="59">
        <v>728200</v>
      </c>
      <c r="AO42" s="58">
        <v>736500</v>
      </c>
      <c r="AP42" s="58">
        <v>744800</v>
      </c>
      <c r="AQ42" s="58">
        <v>753100</v>
      </c>
      <c r="AR42" s="58">
        <v>761400</v>
      </c>
      <c r="AS42" s="59">
        <v>769500</v>
      </c>
      <c r="AT42" s="58">
        <v>796500</v>
      </c>
      <c r="AU42" s="58">
        <v>823500</v>
      </c>
      <c r="AV42" s="58">
        <v>850500</v>
      </c>
      <c r="AW42" s="58">
        <v>877500</v>
      </c>
      <c r="AX42" s="59">
        <v>904700</v>
      </c>
      <c r="AY42" s="58">
        <v>938700</v>
      </c>
      <c r="AZ42" s="58">
        <v>972700</v>
      </c>
      <c r="BA42" s="58">
        <v>1006700</v>
      </c>
      <c r="BB42" s="58">
        <v>1040700</v>
      </c>
      <c r="BC42" s="59">
        <v>1074500</v>
      </c>
      <c r="BD42" s="58">
        <v>1092100</v>
      </c>
      <c r="BE42" s="58">
        <v>1109700</v>
      </c>
      <c r="BF42" s="58">
        <v>1127300</v>
      </c>
      <c r="BG42" s="58">
        <v>1144900</v>
      </c>
      <c r="BH42" s="59">
        <v>1162700</v>
      </c>
      <c r="BI42" s="58">
        <v>1179100</v>
      </c>
      <c r="BJ42" s="58">
        <v>1195500</v>
      </c>
      <c r="BK42" s="58">
        <v>1211900</v>
      </c>
      <c r="BL42" s="58">
        <v>1228300</v>
      </c>
      <c r="BM42" s="59">
        <v>1244900</v>
      </c>
      <c r="BN42" s="58">
        <v>1245400</v>
      </c>
      <c r="BO42" s="58">
        <v>1245900</v>
      </c>
      <c r="BP42" s="58">
        <v>1246400</v>
      </c>
      <c r="BQ42" s="58">
        <v>1246900</v>
      </c>
      <c r="BR42" s="58">
        <v>1247400</v>
      </c>
      <c r="BS42" s="58">
        <v>1247900</v>
      </c>
      <c r="BT42" s="58">
        <v>1248400</v>
      </c>
      <c r="BU42" s="58">
        <v>1248900</v>
      </c>
      <c r="BV42" s="58">
        <v>1249400</v>
      </c>
      <c r="BW42" s="58">
        <v>1249900</v>
      </c>
      <c r="BX42" s="58">
        <v>1250400</v>
      </c>
      <c r="BY42" s="58">
        <v>1250900</v>
      </c>
      <c r="BZ42" s="58">
        <v>1251400</v>
      </c>
      <c r="CA42" s="58">
        <v>1251900</v>
      </c>
      <c r="CB42" s="58">
        <v>1252400</v>
      </c>
      <c r="CC42" s="58">
        <v>1252900</v>
      </c>
      <c r="CD42" s="58">
        <v>1253400</v>
      </c>
      <c r="CE42" s="58">
        <v>1253900</v>
      </c>
      <c r="CF42" s="58">
        <v>1254400</v>
      </c>
      <c r="CG42" s="58">
        <v>1254900</v>
      </c>
      <c r="CH42" s="58">
        <v>1255400</v>
      </c>
      <c r="CI42" s="58">
        <v>1255900</v>
      </c>
      <c r="CJ42" s="58">
        <v>1256400</v>
      </c>
      <c r="CK42" s="58">
        <v>1256900</v>
      </c>
      <c r="CL42" s="58">
        <v>1257400</v>
      </c>
      <c r="CM42" s="58">
        <v>1257900</v>
      </c>
      <c r="CN42" s="58">
        <v>1258400</v>
      </c>
      <c r="CO42" s="58">
        <v>1258900</v>
      </c>
      <c r="CP42" s="58">
        <v>1259400</v>
      </c>
      <c r="CQ42" s="58">
        <v>1259900</v>
      </c>
      <c r="CR42" s="58">
        <v>1260400</v>
      </c>
      <c r="CS42" s="58">
        <v>1260900</v>
      </c>
      <c r="CT42" s="58">
        <v>1261400</v>
      </c>
      <c r="CU42" s="58">
        <v>1261900</v>
      </c>
      <c r="CV42" s="58">
        <v>1262400</v>
      </c>
      <c r="CW42" s="58">
        <v>1262900</v>
      </c>
      <c r="CX42" s="58">
        <v>1263400</v>
      </c>
    </row>
    <row r="43" spans="1:102" x14ac:dyDescent="0.25">
      <c r="A43" s="57" t="s">
        <v>160</v>
      </c>
      <c r="B43" s="58">
        <v>621900</v>
      </c>
      <c r="C43" s="58">
        <v>622400</v>
      </c>
      <c r="D43" s="58">
        <v>622900</v>
      </c>
      <c r="E43" s="58">
        <v>623400</v>
      </c>
      <c r="F43" s="58">
        <v>623900</v>
      </c>
      <c r="G43" s="58">
        <v>624400</v>
      </c>
      <c r="H43" s="58">
        <v>624900</v>
      </c>
      <c r="I43" s="58">
        <v>625400</v>
      </c>
      <c r="J43" s="58">
        <v>625900</v>
      </c>
      <c r="K43" s="58">
        <v>626400</v>
      </c>
      <c r="L43" s="58">
        <v>626900</v>
      </c>
      <c r="M43" s="58">
        <v>627400</v>
      </c>
      <c r="N43" s="58">
        <v>627900</v>
      </c>
      <c r="O43" s="58">
        <v>628400</v>
      </c>
      <c r="P43" s="58">
        <v>628900</v>
      </c>
      <c r="Q43" s="59">
        <v>629400</v>
      </c>
      <c r="R43" s="58">
        <v>631500</v>
      </c>
      <c r="S43" s="58">
        <v>633600</v>
      </c>
      <c r="T43" s="58">
        <v>635700</v>
      </c>
      <c r="U43" s="58">
        <v>637800</v>
      </c>
      <c r="V43" s="58">
        <v>639900</v>
      </c>
      <c r="W43" s="58">
        <v>642000</v>
      </c>
      <c r="X43" s="58">
        <v>644100</v>
      </c>
      <c r="Y43" s="58">
        <v>646200</v>
      </c>
      <c r="Z43" s="58">
        <v>648300</v>
      </c>
      <c r="AA43" s="58">
        <v>650400</v>
      </c>
      <c r="AB43" s="58">
        <v>652500</v>
      </c>
      <c r="AC43" s="58">
        <v>654600</v>
      </c>
      <c r="AD43" s="58">
        <v>656700</v>
      </c>
      <c r="AE43" s="58">
        <v>658800</v>
      </c>
      <c r="AF43" s="58">
        <v>660900</v>
      </c>
      <c r="AG43" s="58">
        <v>663000</v>
      </c>
      <c r="AH43" s="58">
        <v>665100</v>
      </c>
      <c r="AI43" s="59">
        <v>669700</v>
      </c>
      <c r="AJ43" s="58">
        <v>679200</v>
      </c>
      <c r="AK43" s="58">
        <v>688700</v>
      </c>
      <c r="AL43" s="58">
        <v>698200</v>
      </c>
      <c r="AM43" s="58">
        <v>707700</v>
      </c>
      <c r="AN43" s="59">
        <v>717200</v>
      </c>
      <c r="AO43" s="58">
        <v>725300</v>
      </c>
      <c r="AP43" s="58">
        <v>733400</v>
      </c>
      <c r="AQ43" s="58">
        <v>741500</v>
      </c>
      <c r="AR43" s="58">
        <v>749600</v>
      </c>
      <c r="AS43" s="59">
        <v>757900</v>
      </c>
      <c r="AT43" s="58">
        <v>784500</v>
      </c>
      <c r="AU43" s="58">
        <v>811100</v>
      </c>
      <c r="AV43" s="58">
        <v>837700</v>
      </c>
      <c r="AW43" s="58">
        <v>864300</v>
      </c>
      <c r="AX43" s="59">
        <v>891000</v>
      </c>
      <c r="AY43" s="58">
        <v>924500</v>
      </c>
      <c r="AZ43" s="58">
        <v>958000</v>
      </c>
      <c r="BA43" s="58">
        <v>991500</v>
      </c>
      <c r="BB43" s="58">
        <v>1025000</v>
      </c>
      <c r="BC43" s="59">
        <v>1058300</v>
      </c>
      <c r="BD43" s="58">
        <v>1075700</v>
      </c>
      <c r="BE43" s="58">
        <v>1093100</v>
      </c>
      <c r="BF43" s="58">
        <v>1110500</v>
      </c>
      <c r="BG43" s="58">
        <v>1127900</v>
      </c>
      <c r="BH43" s="59">
        <v>1145200</v>
      </c>
      <c r="BI43" s="58">
        <v>1161400</v>
      </c>
      <c r="BJ43" s="58">
        <v>1177600</v>
      </c>
      <c r="BK43" s="58">
        <v>1193800</v>
      </c>
      <c r="BL43" s="58">
        <v>1210000</v>
      </c>
      <c r="BM43" s="59">
        <v>1226100</v>
      </c>
      <c r="BN43" s="58">
        <v>1226600</v>
      </c>
      <c r="BO43" s="58">
        <v>1227100</v>
      </c>
      <c r="BP43" s="58">
        <v>1227600</v>
      </c>
      <c r="BQ43" s="58">
        <v>1228100</v>
      </c>
      <c r="BR43" s="58">
        <v>1228600</v>
      </c>
      <c r="BS43" s="58">
        <v>1229100</v>
      </c>
      <c r="BT43" s="58">
        <v>1229600</v>
      </c>
      <c r="BU43" s="58">
        <v>1230100</v>
      </c>
      <c r="BV43" s="58">
        <v>1230600</v>
      </c>
      <c r="BW43" s="58">
        <v>1231100</v>
      </c>
      <c r="BX43" s="58">
        <v>1231600</v>
      </c>
      <c r="BY43" s="58">
        <v>1232100</v>
      </c>
      <c r="BZ43" s="58">
        <v>1232600</v>
      </c>
      <c r="CA43" s="58">
        <v>1233100</v>
      </c>
      <c r="CB43" s="58">
        <v>1233600</v>
      </c>
      <c r="CC43" s="58">
        <v>1234100</v>
      </c>
      <c r="CD43" s="58">
        <v>1234600</v>
      </c>
      <c r="CE43" s="58">
        <v>1235100</v>
      </c>
      <c r="CF43" s="58">
        <v>1235600</v>
      </c>
      <c r="CG43" s="58">
        <v>1236100</v>
      </c>
      <c r="CH43" s="58">
        <v>1236600</v>
      </c>
      <c r="CI43" s="58">
        <v>1237100</v>
      </c>
      <c r="CJ43" s="58">
        <v>1237600</v>
      </c>
      <c r="CK43" s="58">
        <v>1238100</v>
      </c>
      <c r="CL43" s="58">
        <v>1238600</v>
      </c>
      <c r="CM43" s="58">
        <v>1239100</v>
      </c>
      <c r="CN43" s="58">
        <v>1239600</v>
      </c>
      <c r="CO43" s="58">
        <v>1240100</v>
      </c>
      <c r="CP43" s="58">
        <v>1240600</v>
      </c>
      <c r="CQ43" s="58">
        <v>1241100</v>
      </c>
      <c r="CR43" s="58">
        <v>1241600</v>
      </c>
      <c r="CS43" s="58">
        <v>1242100</v>
      </c>
      <c r="CT43" s="58">
        <v>1242600</v>
      </c>
      <c r="CU43" s="58">
        <v>1243100</v>
      </c>
      <c r="CV43" s="58">
        <v>1243600</v>
      </c>
      <c r="CW43" s="58">
        <v>1244100</v>
      </c>
      <c r="CX43" s="58">
        <v>1244600</v>
      </c>
    </row>
    <row r="44" spans="1:102" x14ac:dyDescent="0.25">
      <c r="A44" s="57" t="s">
        <v>161</v>
      </c>
      <c r="B44" s="58">
        <v>612400</v>
      </c>
      <c r="C44" s="58">
        <v>612900</v>
      </c>
      <c r="D44" s="58">
        <v>613400</v>
      </c>
      <c r="E44" s="58">
        <v>613900</v>
      </c>
      <c r="F44" s="58">
        <v>614400</v>
      </c>
      <c r="G44" s="58">
        <v>614900</v>
      </c>
      <c r="H44" s="58">
        <v>615400</v>
      </c>
      <c r="I44" s="58">
        <v>615900</v>
      </c>
      <c r="J44" s="58">
        <v>616400</v>
      </c>
      <c r="K44" s="58">
        <v>616900</v>
      </c>
      <c r="L44" s="58">
        <v>617400</v>
      </c>
      <c r="M44" s="58">
        <v>617900</v>
      </c>
      <c r="N44" s="58">
        <v>618400</v>
      </c>
      <c r="O44" s="58">
        <v>618900</v>
      </c>
      <c r="P44" s="58">
        <v>619400</v>
      </c>
      <c r="Q44" s="59">
        <v>619900</v>
      </c>
      <c r="R44" s="58">
        <v>622000</v>
      </c>
      <c r="S44" s="58">
        <v>624100</v>
      </c>
      <c r="T44" s="58">
        <v>626200</v>
      </c>
      <c r="U44" s="58">
        <v>628300</v>
      </c>
      <c r="V44" s="58">
        <v>630400</v>
      </c>
      <c r="W44" s="58">
        <v>632500</v>
      </c>
      <c r="X44" s="58">
        <v>634600</v>
      </c>
      <c r="Y44" s="58">
        <v>636700</v>
      </c>
      <c r="Z44" s="58">
        <v>638800</v>
      </c>
      <c r="AA44" s="58">
        <v>640900</v>
      </c>
      <c r="AB44" s="58">
        <v>643000</v>
      </c>
      <c r="AC44" s="58">
        <v>645100</v>
      </c>
      <c r="AD44" s="58">
        <v>647200</v>
      </c>
      <c r="AE44" s="58">
        <v>649300</v>
      </c>
      <c r="AF44" s="58">
        <v>651400</v>
      </c>
      <c r="AG44" s="58">
        <v>653500</v>
      </c>
      <c r="AH44" s="58">
        <v>655600</v>
      </c>
      <c r="AI44" s="59">
        <v>659700</v>
      </c>
      <c r="AJ44" s="58">
        <v>669000</v>
      </c>
      <c r="AK44" s="58">
        <v>678300</v>
      </c>
      <c r="AL44" s="58">
        <v>687600</v>
      </c>
      <c r="AM44" s="58">
        <v>696900</v>
      </c>
      <c r="AN44" s="59">
        <v>706000</v>
      </c>
      <c r="AO44" s="58">
        <v>714000</v>
      </c>
      <c r="AP44" s="58">
        <v>722000</v>
      </c>
      <c r="AQ44" s="58">
        <v>730000</v>
      </c>
      <c r="AR44" s="58">
        <v>738000</v>
      </c>
      <c r="AS44" s="59">
        <v>746100</v>
      </c>
      <c r="AT44" s="58">
        <v>772300</v>
      </c>
      <c r="AU44" s="58">
        <v>798500</v>
      </c>
      <c r="AV44" s="58">
        <v>824700</v>
      </c>
      <c r="AW44" s="58">
        <v>850900</v>
      </c>
      <c r="AX44" s="59">
        <v>877200</v>
      </c>
      <c r="AY44" s="58">
        <v>910100</v>
      </c>
      <c r="AZ44" s="58">
        <v>943000</v>
      </c>
      <c r="BA44" s="58">
        <v>975900</v>
      </c>
      <c r="BB44" s="58">
        <v>1008800</v>
      </c>
      <c r="BC44" s="59">
        <v>1041900</v>
      </c>
      <c r="BD44" s="58">
        <v>1059000</v>
      </c>
      <c r="BE44" s="58">
        <v>1076100</v>
      </c>
      <c r="BF44" s="58">
        <v>1093200</v>
      </c>
      <c r="BG44" s="58">
        <v>1110300</v>
      </c>
      <c r="BH44" s="59">
        <v>1127500</v>
      </c>
      <c r="BI44" s="58">
        <v>1143400</v>
      </c>
      <c r="BJ44" s="58">
        <v>1159300</v>
      </c>
      <c r="BK44" s="58">
        <v>1175200</v>
      </c>
      <c r="BL44" s="58">
        <v>1191100</v>
      </c>
      <c r="BM44" s="59">
        <v>1207100</v>
      </c>
      <c r="BN44" s="58">
        <v>1207600</v>
      </c>
      <c r="BO44" s="58">
        <v>1208100</v>
      </c>
      <c r="BP44" s="58">
        <v>1208600</v>
      </c>
      <c r="BQ44" s="58">
        <v>1209100</v>
      </c>
      <c r="BR44" s="58">
        <v>1209600</v>
      </c>
      <c r="BS44" s="58">
        <v>1210100</v>
      </c>
      <c r="BT44" s="58">
        <v>1210600</v>
      </c>
      <c r="BU44" s="58">
        <v>1211100</v>
      </c>
      <c r="BV44" s="58">
        <v>1211600</v>
      </c>
      <c r="BW44" s="58">
        <v>1212100</v>
      </c>
      <c r="BX44" s="58">
        <v>1212600</v>
      </c>
      <c r="BY44" s="58">
        <v>1213100</v>
      </c>
      <c r="BZ44" s="58">
        <v>1213600</v>
      </c>
      <c r="CA44" s="58">
        <v>1214100</v>
      </c>
      <c r="CB44" s="58">
        <v>1214600</v>
      </c>
      <c r="CC44" s="58">
        <v>1215100</v>
      </c>
      <c r="CD44" s="58">
        <v>1215600</v>
      </c>
      <c r="CE44" s="58">
        <v>1216100</v>
      </c>
      <c r="CF44" s="58">
        <v>1216600</v>
      </c>
      <c r="CG44" s="58">
        <v>1217100</v>
      </c>
      <c r="CH44" s="58">
        <v>1217600</v>
      </c>
      <c r="CI44" s="58">
        <v>1218100</v>
      </c>
      <c r="CJ44" s="58">
        <v>1218600</v>
      </c>
      <c r="CK44" s="58">
        <v>1219100</v>
      </c>
      <c r="CL44" s="58">
        <v>1219600</v>
      </c>
      <c r="CM44" s="58">
        <v>1220100</v>
      </c>
      <c r="CN44" s="58">
        <v>1220600</v>
      </c>
      <c r="CO44" s="58">
        <v>1221100</v>
      </c>
      <c r="CP44" s="58">
        <v>1221600</v>
      </c>
      <c r="CQ44" s="58">
        <v>1222100</v>
      </c>
      <c r="CR44" s="58">
        <v>1222600</v>
      </c>
      <c r="CS44" s="58">
        <v>1223100</v>
      </c>
      <c r="CT44" s="58">
        <v>1223600</v>
      </c>
      <c r="CU44" s="58">
        <v>1224100</v>
      </c>
      <c r="CV44" s="58">
        <v>1224600</v>
      </c>
      <c r="CW44" s="58">
        <v>1225100</v>
      </c>
      <c r="CX44" s="58">
        <v>1225600</v>
      </c>
    </row>
    <row r="45" spans="1:102" x14ac:dyDescent="0.25">
      <c r="A45" s="57" t="s">
        <v>116</v>
      </c>
      <c r="B45" s="58">
        <v>602800</v>
      </c>
      <c r="C45" s="58">
        <v>603300</v>
      </c>
      <c r="D45" s="58">
        <v>603800</v>
      </c>
      <c r="E45" s="58">
        <v>604300</v>
      </c>
      <c r="F45" s="58">
        <v>604800</v>
      </c>
      <c r="G45" s="58">
        <v>605300</v>
      </c>
      <c r="H45" s="58">
        <v>605800</v>
      </c>
      <c r="I45" s="58">
        <v>606300</v>
      </c>
      <c r="J45" s="58">
        <v>606800</v>
      </c>
      <c r="K45" s="58">
        <v>607300</v>
      </c>
      <c r="L45" s="58">
        <v>607800</v>
      </c>
      <c r="M45" s="58">
        <v>608300</v>
      </c>
      <c r="N45" s="58">
        <v>608800</v>
      </c>
      <c r="O45" s="58">
        <v>609300</v>
      </c>
      <c r="P45" s="58">
        <v>609800</v>
      </c>
      <c r="Q45" s="59">
        <v>610300</v>
      </c>
      <c r="R45" s="58">
        <v>612400</v>
      </c>
      <c r="S45" s="58">
        <v>614500</v>
      </c>
      <c r="T45" s="58">
        <v>616600</v>
      </c>
      <c r="U45" s="58">
        <v>618700</v>
      </c>
      <c r="V45" s="58">
        <v>620800</v>
      </c>
      <c r="W45" s="58">
        <v>622900</v>
      </c>
      <c r="X45" s="58">
        <v>625000</v>
      </c>
      <c r="Y45" s="58">
        <v>627100</v>
      </c>
      <c r="Z45" s="58">
        <v>629200</v>
      </c>
      <c r="AA45" s="58">
        <v>631300</v>
      </c>
      <c r="AB45" s="58">
        <v>633400</v>
      </c>
      <c r="AC45" s="58">
        <v>635500</v>
      </c>
      <c r="AD45" s="58">
        <v>637600</v>
      </c>
      <c r="AE45" s="58">
        <v>639700</v>
      </c>
      <c r="AF45" s="58">
        <v>641800</v>
      </c>
      <c r="AG45" s="58">
        <v>643900</v>
      </c>
      <c r="AH45" s="58">
        <v>646000</v>
      </c>
      <c r="AI45" s="59">
        <v>649500</v>
      </c>
      <c r="AJ45" s="58">
        <v>658500</v>
      </c>
      <c r="AK45" s="58">
        <v>667500</v>
      </c>
      <c r="AL45" s="58">
        <v>676500</v>
      </c>
      <c r="AM45" s="58">
        <v>685500</v>
      </c>
      <c r="AN45" s="59">
        <v>694700</v>
      </c>
      <c r="AO45" s="58">
        <v>702600</v>
      </c>
      <c r="AP45" s="58">
        <v>710500</v>
      </c>
      <c r="AQ45" s="58">
        <v>718400</v>
      </c>
      <c r="AR45" s="58">
        <v>726300</v>
      </c>
      <c r="AS45" s="59">
        <v>734100</v>
      </c>
      <c r="AT45" s="58">
        <v>759900</v>
      </c>
      <c r="AU45" s="58">
        <v>785700</v>
      </c>
      <c r="AV45" s="58">
        <v>811500</v>
      </c>
      <c r="AW45" s="58">
        <v>837300</v>
      </c>
      <c r="AX45" s="59">
        <v>863100</v>
      </c>
      <c r="AY45" s="58">
        <v>895500</v>
      </c>
      <c r="AZ45" s="58">
        <v>927900</v>
      </c>
      <c r="BA45" s="58">
        <v>960300</v>
      </c>
      <c r="BB45" s="58">
        <v>992700</v>
      </c>
      <c r="BC45" s="59">
        <v>1025200</v>
      </c>
      <c r="BD45" s="58">
        <v>1042100</v>
      </c>
      <c r="BE45" s="58">
        <v>1059000</v>
      </c>
      <c r="BF45" s="58">
        <v>1075900</v>
      </c>
      <c r="BG45" s="58">
        <v>1092800</v>
      </c>
      <c r="BH45" s="59">
        <v>1109500</v>
      </c>
      <c r="BI45" s="58">
        <v>1125200</v>
      </c>
      <c r="BJ45" s="58">
        <v>1140900</v>
      </c>
      <c r="BK45" s="58">
        <v>1156600</v>
      </c>
      <c r="BL45" s="58">
        <v>1172300</v>
      </c>
      <c r="BM45" s="59">
        <v>1187800</v>
      </c>
      <c r="BN45" s="58">
        <v>1188300</v>
      </c>
      <c r="BO45" s="58">
        <v>1188800</v>
      </c>
      <c r="BP45" s="58">
        <v>1189300</v>
      </c>
      <c r="BQ45" s="58">
        <v>1189800</v>
      </c>
      <c r="BR45" s="58">
        <v>1190300</v>
      </c>
      <c r="BS45" s="58">
        <v>1190800</v>
      </c>
      <c r="BT45" s="58">
        <v>1191300</v>
      </c>
      <c r="BU45" s="58">
        <v>1191800</v>
      </c>
      <c r="BV45" s="58">
        <v>1192300</v>
      </c>
      <c r="BW45" s="58">
        <v>1192800</v>
      </c>
      <c r="BX45" s="58">
        <v>1193300</v>
      </c>
      <c r="BY45" s="58">
        <v>1193800</v>
      </c>
      <c r="BZ45" s="58">
        <v>1194300</v>
      </c>
      <c r="CA45" s="58">
        <v>1194800</v>
      </c>
      <c r="CB45" s="58">
        <v>1195300</v>
      </c>
      <c r="CC45" s="58">
        <v>1195800</v>
      </c>
      <c r="CD45" s="58">
        <v>1196300</v>
      </c>
      <c r="CE45" s="58">
        <v>1196800</v>
      </c>
      <c r="CF45" s="58">
        <v>1197300</v>
      </c>
      <c r="CG45" s="58">
        <v>1197800</v>
      </c>
      <c r="CH45" s="58">
        <v>1198300</v>
      </c>
      <c r="CI45" s="58">
        <v>1198800</v>
      </c>
      <c r="CJ45" s="58">
        <v>1199300</v>
      </c>
      <c r="CK45" s="58">
        <v>1199800</v>
      </c>
      <c r="CL45" s="58">
        <v>1200300</v>
      </c>
      <c r="CM45" s="58">
        <v>1200800</v>
      </c>
      <c r="CN45" s="58">
        <v>1201300</v>
      </c>
      <c r="CO45" s="58">
        <v>1201800</v>
      </c>
      <c r="CP45" s="58">
        <v>1202300</v>
      </c>
      <c r="CQ45" s="58">
        <v>1202800</v>
      </c>
      <c r="CR45" s="58">
        <v>1203300</v>
      </c>
      <c r="CS45" s="58">
        <v>1203800</v>
      </c>
      <c r="CT45" s="58">
        <v>1204300</v>
      </c>
      <c r="CU45" s="58">
        <v>1204800</v>
      </c>
      <c r="CV45" s="58">
        <v>1205300</v>
      </c>
      <c r="CW45" s="58">
        <v>1205800</v>
      </c>
      <c r="CX45" s="58">
        <v>1206300</v>
      </c>
    </row>
    <row r="46" spans="1:102" x14ac:dyDescent="0.25">
      <c r="A46" s="57" t="s">
        <v>162</v>
      </c>
      <c r="B46" s="58">
        <v>593200</v>
      </c>
      <c r="C46" s="58">
        <v>593700</v>
      </c>
      <c r="D46" s="58">
        <v>594200</v>
      </c>
      <c r="E46" s="58">
        <v>594700</v>
      </c>
      <c r="F46" s="58">
        <v>595200</v>
      </c>
      <c r="G46" s="58">
        <v>595700</v>
      </c>
      <c r="H46" s="58">
        <v>596200</v>
      </c>
      <c r="I46" s="58">
        <v>596700</v>
      </c>
      <c r="J46" s="58">
        <v>597200</v>
      </c>
      <c r="K46" s="58">
        <v>597700</v>
      </c>
      <c r="L46" s="58">
        <v>598200</v>
      </c>
      <c r="M46" s="58">
        <v>598700</v>
      </c>
      <c r="N46" s="58">
        <v>599200</v>
      </c>
      <c r="O46" s="58">
        <v>599700</v>
      </c>
      <c r="P46" s="58">
        <v>600200</v>
      </c>
      <c r="Q46" s="59">
        <v>600700</v>
      </c>
      <c r="R46" s="58">
        <v>602700</v>
      </c>
      <c r="S46" s="58">
        <v>604700</v>
      </c>
      <c r="T46" s="58">
        <v>606700</v>
      </c>
      <c r="U46" s="58">
        <v>608700</v>
      </c>
      <c r="V46" s="58">
        <v>610700</v>
      </c>
      <c r="W46" s="58">
        <v>612700</v>
      </c>
      <c r="X46" s="58">
        <v>614700</v>
      </c>
      <c r="Y46" s="58">
        <v>616700</v>
      </c>
      <c r="Z46" s="58">
        <v>618700</v>
      </c>
      <c r="AA46" s="58">
        <v>620700</v>
      </c>
      <c r="AB46" s="58">
        <v>622700</v>
      </c>
      <c r="AC46" s="58">
        <v>624700</v>
      </c>
      <c r="AD46" s="58">
        <v>626700</v>
      </c>
      <c r="AE46" s="58">
        <v>628700</v>
      </c>
      <c r="AF46" s="58">
        <v>630700</v>
      </c>
      <c r="AG46" s="58">
        <v>632700</v>
      </c>
      <c r="AH46" s="58">
        <v>634700</v>
      </c>
      <c r="AI46" s="59">
        <v>639300</v>
      </c>
      <c r="AJ46" s="58">
        <v>648100</v>
      </c>
      <c r="AK46" s="58">
        <v>656900</v>
      </c>
      <c r="AL46" s="58">
        <v>665700</v>
      </c>
      <c r="AM46" s="58">
        <v>674500</v>
      </c>
      <c r="AN46" s="59">
        <v>683200</v>
      </c>
      <c r="AO46" s="58">
        <v>691000</v>
      </c>
      <c r="AP46" s="58">
        <v>698800</v>
      </c>
      <c r="AQ46" s="58">
        <v>706600</v>
      </c>
      <c r="AR46" s="58">
        <v>714400</v>
      </c>
      <c r="AS46" s="59">
        <v>722000</v>
      </c>
      <c r="AT46" s="58">
        <v>747400</v>
      </c>
      <c r="AU46" s="58">
        <v>772800</v>
      </c>
      <c r="AV46" s="58">
        <v>798200</v>
      </c>
      <c r="AW46" s="58">
        <v>823600</v>
      </c>
      <c r="AX46" s="59">
        <v>848900</v>
      </c>
      <c r="AY46" s="58">
        <v>880800</v>
      </c>
      <c r="AZ46" s="58">
        <v>912700</v>
      </c>
      <c r="BA46" s="58">
        <v>944600</v>
      </c>
      <c r="BB46" s="58">
        <v>976500</v>
      </c>
      <c r="BC46" s="59">
        <v>1008300</v>
      </c>
      <c r="BD46" s="58">
        <v>1024900</v>
      </c>
      <c r="BE46" s="58">
        <v>1041500</v>
      </c>
      <c r="BF46" s="58">
        <v>1058100</v>
      </c>
      <c r="BG46" s="58">
        <v>1074700</v>
      </c>
      <c r="BH46" s="59">
        <v>1091200</v>
      </c>
      <c r="BI46" s="58">
        <v>1106600</v>
      </c>
      <c r="BJ46" s="58">
        <v>1122000</v>
      </c>
      <c r="BK46" s="58">
        <v>1137400</v>
      </c>
      <c r="BL46" s="58">
        <v>1152800</v>
      </c>
      <c r="BM46" s="59">
        <v>1168200</v>
      </c>
      <c r="BN46" s="58">
        <v>1168700</v>
      </c>
      <c r="BO46" s="58">
        <v>1169200</v>
      </c>
      <c r="BP46" s="58">
        <v>1169700</v>
      </c>
      <c r="BQ46" s="58">
        <v>1170200</v>
      </c>
      <c r="BR46" s="58">
        <v>1170700</v>
      </c>
      <c r="BS46" s="58">
        <v>1171200</v>
      </c>
      <c r="BT46" s="58">
        <v>1171700</v>
      </c>
      <c r="BU46" s="58">
        <v>1172200</v>
      </c>
      <c r="BV46" s="58">
        <v>1172700</v>
      </c>
      <c r="BW46" s="58">
        <v>1173200</v>
      </c>
      <c r="BX46" s="58">
        <v>1173700</v>
      </c>
      <c r="BY46" s="58">
        <v>1174200</v>
      </c>
      <c r="BZ46" s="58">
        <v>1174700</v>
      </c>
      <c r="CA46" s="58">
        <v>1175200</v>
      </c>
      <c r="CB46" s="58">
        <v>1175700</v>
      </c>
      <c r="CC46" s="58">
        <v>1176200</v>
      </c>
      <c r="CD46" s="58">
        <v>1176700</v>
      </c>
      <c r="CE46" s="58">
        <v>1177200</v>
      </c>
      <c r="CF46" s="58">
        <v>1177700</v>
      </c>
      <c r="CG46" s="58">
        <v>1178200</v>
      </c>
      <c r="CH46" s="58">
        <v>1178700</v>
      </c>
      <c r="CI46" s="58">
        <v>1179200</v>
      </c>
      <c r="CJ46" s="58">
        <v>1179700</v>
      </c>
      <c r="CK46" s="58">
        <v>1180200</v>
      </c>
      <c r="CL46" s="58">
        <v>1180700</v>
      </c>
      <c r="CM46" s="58">
        <v>1181200</v>
      </c>
      <c r="CN46" s="58">
        <v>1181700</v>
      </c>
      <c r="CO46" s="58">
        <v>1182200</v>
      </c>
      <c r="CP46" s="58">
        <v>1182700</v>
      </c>
      <c r="CQ46" s="58">
        <v>1183200</v>
      </c>
      <c r="CR46" s="58">
        <v>1183700</v>
      </c>
      <c r="CS46" s="58">
        <v>1184200</v>
      </c>
      <c r="CT46" s="58">
        <v>1184700</v>
      </c>
      <c r="CU46" s="58">
        <v>1185200</v>
      </c>
      <c r="CV46" s="58">
        <v>1185700</v>
      </c>
      <c r="CW46" s="58">
        <v>1186200</v>
      </c>
      <c r="CX46" s="58">
        <v>1186700</v>
      </c>
    </row>
    <row r="47" spans="1:102" x14ac:dyDescent="0.25">
      <c r="A47" s="57" t="s">
        <v>163</v>
      </c>
      <c r="B47" s="58">
        <v>583400</v>
      </c>
      <c r="C47" s="58">
        <v>583900</v>
      </c>
      <c r="D47" s="58">
        <v>584400</v>
      </c>
      <c r="E47" s="58">
        <v>584900</v>
      </c>
      <c r="F47" s="58">
        <v>585400</v>
      </c>
      <c r="G47" s="58">
        <v>585900</v>
      </c>
      <c r="H47" s="58">
        <v>586400</v>
      </c>
      <c r="I47" s="58">
        <v>586900</v>
      </c>
      <c r="J47" s="58">
        <v>587400</v>
      </c>
      <c r="K47" s="58">
        <v>587900</v>
      </c>
      <c r="L47" s="58">
        <v>588400</v>
      </c>
      <c r="M47" s="58">
        <v>588900</v>
      </c>
      <c r="N47" s="58">
        <v>589400</v>
      </c>
      <c r="O47" s="58">
        <v>589900</v>
      </c>
      <c r="P47" s="58">
        <v>590400</v>
      </c>
      <c r="Q47" s="59">
        <v>590900</v>
      </c>
      <c r="R47" s="58">
        <v>592900</v>
      </c>
      <c r="S47" s="58">
        <v>594900</v>
      </c>
      <c r="T47" s="58">
        <v>596900</v>
      </c>
      <c r="U47" s="58">
        <v>598900</v>
      </c>
      <c r="V47" s="58">
        <v>600900</v>
      </c>
      <c r="W47" s="58">
        <v>602900</v>
      </c>
      <c r="X47" s="58">
        <v>604900</v>
      </c>
      <c r="Y47" s="58">
        <v>606900</v>
      </c>
      <c r="Z47" s="58">
        <v>608900</v>
      </c>
      <c r="AA47" s="58">
        <v>610900</v>
      </c>
      <c r="AB47" s="58">
        <v>612900</v>
      </c>
      <c r="AC47" s="58">
        <v>614900</v>
      </c>
      <c r="AD47" s="58">
        <v>616900</v>
      </c>
      <c r="AE47" s="58">
        <v>618900</v>
      </c>
      <c r="AF47" s="58">
        <v>620900</v>
      </c>
      <c r="AG47" s="58">
        <v>622900</v>
      </c>
      <c r="AH47" s="58">
        <v>624900</v>
      </c>
      <c r="AI47" s="59">
        <v>629000</v>
      </c>
      <c r="AJ47" s="58">
        <v>637500</v>
      </c>
      <c r="AK47" s="58">
        <v>646000</v>
      </c>
      <c r="AL47" s="58">
        <v>654500</v>
      </c>
      <c r="AM47" s="58">
        <v>663000</v>
      </c>
      <c r="AN47" s="59">
        <v>671500</v>
      </c>
      <c r="AO47" s="58">
        <v>679100</v>
      </c>
      <c r="AP47" s="58">
        <v>686700</v>
      </c>
      <c r="AQ47" s="58">
        <v>694300</v>
      </c>
      <c r="AR47" s="58">
        <v>701900</v>
      </c>
      <c r="AS47" s="59">
        <v>709600</v>
      </c>
      <c r="AT47" s="58">
        <v>734600</v>
      </c>
      <c r="AU47" s="58">
        <v>759600</v>
      </c>
      <c r="AV47" s="58">
        <v>784600</v>
      </c>
      <c r="AW47" s="58">
        <v>809600</v>
      </c>
      <c r="AX47" s="59">
        <v>834400</v>
      </c>
      <c r="AY47" s="58">
        <v>865800</v>
      </c>
      <c r="AZ47" s="58">
        <v>897200</v>
      </c>
      <c r="BA47" s="58">
        <v>928600</v>
      </c>
      <c r="BB47" s="58">
        <v>960000</v>
      </c>
      <c r="BC47" s="59">
        <v>991200</v>
      </c>
      <c r="BD47" s="58">
        <v>1007500</v>
      </c>
      <c r="BE47" s="58">
        <v>1023800</v>
      </c>
      <c r="BF47" s="58">
        <v>1040100</v>
      </c>
      <c r="BG47" s="58">
        <v>1056400</v>
      </c>
      <c r="BH47" s="59">
        <v>1072700</v>
      </c>
      <c r="BI47" s="58">
        <v>1087800</v>
      </c>
      <c r="BJ47" s="58">
        <v>1102900</v>
      </c>
      <c r="BK47" s="58">
        <v>1118000</v>
      </c>
      <c r="BL47" s="58">
        <v>1133100</v>
      </c>
      <c r="BM47" s="59">
        <v>1148300</v>
      </c>
      <c r="BN47" s="58">
        <v>1148800</v>
      </c>
      <c r="BO47" s="58">
        <v>1149300</v>
      </c>
      <c r="BP47" s="58">
        <v>1149800</v>
      </c>
      <c r="BQ47" s="58">
        <v>1150300</v>
      </c>
      <c r="BR47" s="58">
        <v>1150800</v>
      </c>
      <c r="BS47" s="58">
        <v>1151300</v>
      </c>
      <c r="BT47" s="58">
        <v>1151800</v>
      </c>
      <c r="BU47" s="58">
        <v>1152300</v>
      </c>
      <c r="BV47" s="58">
        <v>1152800</v>
      </c>
      <c r="BW47" s="58">
        <v>1153300</v>
      </c>
      <c r="BX47" s="58">
        <v>1153800</v>
      </c>
      <c r="BY47" s="58">
        <v>1154300</v>
      </c>
      <c r="BZ47" s="58">
        <v>1154800</v>
      </c>
      <c r="CA47" s="58">
        <v>1155300</v>
      </c>
      <c r="CB47" s="58">
        <v>1155800</v>
      </c>
      <c r="CC47" s="58">
        <v>1156300</v>
      </c>
      <c r="CD47" s="58">
        <v>1156800</v>
      </c>
      <c r="CE47" s="58">
        <v>1157300</v>
      </c>
      <c r="CF47" s="58">
        <v>1157800</v>
      </c>
      <c r="CG47" s="58">
        <v>1158300</v>
      </c>
      <c r="CH47" s="58">
        <v>1158800</v>
      </c>
      <c r="CI47" s="58">
        <v>1159300</v>
      </c>
      <c r="CJ47" s="58">
        <v>1159800</v>
      </c>
      <c r="CK47" s="58">
        <v>1160300</v>
      </c>
      <c r="CL47" s="58">
        <v>1160800</v>
      </c>
      <c r="CM47" s="58">
        <v>1161300</v>
      </c>
      <c r="CN47" s="58">
        <v>1161800</v>
      </c>
      <c r="CO47" s="58">
        <v>1162300</v>
      </c>
      <c r="CP47" s="58">
        <v>1162800</v>
      </c>
      <c r="CQ47" s="58">
        <v>1163300</v>
      </c>
      <c r="CR47" s="58">
        <v>1163800</v>
      </c>
      <c r="CS47" s="58">
        <v>1164300</v>
      </c>
      <c r="CT47" s="58">
        <v>1164800</v>
      </c>
      <c r="CU47" s="58">
        <v>1165300</v>
      </c>
      <c r="CV47" s="58">
        <v>1165800</v>
      </c>
      <c r="CW47" s="58">
        <v>1166300</v>
      </c>
      <c r="CX47" s="58">
        <v>1166800</v>
      </c>
    </row>
    <row r="48" spans="1:102" x14ac:dyDescent="0.25">
      <c r="A48" s="57" t="s">
        <v>164</v>
      </c>
      <c r="B48" s="58">
        <v>573600</v>
      </c>
      <c r="C48" s="58">
        <v>574100</v>
      </c>
      <c r="D48" s="58">
        <v>574600</v>
      </c>
      <c r="E48" s="58">
        <v>575100</v>
      </c>
      <c r="F48" s="58">
        <v>575600</v>
      </c>
      <c r="G48" s="58">
        <v>576100</v>
      </c>
      <c r="H48" s="58">
        <v>576600</v>
      </c>
      <c r="I48" s="58">
        <v>577100</v>
      </c>
      <c r="J48" s="58">
        <v>577600</v>
      </c>
      <c r="K48" s="58">
        <v>578100</v>
      </c>
      <c r="L48" s="58">
        <v>578600</v>
      </c>
      <c r="M48" s="58">
        <v>579100</v>
      </c>
      <c r="N48" s="58">
        <v>579600</v>
      </c>
      <c r="O48" s="58">
        <v>580100</v>
      </c>
      <c r="P48" s="58">
        <v>580600</v>
      </c>
      <c r="Q48" s="59">
        <v>581100</v>
      </c>
      <c r="R48" s="58">
        <v>583100</v>
      </c>
      <c r="S48" s="58">
        <v>585100</v>
      </c>
      <c r="T48" s="58">
        <v>587100</v>
      </c>
      <c r="U48" s="58">
        <v>589100</v>
      </c>
      <c r="V48" s="58">
        <v>591100</v>
      </c>
      <c r="W48" s="58">
        <v>593100</v>
      </c>
      <c r="X48" s="58">
        <v>595100</v>
      </c>
      <c r="Y48" s="58">
        <v>597100</v>
      </c>
      <c r="Z48" s="58">
        <v>599100</v>
      </c>
      <c r="AA48" s="58">
        <v>601100</v>
      </c>
      <c r="AB48" s="58">
        <v>603100</v>
      </c>
      <c r="AC48" s="58">
        <v>605100</v>
      </c>
      <c r="AD48" s="58">
        <v>607100</v>
      </c>
      <c r="AE48" s="58">
        <v>609100</v>
      </c>
      <c r="AF48" s="58">
        <v>611100</v>
      </c>
      <c r="AG48" s="58">
        <v>613100</v>
      </c>
      <c r="AH48" s="58">
        <v>615100</v>
      </c>
      <c r="AI48" s="59">
        <v>618600</v>
      </c>
      <c r="AJ48" s="58">
        <v>626800</v>
      </c>
      <c r="AK48" s="58">
        <v>635000</v>
      </c>
      <c r="AL48" s="58">
        <v>643200</v>
      </c>
      <c r="AM48" s="58">
        <v>651400</v>
      </c>
      <c r="AN48" s="59">
        <v>659600</v>
      </c>
      <c r="AO48" s="58">
        <v>667100</v>
      </c>
      <c r="AP48" s="58">
        <v>674600</v>
      </c>
      <c r="AQ48" s="58">
        <v>682100</v>
      </c>
      <c r="AR48" s="58">
        <v>689600</v>
      </c>
      <c r="AS48" s="59">
        <v>697100</v>
      </c>
      <c r="AT48" s="58">
        <v>721600</v>
      </c>
      <c r="AU48" s="58">
        <v>746100</v>
      </c>
      <c r="AV48" s="58">
        <v>770600</v>
      </c>
      <c r="AW48" s="58">
        <v>795100</v>
      </c>
      <c r="AX48" s="59">
        <v>819800</v>
      </c>
      <c r="AY48" s="58">
        <v>850600</v>
      </c>
      <c r="AZ48" s="58">
        <v>881400</v>
      </c>
      <c r="BA48" s="58">
        <v>912200</v>
      </c>
      <c r="BB48" s="58">
        <v>943000</v>
      </c>
      <c r="BC48" s="59">
        <v>973800</v>
      </c>
      <c r="BD48" s="58">
        <v>989800</v>
      </c>
      <c r="BE48" s="58">
        <v>1005800</v>
      </c>
      <c r="BF48" s="58">
        <v>1021800</v>
      </c>
      <c r="BG48" s="58">
        <v>1037800</v>
      </c>
      <c r="BH48" s="59">
        <v>1053900</v>
      </c>
      <c r="BI48" s="58">
        <v>1068800</v>
      </c>
      <c r="BJ48" s="58">
        <v>1083700</v>
      </c>
      <c r="BK48" s="58">
        <v>1098600</v>
      </c>
      <c r="BL48" s="58">
        <v>1113500</v>
      </c>
      <c r="BM48" s="59">
        <v>1128200</v>
      </c>
      <c r="BN48" s="58">
        <v>1128700</v>
      </c>
      <c r="BO48" s="58">
        <v>1129200</v>
      </c>
      <c r="BP48" s="58">
        <v>1129700</v>
      </c>
      <c r="BQ48" s="58">
        <v>1130200</v>
      </c>
      <c r="BR48" s="58">
        <v>1130700</v>
      </c>
      <c r="BS48" s="58">
        <v>1131200</v>
      </c>
      <c r="BT48" s="58">
        <v>1131700</v>
      </c>
      <c r="BU48" s="58">
        <v>1132200</v>
      </c>
      <c r="BV48" s="58">
        <v>1132700</v>
      </c>
      <c r="BW48" s="58">
        <v>1133200</v>
      </c>
      <c r="BX48" s="58">
        <v>1133700</v>
      </c>
      <c r="BY48" s="58">
        <v>1134200</v>
      </c>
      <c r="BZ48" s="58">
        <v>1134700</v>
      </c>
      <c r="CA48" s="58">
        <v>1135200</v>
      </c>
      <c r="CB48" s="58">
        <v>1135700</v>
      </c>
      <c r="CC48" s="58">
        <v>1136200</v>
      </c>
      <c r="CD48" s="58">
        <v>1136700</v>
      </c>
      <c r="CE48" s="58">
        <v>1137200</v>
      </c>
      <c r="CF48" s="58">
        <v>1137700</v>
      </c>
      <c r="CG48" s="58">
        <v>1138200</v>
      </c>
      <c r="CH48" s="58">
        <v>1138700</v>
      </c>
      <c r="CI48" s="58">
        <v>1139200</v>
      </c>
      <c r="CJ48" s="58">
        <v>1139700</v>
      </c>
      <c r="CK48" s="58">
        <v>1140200</v>
      </c>
      <c r="CL48" s="58">
        <v>1140700</v>
      </c>
      <c r="CM48" s="58">
        <v>1141200</v>
      </c>
      <c r="CN48" s="58">
        <v>1141700</v>
      </c>
      <c r="CO48" s="58">
        <v>1142200</v>
      </c>
      <c r="CP48" s="58">
        <v>1142700</v>
      </c>
      <c r="CQ48" s="58">
        <v>1143200</v>
      </c>
      <c r="CR48" s="58">
        <v>1143700</v>
      </c>
      <c r="CS48" s="58">
        <v>1144200</v>
      </c>
      <c r="CT48" s="58">
        <v>1144700</v>
      </c>
      <c r="CU48" s="58">
        <v>1145200</v>
      </c>
      <c r="CV48" s="58">
        <v>1145700</v>
      </c>
      <c r="CW48" s="58">
        <v>1146200</v>
      </c>
      <c r="CX48" s="58">
        <v>1146700</v>
      </c>
    </row>
    <row r="49" spans="1:102" x14ac:dyDescent="0.25">
      <c r="A49" s="57" t="s">
        <v>165</v>
      </c>
      <c r="B49" s="58">
        <v>563700</v>
      </c>
      <c r="C49" s="58">
        <v>564200</v>
      </c>
      <c r="D49" s="58">
        <v>564700</v>
      </c>
      <c r="E49" s="58">
        <v>565200</v>
      </c>
      <c r="F49" s="58">
        <v>565700</v>
      </c>
      <c r="G49" s="58">
        <v>566200</v>
      </c>
      <c r="H49" s="58">
        <v>566700</v>
      </c>
      <c r="I49" s="58">
        <v>567200</v>
      </c>
      <c r="J49" s="58">
        <v>567700</v>
      </c>
      <c r="K49" s="58">
        <v>568200</v>
      </c>
      <c r="L49" s="58">
        <v>568700</v>
      </c>
      <c r="M49" s="58">
        <v>569200</v>
      </c>
      <c r="N49" s="58">
        <v>569700</v>
      </c>
      <c r="O49" s="58">
        <v>570200</v>
      </c>
      <c r="P49" s="58">
        <v>570700</v>
      </c>
      <c r="Q49" s="59">
        <v>571200</v>
      </c>
      <c r="R49" s="58">
        <v>573100</v>
      </c>
      <c r="S49" s="58">
        <v>575000</v>
      </c>
      <c r="T49" s="58">
        <v>576900</v>
      </c>
      <c r="U49" s="58">
        <v>578800</v>
      </c>
      <c r="V49" s="58">
        <v>580700</v>
      </c>
      <c r="W49" s="58">
        <v>582600</v>
      </c>
      <c r="X49" s="58">
        <v>584500</v>
      </c>
      <c r="Y49" s="58">
        <v>586400</v>
      </c>
      <c r="Z49" s="58">
        <v>588300</v>
      </c>
      <c r="AA49" s="58">
        <v>590200</v>
      </c>
      <c r="AB49" s="58">
        <v>592100</v>
      </c>
      <c r="AC49" s="58">
        <v>594000</v>
      </c>
      <c r="AD49" s="58">
        <v>595900</v>
      </c>
      <c r="AE49" s="58">
        <v>597800</v>
      </c>
      <c r="AF49" s="58">
        <v>599700</v>
      </c>
      <c r="AG49" s="58">
        <v>601600</v>
      </c>
      <c r="AH49" s="58">
        <v>603500</v>
      </c>
      <c r="AI49" s="59">
        <v>608200</v>
      </c>
      <c r="AJ49" s="58">
        <v>616100</v>
      </c>
      <c r="AK49" s="58">
        <v>624000</v>
      </c>
      <c r="AL49" s="58">
        <v>631900</v>
      </c>
      <c r="AM49" s="58">
        <v>639800</v>
      </c>
      <c r="AN49" s="59">
        <v>647600</v>
      </c>
      <c r="AO49" s="58">
        <v>655000</v>
      </c>
      <c r="AP49" s="58">
        <v>662400</v>
      </c>
      <c r="AQ49" s="58">
        <v>669800</v>
      </c>
      <c r="AR49" s="58">
        <v>677200</v>
      </c>
      <c r="AS49" s="59">
        <v>684500</v>
      </c>
      <c r="AT49" s="58">
        <v>708600</v>
      </c>
      <c r="AU49" s="58">
        <v>732700</v>
      </c>
      <c r="AV49" s="58">
        <v>756800</v>
      </c>
      <c r="AW49" s="58">
        <v>780900</v>
      </c>
      <c r="AX49" s="59">
        <v>804900</v>
      </c>
      <c r="AY49" s="58">
        <v>835200</v>
      </c>
      <c r="AZ49" s="58">
        <v>865500</v>
      </c>
      <c r="BA49" s="58">
        <v>895800</v>
      </c>
      <c r="BB49" s="58">
        <v>926100</v>
      </c>
      <c r="BC49" s="59">
        <v>956200</v>
      </c>
      <c r="BD49" s="58">
        <v>971900</v>
      </c>
      <c r="BE49" s="58">
        <v>987600</v>
      </c>
      <c r="BF49" s="58">
        <v>1003300</v>
      </c>
      <c r="BG49" s="58">
        <v>1019000</v>
      </c>
      <c r="BH49" s="59">
        <v>1034900</v>
      </c>
      <c r="BI49" s="58">
        <v>1049500</v>
      </c>
      <c r="BJ49" s="58">
        <v>1064100</v>
      </c>
      <c r="BK49" s="58">
        <v>1078700</v>
      </c>
      <c r="BL49" s="58">
        <v>1093300</v>
      </c>
      <c r="BM49" s="59">
        <v>1107900</v>
      </c>
      <c r="BN49" s="58">
        <v>1108400</v>
      </c>
      <c r="BO49" s="58">
        <v>1108900</v>
      </c>
      <c r="BP49" s="58">
        <v>1109400</v>
      </c>
      <c r="BQ49" s="58">
        <v>1109900</v>
      </c>
      <c r="BR49" s="58">
        <v>1110400</v>
      </c>
      <c r="BS49" s="58">
        <v>1110900</v>
      </c>
      <c r="BT49" s="58">
        <v>1111400</v>
      </c>
      <c r="BU49" s="58">
        <v>1111900</v>
      </c>
      <c r="BV49" s="58">
        <v>1112400</v>
      </c>
      <c r="BW49" s="58">
        <v>1112900</v>
      </c>
      <c r="BX49" s="58">
        <v>1113400</v>
      </c>
      <c r="BY49" s="58">
        <v>1113900</v>
      </c>
      <c r="BZ49" s="58">
        <v>1114400</v>
      </c>
      <c r="CA49" s="58">
        <v>1114900</v>
      </c>
      <c r="CB49" s="58">
        <v>1115400</v>
      </c>
      <c r="CC49" s="58">
        <v>1115900</v>
      </c>
      <c r="CD49" s="58">
        <v>1116400</v>
      </c>
      <c r="CE49" s="58">
        <v>1116900</v>
      </c>
      <c r="CF49" s="58">
        <v>1117400</v>
      </c>
      <c r="CG49" s="58">
        <v>1117900</v>
      </c>
      <c r="CH49" s="58">
        <v>1118400</v>
      </c>
      <c r="CI49" s="58">
        <v>1118900</v>
      </c>
      <c r="CJ49" s="58">
        <v>1119400</v>
      </c>
      <c r="CK49" s="58">
        <v>1119900</v>
      </c>
      <c r="CL49" s="58">
        <v>1120400</v>
      </c>
      <c r="CM49" s="58">
        <v>1120900</v>
      </c>
      <c r="CN49" s="58">
        <v>1121400</v>
      </c>
      <c r="CO49" s="58">
        <v>1121900</v>
      </c>
      <c r="CP49" s="58">
        <v>1122400</v>
      </c>
      <c r="CQ49" s="58">
        <v>1122900</v>
      </c>
      <c r="CR49" s="58">
        <v>1123400</v>
      </c>
      <c r="CS49" s="58">
        <v>1123900</v>
      </c>
      <c r="CT49" s="58">
        <v>1124400</v>
      </c>
      <c r="CU49" s="58">
        <v>1124900</v>
      </c>
      <c r="CV49" s="58">
        <v>1125400</v>
      </c>
      <c r="CW49" s="58">
        <v>1125900</v>
      </c>
      <c r="CX49" s="58">
        <v>1126400</v>
      </c>
    </row>
    <row r="50" spans="1:102" x14ac:dyDescent="0.25">
      <c r="A50" s="57" t="s">
        <v>117</v>
      </c>
      <c r="B50" s="58">
        <v>553800</v>
      </c>
      <c r="C50" s="58">
        <v>554300</v>
      </c>
      <c r="D50" s="58">
        <v>554800</v>
      </c>
      <c r="E50" s="58">
        <v>555300</v>
      </c>
      <c r="F50" s="58">
        <v>555800</v>
      </c>
      <c r="G50" s="58">
        <v>556300</v>
      </c>
      <c r="H50" s="58">
        <v>556800</v>
      </c>
      <c r="I50" s="58">
        <v>557300</v>
      </c>
      <c r="J50" s="58">
        <v>557800</v>
      </c>
      <c r="K50" s="58">
        <v>558300</v>
      </c>
      <c r="L50" s="58">
        <v>558800</v>
      </c>
      <c r="M50" s="58">
        <v>559300</v>
      </c>
      <c r="N50" s="58">
        <v>559800</v>
      </c>
      <c r="O50" s="58">
        <v>560300</v>
      </c>
      <c r="P50" s="58">
        <v>560800</v>
      </c>
      <c r="Q50" s="59">
        <v>561300</v>
      </c>
      <c r="R50" s="58">
        <v>563200</v>
      </c>
      <c r="S50" s="58">
        <v>565100</v>
      </c>
      <c r="T50" s="58">
        <v>567000</v>
      </c>
      <c r="U50" s="58">
        <v>568900</v>
      </c>
      <c r="V50" s="58">
        <v>570800</v>
      </c>
      <c r="W50" s="58">
        <v>572700</v>
      </c>
      <c r="X50" s="58">
        <v>574600</v>
      </c>
      <c r="Y50" s="58">
        <v>576500</v>
      </c>
      <c r="Z50" s="58">
        <v>578400</v>
      </c>
      <c r="AA50" s="58">
        <v>580300</v>
      </c>
      <c r="AB50" s="58">
        <v>582200</v>
      </c>
      <c r="AC50" s="58">
        <v>584100</v>
      </c>
      <c r="AD50" s="58">
        <v>586000</v>
      </c>
      <c r="AE50" s="58">
        <v>587900</v>
      </c>
      <c r="AF50" s="58">
        <v>589800</v>
      </c>
      <c r="AG50" s="58">
        <v>591700</v>
      </c>
      <c r="AH50" s="58">
        <v>593600</v>
      </c>
      <c r="AI50" s="59">
        <v>597600</v>
      </c>
      <c r="AJ50" s="58">
        <v>605200</v>
      </c>
      <c r="AK50" s="58">
        <v>612800</v>
      </c>
      <c r="AL50" s="58">
        <v>620400</v>
      </c>
      <c r="AM50" s="58">
        <v>628000</v>
      </c>
      <c r="AN50" s="59">
        <v>635500</v>
      </c>
      <c r="AO50" s="58">
        <v>642700</v>
      </c>
      <c r="AP50" s="58">
        <v>649900</v>
      </c>
      <c r="AQ50" s="58">
        <v>657100</v>
      </c>
      <c r="AR50" s="58">
        <v>664300</v>
      </c>
      <c r="AS50" s="59">
        <v>671600</v>
      </c>
      <c r="AT50" s="58">
        <v>695300</v>
      </c>
      <c r="AU50" s="58">
        <v>719000</v>
      </c>
      <c r="AV50" s="58">
        <v>742700</v>
      </c>
      <c r="AW50" s="58">
        <v>766400</v>
      </c>
      <c r="AX50" s="59">
        <v>789900</v>
      </c>
      <c r="AY50" s="58">
        <v>819600</v>
      </c>
      <c r="AZ50" s="58">
        <v>849300</v>
      </c>
      <c r="BA50" s="58">
        <v>879000</v>
      </c>
      <c r="BB50" s="58">
        <v>908700</v>
      </c>
      <c r="BC50" s="59">
        <v>938500</v>
      </c>
      <c r="BD50" s="58">
        <v>953900</v>
      </c>
      <c r="BE50" s="58">
        <v>969300</v>
      </c>
      <c r="BF50" s="58">
        <v>984700</v>
      </c>
      <c r="BG50" s="58">
        <v>1000100</v>
      </c>
      <c r="BH50" s="59">
        <v>1015600</v>
      </c>
      <c r="BI50" s="58">
        <v>1029900</v>
      </c>
      <c r="BJ50" s="58">
        <v>1044200</v>
      </c>
      <c r="BK50" s="58">
        <v>1058500</v>
      </c>
      <c r="BL50" s="58">
        <v>1072800</v>
      </c>
      <c r="BM50" s="59">
        <v>1087300</v>
      </c>
      <c r="BN50" s="58">
        <v>1087800</v>
      </c>
      <c r="BO50" s="58">
        <v>1088300</v>
      </c>
      <c r="BP50" s="58">
        <v>1088800</v>
      </c>
      <c r="BQ50" s="58">
        <v>1089300</v>
      </c>
      <c r="BR50" s="58">
        <v>1089800</v>
      </c>
      <c r="BS50" s="58">
        <v>1090300</v>
      </c>
      <c r="BT50" s="58">
        <v>1090800</v>
      </c>
      <c r="BU50" s="58">
        <v>1091300</v>
      </c>
      <c r="BV50" s="58">
        <v>1091800</v>
      </c>
      <c r="BW50" s="58">
        <v>1092300</v>
      </c>
      <c r="BX50" s="58">
        <v>1092800</v>
      </c>
      <c r="BY50" s="58">
        <v>1093300</v>
      </c>
      <c r="BZ50" s="58">
        <v>1093800</v>
      </c>
      <c r="CA50" s="58">
        <v>1094300</v>
      </c>
      <c r="CB50" s="58">
        <v>1094800</v>
      </c>
      <c r="CC50" s="58">
        <v>1095300</v>
      </c>
      <c r="CD50" s="58">
        <v>1095800</v>
      </c>
      <c r="CE50" s="58">
        <v>1096300</v>
      </c>
      <c r="CF50" s="58">
        <v>1096800</v>
      </c>
      <c r="CG50" s="58">
        <v>1097300</v>
      </c>
      <c r="CH50" s="58">
        <v>1097800</v>
      </c>
      <c r="CI50" s="58">
        <v>1098300</v>
      </c>
      <c r="CJ50" s="58">
        <v>1098800</v>
      </c>
      <c r="CK50" s="58">
        <v>1099300</v>
      </c>
      <c r="CL50" s="58">
        <v>1099800</v>
      </c>
      <c r="CM50" s="58">
        <v>1100300</v>
      </c>
      <c r="CN50" s="58">
        <v>1100800</v>
      </c>
      <c r="CO50" s="58">
        <v>1101300</v>
      </c>
      <c r="CP50" s="58">
        <v>1101800</v>
      </c>
      <c r="CQ50" s="58">
        <v>1102300</v>
      </c>
      <c r="CR50" s="58">
        <v>1102800</v>
      </c>
      <c r="CS50" s="58">
        <v>1103300</v>
      </c>
      <c r="CT50" s="58">
        <v>1103800</v>
      </c>
      <c r="CU50" s="58">
        <v>1104300</v>
      </c>
      <c r="CV50" s="58">
        <v>1104800</v>
      </c>
      <c r="CW50" s="58">
        <v>1105300</v>
      </c>
      <c r="CX50" s="58">
        <v>1105800</v>
      </c>
    </row>
    <row r="51" spans="1:102" x14ac:dyDescent="0.25">
      <c r="A51" s="57" t="s">
        <v>166</v>
      </c>
      <c r="B51" s="58">
        <v>543700</v>
      </c>
      <c r="C51" s="58">
        <v>544200</v>
      </c>
      <c r="D51" s="58">
        <v>544700</v>
      </c>
      <c r="E51" s="58">
        <v>545200</v>
      </c>
      <c r="F51" s="58">
        <v>545700</v>
      </c>
      <c r="G51" s="58">
        <v>546200</v>
      </c>
      <c r="H51" s="58">
        <v>546700</v>
      </c>
      <c r="I51" s="58">
        <v>547200</v>
      </c>
      <c r="J51" s="58">
        <v>547700</v>
      </c>
      <c r="K51" s="58">
        <v>548200</v>
      </c>
      <c r="L51" s="58">
        <v>548700</v>
      </c>
      <c r="M51" s="58">
        <v>549200</v>
      </c>
      <c r="N51" s="58">
        <v>549700</v>
      </c>
      <c r="O51" s="58">
        <v>550200</v>
      </c>
      <c r="P51" s="58">
        <v>550700</v>
      </c>
      <c r="Q51" s="59">
        <v>551200</v>
      </c>
      <c r="R51" s="58">
        <v>553100</v>
      </c>
      <c r="S51" s="58">
        <v>555000</v>
      </c>
      <c r="T51" s="58">
        <v>556900</v>
      </c>
      <c r="U51" s="58">
        <v>558800</v>
      </c>
      <c r="V51" s="58">
        <v>560700</v>
      </c>
      <c r="W51" s="58">
        <v>562600</v>
      </c>
      <c r="X51" s="58">
        <v>564500</v>
      </c>
      <c r="Y51" s="58">
        <v>566400</v>
      </c>
      <c r="Z51" s="58">
        <v>568300</v>
      </c>
      <c r="AA51" s="58">
        <v>570200</v>
      </c>
      <c r="AB51" s="58">
        <v>572100</v>
      </c>
      <c r="AC51" s="58">
        <v>574000</v>
      </c>
      <c r="AD51" s="58">
        <v>575900</v>
      </c>
      <c r="AE51" s="58">
        <v>577800</v>
      </c>
      <c r="AF51" s="58">
        <v>579700</v>
      </c>
      <c r="AG51" s="58">
        <v>581600</v>
      </c>
      <c r="AH51" s="58">
        <v>583500</v>
      </c>
      <c r="AI51" s="59">
        <v>587000</v>
      </c>
      <c r="AJ51" s="58">
        <v>594200</v>
      </c>
      <c r="AK51" s="58">
        <v>601400</v>
      </c>
      <c r="AL51" s="58">
        <v>608600</v>
      </c>
      <c r="AM51" s="58">
        <v>615800</v>
      </c>
      <c r="AN51" s="59">
        <v>623200</v>
      </c>
      <c r="AO51" s="58">
        <v>630300</v>
      </c>
      <c r="AP51" s="58">
        <v>637400</v>
      </c>
      <c r="AQ51" s="58">
        <v>644500</v>
      </c>
      <c r="AR51" s="58">
        <v>651600</v>
      </c>
      <c r="AS51" s="59">
        <v>658600</v>
      </c>
      <c r="AT51" s="58">
        <v>681800</v>
      </c>
      <c r="AU51" s="58">
        <v>705000</v>
      </c>
      <c r="AV51" s="58">
        <v>728200</v>
      </c>
      <c r="AW51" s="58">
        <v>751400</v>
      </c>
      <c r="AX51" s="59">
        <v>774700</v>
      </c>
      <c r="AY51" s="58">
        <v>803900</v>
      </c>
      <c r="AZ51" s="58">
        <v>833100</v>
      </c>
      <c r="BA51" s="58">
        <v>862300</v>
      </c>
      <c r="BB51" s="58">
        <v>891500</v>
      </c>
      <c r="BC51" s="59">
        <v>920500</v>
      </c>
      <c r="BD51" s="58">
        <v>935600</v>
      </c>
      <c r="BE51" s="58">
        <v>950700</v>
      </c>
      <c r="BF51" s="58">
        <v>965800</v>
      </c>
      <c r="BG51" s="58">
        <v>980900</v>
      </c>
      <c r="BH51" s="59">
        <v>996100</v>
      </c>
      <c r="BI51" s="58">
        <v>1010200</v>
      </c>
      <c r="BJ51" s="58">
        <v>1024300</v>
      </c>
      <c r="BK51" s="58">
        <v>1038400</v>
      </c>
      <c r="BL51" s="58">
        <v>1052500</v>
      </c>
      <c r="BM51" s="59">
        <v>1066500</v>
      </c>
      <c r="BN51" s="58">
        <v>1067000</v>
      </c>
      <c r="BO51" s="58">
        <v>1067500</v>
      </c>
      <c r="BP51" s="58">
        <v>1068000</v>
      </c>
      <c r="BQ51" s="58">
        <v>1068500</v>
      </c>
      <c r="BR51" s="58">
        <v>1069000</v>
      </c>
      <c r="BS51" s="58">
        <v>1069500</v>
      </c>
      <c r="BT51" s="58">
        <v>1070000</v>
      </c>
      <c r="BU51" s="58">
        <v>1070500</v>
      </c>
      <c r="BV51" s="58">
        <v>1071000</v>
      </c>
      <c r="BW51" s="58">
        <v>1071500</v>
      </c>
      <c r="BX51" s="58">
        <v>1072000</v>
      </c>
      <c r="BY51" s="58">
        <v>1072500</v>
      </c>
      <c r="BZ51" s="58">
        <v>1073000</v>
      </c>
      <c r="CA51" s="58">
        <v>1073500</v>
      </c>
      <c r="CB51" s="58">
        <v>1074000</v>
      </c>
      <c r="CC51" s="58">
        <v>1074500</v>
      </c>
      <c r="CD51" s="58">
        <v>1075000</v>
      </c>
      <c r="CE51" s="58">
        <v>1075500</v>
      </c>
      <c r="CF51" s="58">
        <v>1076000</v>
      </c>
      <c r="CG51" s="58">
        <v>1076500</v>
      </c>
      <c r="CH51" s="58">
        <v>1077000</v>
      </c>
      <c r="CI51" s="58">
        <v>1077500</v>
      </c>
      <c r="CJ51" s="58">
        <v>1078000</v>
      </c>
      <c r="CK51" s="58">
        <v>1078500</v>
      </c>
      <c r="CL51" s="58">
        <v>1079000</v>
      </c>
      <c r="CM51" s="58">
        <v>1079500</v>
      </c>
      <c r="CN51" s="58">
        <v>1080000</v>
      </c>
      <c r="CO51" s="58">
        <v>1080500</v>
      </c>
      <c r="CP51" s="58">
        <v>1081000</v>
      </c>
      <c r="CQ51" s="58">
        <v>1081500</v>
      </c>
      <c r="CR51" s="58">
        <v>1082000</v>
      </c>
      <c r="CS51" s="58">
        <v>1082500</v>
      </c>
      <c r="CT51" s="58">
        <v>1083000</v>
      </c>
      <c r="CU51" s="58">
        <v>1083500</v>
      </c>
      <c r="CV51" s="58">
        <v>1084000</v>
      </c>
      <c r="CW51" s="58">
        <v>1084500</v>
      </c>
      <c r="CX51" s="58">
        <v>1085000</v>
      </c>
    </row>
    <row r="52" spans="1:102" x14ac:dyDescent="0.25">
      <c r="A52" s="57" t="s">
        <v>167</v>
      </c>
      <c r="B52" s="58">
        <v>533600</v>
      </c>
      <c r="C52" s="58">
        <v>534100</v>
      </c>
      <c r="D52" s="58">
        <v>534600</v>
      </c>
      <c r="E52" s="58">
        <v>535100</v>
      </c>
      <c r="F52" s="58">
        <v>535600</v>
      </c>
      <c r="G52" s="58">
        <v>536100</v>
      </c>
      <c r="H52" s="58">
        <v>536600</v>
      </c>
      <c r="I52" s="58">
        <v>537100</v>
      </c>
      <c r="J52" s="58">
        <v>537600</v>
      </c>
      <c r="K52" s="58">
        <v>538100</v>
      </c>
      <c r="L52" s="58">
        <v>538600</v>
      </c>
      <c r="M52" s="58">
        <v>539100</v>
      </c>
      <c r="N52" s="58">
        <v>539600</v>
      </c>
      <c r="O52" s="58">
        <v>540100</v>
      </c>
      <c r="P52" s="58">
        <v>540600</v>
      </c>
      <c r="Q52" s="59">
        <v>541100</v>
      </c>
      <c r="R52" s="58">
        <v>543000</v>
      </c>
      <c r="S52" s="58">
        <v>544900</v>
      </c>
      <c r="T52" s="58">
        <v>546800</v>
      </c>
      <c r="U52" s="58">
        <v>548700</v>
      </c>
      <c r="V52" s="58">
        <v>550600</v>
      </c>
      <c r="W52" s="58">
        <v>552500</v>
      </c>
      <c r="X52" s="58">
        <v>554400</v>
      </c>
      <c r="Y52" s="58">
        <v>556300</v>
      </c>
      <c r="Z52" s="58">
        <v>558200</v>
      </c>
      <c r="AA52" s="58">
        <v>560100</v>
      </c>
      <c r="AB52" s="58">
        <v>562000</v>
      </c>
      <c r="AC52" s="58">
        <v>563900</v>
      </c>
      <c r="AD52" s="58">
        <v>565800</v>
      </c>
      <c r="AE52" s="58">
        <v>567700</v>
      </c>
      <c r="AF52" s="58">
        <v>569600</v>
      </c>
      <c r="AG52" s="58">
        <v>571500</v>
      </c>
      <c r="AH52" s="58">
        <v>573400</v>
      </c>
      <c r="AI52" s="59">
        <v>576300</v>
      </c>
      <c r="AJ52" s="58">
        <v>583200</v>
      </c>
      <c r="AK52" s="58">
        <v>590100</v>
      </c>
      <c r="AL52" s="58">
        <v>597000</v>
      </c>
      <c r="AM52" s="58">
        <v>603900</v>
      </c>
      <c r="AN52" s="59">
        <v>610800</v>
      </c>
      <c r="AO52" s="58">
        <v>617700</v>
      </c>
      <c r="AP52" s="58">
        <v>624600</v>
      </c>
      <c r="AQ52" s="58">
        <v>631500</v>
      </c>
      <c r="AR52" s="58">
        <v>638400</v>
      </c>
      <c r="AS52" s="59">
        <v>645500</v>
      </c>
      <c r="AT52" s="58">
        <v>668300</v>
      </c>
      <c r="AU52" s="58">
        <v>691100</v>
      </c>
      <c r="AV52" s="58">
        <v>713900</v>
      </c>
      <c r="AW52" s="58">
        <v>736700</v>
      </c>
      <c r="AX52" s="59">
        <v>759300</v>
      </c>
      <c r="AY52" s="58">
        <v>787900</v>
      </c>
      <c r="AZ52" s="58">
        <v>816500</v>
      </c>
      <c r="BA52" s="58">
        <v>845100</v>
      </c>
      <c r="BB52" s="58">
        <v>873700</v>
      </c>
      <c r="BC52" s="59">
        <v>902300</v>
      </c>
      <c r="BD52" s="58">
        <v>917100</v>
      </c>
      <c r="BE52" s="58">
        <v>931900</v>
      </c>
      <c r="BF52" s="58">
        <v>946700</v>
      </c>
      <c r="BG52" s="58">
        <v>961500</v>
      </c>
      <c r="BH52" s="59">
        <v>976400</v>
      </c>
      <c r="BI52" s="58">
        <v>990200</v>
      </c>
      <c r="BJ52" s="58">
        <v>1004000</v>
      </c>
      <c r="BK52" s="58">
        <v>1017800</v>
      </c>
      <c r="BL52" s="58">
        <v>1031600</v>
      </c>
      <c r="BM52" s="59">
        <v>1045400</v>
      </c>
      <c r="BN52" s="58">
        <v>1045900</v>
      </c>
      <c r="BO52" s="58">
        <v>1046400</v>
      </c>
      <c r="BP52" s="58">
        <v>1046900</v>
      </c>
      <c r="BQ52" s="58">
        <v>1047400</v>
      </c>
      <c r="BR52" s="58">
        <v>1047900</v>
      </c>
      <c r="BS52" s="58">
        <v>1048400</v>
      </c>
      <c r="BT52" s="58">
        <v>1048900</v>
      </c>
      <c r="BU52" s="58">
        <v>1049400</v>
      </c>
      <c r="BV52" s="58">
        <v>1049900</v>
      </c>
      <c r="BW52" s="58">
        <v>1050400</v>
      </c>
      <c r="BX52" s="58">
        <v>1050900</v>
      </c>
      <c r="BY52" s="58">
        <v>1051400</v>
      </c>
      <c r="BZ52" s="58">
        <v>1051900</v>
      </c>
      <c r="CA52" s="58">
        <v>1052400</v>
      </c>
      <c r="CB52" s="58">
        <v>1052900</v>
      </c>
      <c r="CC52" s="58">
        <v>1053400</v>
      </c>
      <c r="CD52" s="58">
        <v>1053900</v>
      </c>
      <c r="CE52" s="58">
        <v>1054400</v>
      </c>
      <c r="CF52" s="58">
        <v>1054900</v>
      </c>
      <c r="CG52" s="58">
        <v>1055400</v>
      </c>
      <c r="CH52" s="58">
        <v>1055900</v>
      </c>
      <c r="CI52" s="58">
        <v>1056400</v>
      </c>
      <c r="CJ52" s="58">
        <v>1056900</v>
      </c>
      <c r="CK52" s="58">
        <v>1057400</v>
      </c>
      <c r="CL52" s="58">
        <v>1057900</v>
      </c>
      <c r="CM52" s="58">
        <v>1058400</v>
      </c>
      <c r="CN52" s="58">
        <v>1058900</v>
      </c>
      <c r="CO52" s="58">
        <v>1059400</v>
      </c>
      <c r="CP52" s="58">
        <v>1059900</v>
      </c>
      <c r="CQ52" s="58">
        <v>1060400</v>
      </c>
      <c r="CR52" s="58">
        <v>1060900</v>
      </c>
      <c r="CS52" s="58">
        <v>1061400</v>
      </c>
      <c r="CT52" s="58">
        <v>1061900</v>
      </c>
      <c r="CU52" s="58">
        <v>1062400</v>
      </c>
      <c r="CV52" s="58">
        <v>1062900</v>
      </c>
      <c r="CW52" s="58">
        <v>1063400</v>
      </c>
      <c r="CX52" s="58">
        <v>1063900</v>
      </c>
    </row>
    <row r="53" spans="1:102" x14ac:dyDescent="0.25">
      <c r="A53" s="57" t="s">
        <v>168</v>
      </c>
      <c r="B53" s="58">
        <v>523400</v>
      </c>
      <c r="C53" s="58">
        <v>523900</v>
      </c>
      <c r="D53" s="58">
        <v>524400</v>
      </c>
      <c r="E53" s="58">
        <v>524900</v>
      </c>
      <c r="F53" s="58">
        <v>525400</v>
      </c>
      <c r="G53" s="58">
        <v>525900</v>
      </c>
      <c r="H53" s="58">
        <v>526400</v>
      </c>
      <c r="I53" s="58">
        <v>526900</v>
      </c>
      <c r="J53" s="58">
        <v>527400</v>
      </c>
      <c r="K53" s="58">
        <v>527900</v>
      </c>
      <c r="L53" s="58">
        <v>528400</v>
      </c>
      <c r="M53" s="58">
        <v>528900</v>
      </c>
      <c r="N53" s="58">
        <v>529400</v>
      </c>
      <c r="O53" s="58">
        <v>529900</v>
      </c>
      <c r="P53" s="58">
        <v>530400</v>
      </c>
      <c r="Q53" s="59">
        <v>530900</v>
      </c>
      <c r="R53" s="58">
        <v>532700</v>
      </c>
      <c r="S53" s="58">
        <v>534500</v>
      </c>
      <c r="T53" s="58">
        <v>536300</v>
      </c>
      <c r="U53" s="58">
        <v>538100</v>
      </c>
      <c r="V53" s="58">
        <v>539900</v>
      </c>
      <c r="W53" s="58">
        <v>541700</v>
      </c>
      <c r="X53" s="58">
        <v>543500</v>
      </c>
      <c r="Y53" s="58">
        <v>545300</v>
      </c>
      <c r="Z53" s="58">
        <v>547100</v>
      </c>
      <c r="AA53" s="58">
        <v>548900</v>
      </c>
      <c r="AB53" s="58">
        <v>550700</v>
      </c>
      <c r="AC53" s="58">
        <v>552500</v>
      </c>
      <c r="AD53" s="58">
        <v>554300</v>
      </c>
      <c r="AE53" s="58">
        <v>556100</v>
      </c>
      <c r="AF53" s="58">
        <v>557900</v>
      </c>
      <c r="AG53" s="58">
        <v>559700</v>
      </c>
      <c r="AH53" s="58">
        <v>561500</v>
      </c>
      <c r="AI53" s="59">
        <v>565400</v>
      </c>
      <c r="AJ53" s="58">
        <v>572000</v>
      </c>
      <c r="AK53" s="58">
        <v>578600</v>
      </c>
      <c r="AL53" s="58">
        <v>585200</v>
      </c>
      <c r="AM53" s="58">
        <v>591800</v>
      </c>
      <c r="AN53" s="59">
        <v>598200</v>
      </c>
      <c r="AO53" s="58">
        <v>605000</v>
      </c>
      <c r="AP53" s="58">
        <v>611800</v>
      </c>
      <c r="AQ53" s="58">
        <v>618600</v>
      </c>
      <c r="AR53" s="58">
        <v>625400</v>
      </c>
      <c r="AS53" s="59">
        <v>632300</v>
      </c>
      <c r="AT53" s="58">
        <v>654600</v>
      </c>
      <c r="AU53" s="58">
        <v>676900</v>
      </c>
      <c r="AV53" s="58">
        <v>699200</v>
      </c>
      <c r="AW53" s="58">
        <v>721500</v>
      </c>
      <c r="AX53" s="59">
        <v>743800</v>
      </c>
      <c r="AY53" s="58">
        <v>771800</v>
      </c>
      <c r="AZ53" s="58">
        <v>799800</v>
      </c>
      <c r="BA53" s="58">
        <v>827800</v>
      </c>
      <c r="BB53" s="58">
        <v>855800</v>
      </c>
      <c r="BC53" s="59">
        <v>883900</v>
      </c>
      <c r="BD53" s="58">
        <v>898400</v>
      </c>
      <c r="BE53" s="58">
        <v>912900</v>
      </c>
      <c r="BF53" s="58">
        <v>927400</v>
      </c>
      <c r="BG53" s="58">
        <v>941900</v>
      </c>
      <c r="BH53" s="59">
        <v>956500</v>
      </c>
      <c r="BI53" s="58">
        <v>970000</v>
      </c>
      <c r="BJ53" s="58">
        <v>983500</v>
      </c>
      <c r="BK53" s="58">
        <v>997000</v>
      </c>
      <c r="BL53" s="58">
        <v>1010500</v>
      </c>
      <c r="BM53" s="59">
        <v>1024200</v>
      </c>
      <c r="BN53" s="58">
        <v>1024700</v>
      </c>
      <c r="BO53" s="58">
        <v>1025200</v>
      </c>
      <c r="BP53" s="58">
        <v>1025700</v>
      </c>
      <c r="BQ53" s="58">
        <v>1026200</v>
      </c>
      <c r="BR53" s="58">
        <v>1026700</v>
      </c>
      <c r="BS53" s="58">
        <v>1027200</v>
      </c>
      <c r="BT53" s="58">
        <v>1027700</v>
      </c>
      <c r="BU53" s="58">
        <v>1028200</v>
      </c>
      <c r="BV53" s="58">
        <v>1028700</v>
      </c>
      <c r="BW53" s="58">
        <v>1029200</v>
      </c>
      <c r="BX53" s="58">
        <v>1029700</v>
      </c>
      <c r="BY53" s="58">
        <v>1030200</v>
      </c>
      <c r="BZ53" s="58">
        <v>1030700</v>
      </c>
      <c r="CA53" s="58">
        <v>1031200</v>
      </c>
      <c r="CB53" s="58">
        <v>1031700</v>
      </c>
      <c r="CC53" s="58">
        <v>1032200</v>
      </c>
      <c r="CD53" s="58">
        <v>1032700</v>
      </c>
      <c r="CE53" s="58">
        <v>1033200</v>
      </c>
      <c r="CF53" s="58">
        <v>1033700</v>
      </c>
      <c r="CG53" s="58">
        <v>1034200</v>
      </c>
      <c r="CH53" s="58">
        <v>1034700</v>
      </c>
      <c r="CI53" s="58">
        <v>1035200</v>
      </c>
      <c r="CJ53" s="58">
        <v>1035700</v>
      </c>
      <c r="CK53" s="58">
        <v>1036200</v>
      </c>
      <c r="CL53" s="58">
        <v>1036700</v>
      </c>
      <c r="CM53" s="58">
        <v>1037200</v>
      </c>
      <c r="CN53" s="58">
        <v>1037700</v>
      </c>
      <c r="CO53" s="58">
        <v>1038200</v>
      </c>
      <c r="CP53" s="58">
        <v>1038700</v>
      </c>
      <c r="CQ53" s="58">
        <v>1039200</v>
      </c>
      <c r="CR53" s="58">
        <v>1039700</v>
      </c>
      <c r="CS53" s="58">
        <v>1040200</v>
      </c>
      <c r="CT53" s="58">
        <v>1040700</v>
      </c>
      <c r="CU53" s="58">
        <v>1041200</v>
      </c>
      <c r="CV53" s="58">
        <v>1041700</v>
      </c>
      <c r="CW53" s="58">
        <v>1042200</v>
      </c>
      <c r="CX53" s="58">
        <v>1042700</v>
      </c>
    </row>
    <row r="54" spans="1:102" x14ac:dyDescent="0.25">
      <c r="A54" s="57" t="s">
        <v>169</v>
      </c>
      <c r="B54" s="58">
        <v>513100</v>
      </c>
      <c r="C54" s="58">
        <v>513600</v>
      </c>
      <c r="D54" s="58">
        <v>514100</v>
      </c>
      <c r="E54" s="58">
        <v>514600</v>
      </c>
      <c r="F54" s="58">
        <v>515100</v>
      </c>
      <c r="G54" s="58">
        <v>515600</v>
      </c>
      <c r="H54" s="58">
        <v>516100</v>
      </c>
      <c r="I54" s="58">
        <v>516600</v>
      </c>
      <c r="J54" s="58">
        <v>517100</v>
      </c>
      <c r="K54" s="58">
        <v>517600</v>
      </c>
      <c r="L54" s="58">
        <v>518100</v>
      </c>
      <c r="M54" s="58">
        <v>518600</v>
      </c>
      <c r="N54" s="58">
        <v>519100</v>
      </c>
      <c r="O54" s="58">
        <v>519600</v>
      </c>
      <c r="P54" s="58">
        <v>520100</v>
      </c>
      <c r="Q54" s="59">
        <v>520600</v>
      </c>
      <c r="R54" s="58">
        <v>522400</v>
      </c>
      <c r="S54" s="58">
        <v>524200</v>
      </c>
      <c r="T54" s="58">
        <v>526000</v>
      </c>
      <c r="U54" s="58">
        <v>527800</v>
      </c>
      <c r="V54" s="58">
        <v>529600</v>
      </c>
      <c r="W54" s="58">
        <v>531400</v>
      </c>
      <c r="X54" s="58">
        <v>533200</v>
      </c>
      <c r="Y54" s="58">
        <v>535000</v>
      </c>
      <c r="Z54" s="58">
        <v>536800</v>
      </c>
      <c r="AA54" s="58">
        <v>538600</v>
      </c>
      <c r="AB54" s="58">
        <v>540400</v>
      </c>
      <c r="AC54" s="58">
        <v>542200</v>
      </c>
      <c r="AD54" s="58">
        <v>544000</v>
      </c>
      <c r="AE54" s="58">
        <v>545800</v>
      </c>
      <c r="AF54" s="58">
        <v>547600</v>
      </c>
      <c r="AG54" s="58">
        <v>549400</v>
      </c>
      <c r="AH54" s="58">
        <v>551200</v>
      </c>
      <c r="AI54" s="59">
        <v>554500</v>
      </c>
      <c r="AJ54" s="58">
        <v>560700</v>
      </c>
      <c r="AK54" s="58">
        <v>566900</v>
      </c>
      <c r="AL54" s="58">
        <v>573100</v>
      </c>
      <c r="AM54" s="58">
        <v>579300</v>
      </c>
      <c r="AN54" s="59">
        <v>585500</v>
      </c>
      <c r="AO54" s="58">
        <v>592200</v>
      </c>
      <c r="AP54" s="58">
        <v>598900</v>
      </c>
      <c r="AQ54" s="58">
        <v>605600</v>
      </c>
      <c r="AR54" s="58">
        <v>612300</v>
      </c>
      <c r="AS54" s="59">
        <v>618900</v>
      </c>
      <c r="AT54" s="58">
        <v>640700</v>
      </c>
      <c r="AU54" s="58">
        <v>662500</v>
      </c>
      <c r="AV54" s="58">
        <v>684300</v>
      </c>
      <c r="AW54" s="58">
        <v>706100</v>
      </c>
      <c r="AX54" s="59">
        <v>728100</v>
      </c>
      <c r="AY54" s="58">
        <v>755600</v>
      </c>
      <c r="AZ54" s="58">
        <v>783100</v>
      </c>
      <c r="BA54" s="58">
        <v>810600</v>
      </c>
      <c r="BB54" s="58">
        <v>838100</v>
      </c>
      <c r="BC54" s="59">
        <v>865400</v>
      </c>
      <c r="BD54" s="58">
        <v>879600</v>
      </c>
      <c r="BE54" s="58">
        <v>893800</v>
      </c>
      <c r="BF54" s="58">
        <v>908000</v>
      </c>
      <c r="BG54" s="58">
        <v>922200</v>
      </c>
      <c r="BH54" s="59">
        <v>936400</v>
      </c>
      <c r="BI54" s="58">
        <v>949700</v>
      </c>
      <c r="BJ54" s="58">
        <v>963000</v>
      </c>
      <c r="BK54" s="58">
        <v>976300</v>
      </c>
      <c r="BL54" s="58">
        <v>989600</v>
      </c>
      <c r="BM54" s="59">
        <v>1002800</v>
      </c>
      <c r="BN54" s="58">
        <v>1003300</v>
      </c>
      <c r="BO54" s="58">
        <v>1003800</v>
      </c>
      <c r="BP54" s="58">
        <v>1004300</v>
      </c>
      <c r="BQ54" s="58">
        <v>1004800</v>
      </c>
      <c r="BR54" s="58">
        <v>1005300</v>
      </c>
      <c r="BS54" s="58">
        <v>1005800</v>
      </c>
      <c r="BT54" s="58">
        <v>1006300</v>
      </c>
      <c r="BU54" s="58">
        <v>1006800</v>
      </c>
      <c r="BV54" s="58">
        <v>1007300</v>
      </c>
      <c r="BW54" s="58">
        <v>1007800</v>
      </c>
      <c r="BX54" s="58">
        <v>1008300</v>
      </c>
      <c r="BY54" s="58">
        <v>1008800</v>
      </c>
      <c r="BZ54" s="58">
        <v>1009300</v>
      </c>
      <c r="CA54" s="58">
        <v>1009800</v>
      </c>
      <c r="CB54" s="58">
        <v>1010300</v>
      </c>
      <c r="CC54" s="58">
        <v>1010800</v>
      </c>
      <c r="CD54" s="58">
        <v>1011300</v>
      </c>
      <c r="CE54" s="58">
        <v>1011800</v>
      </c>
      <c r="CF54" s="58">
        <v>1012300</v>
      </c>
      <c r="CG54" s="58">
        <v>1012800</v>
      </c>
      <c r="CH54" s="58">
        <v>1013300</v>
      </c>
      <c r="CI54" s="58">
        <v>1013800</v>
      </c>
      <c r="CJ54" s="58">
        <v>1014300</v>
      </c>
      <c r="CK54" s="58">
        <v>1014800</v>
      </c>
      <c r="CL54" s="58">
        <v>1015300</v>
      </c>
      <c r="CM54" s="58">
        <v>1015800</v>
      </c>
      <c r="CN54" s="58">
        <v>1016300</v>
      </c>
      <c r="CO54" s="58">
        <v>1016800</v>
      </c>
      <c r="CP54" s="58">
        <v>1017300</v>
      </c>
      <c r="CQ54" s="58">
        <v>1017800</v>
      </c>
      <c r="CR54" s="58">
        <v>1018300</v>
      </c>
      <c r="CS54" s="58">
        <v>1018800</v>
      </c>
      <c r="CT54" s="58">
        <v>1019300</v>
      </c>
      <c r="CU54" s="58">
        <v>1019800</v>
      </c>
      <c r="CV54" s="58">
        <v>1020300</v>
      </c>
      <c r="CW54" s="58">
        <v>1020800</v>
      </c>
      <c r="CX54" s="58">
        <v>1021300</v>
      </c>
    </row>
    <row r="55" spans="1:102" x14ac:dyDescent="0.25">
      <c r="A55" s="57" t="s">
        <v>118</v>
      </c>
      <c r="B55" s="58">
        <v>502700</v>
      </c>
      <c r="C55" s="58">
        <v>503200</v>
      </c>
      <c r="D55" s="58">
        <v>503700</v>
      </c>
      <c r="E55" s="58">
        <v>504200</v>
      </c>
      <c r="F55" s="58">
        <v>504700</v>
      </c>
      <c r="G55" s="58">
        <v>505200</v>
      </c>
      <c r="H55" s="58">
        <v>505700</v>
      </c>
      <c r="I55" s="58">
        <v>506200</v>
      </c>
      <c r="J55" s="58">
        <v>506700</v>
      </c>
      <c r="K55" s="58">
        <v>507200</v>
      </c>
      <c r="L55" s="58">
        <v>507700</v>
      </c>
      <c r="M55" s="58">
        <v>508200</v>
      </c>
      <c r="N55" s="58">
        <v>508700</v>
      </c>
      <c r="O55" s="58">
        <v>509200</v>
      </c>
      <c r="P55" s="58">
        <v>509700</v>
      </c>
      <c r="Q55" s="59">
        <v>510200</v>
      </c>
      <c r="R55" s="58">
        <v>512000</v>
      </c>
      <c r="S55" s="58">
        <v>513800</v>
      </c>
      <c r="T55" s="58">
        <v>515600</v>
      </c>
      <c r="U55" s="58">
        <v>517400</v>
      </c>
      <c r="V55" s="58">
        <v>519200</v>
      </c>
      <c r="W55" s="58">
        <v>521000</v>
      </c>
      <c r="X55" s="58">
        <v>522800</v>
      </c>
      <c r="Y55" s="58">
        <v>524600</v>
      </c>
      <c r="Z55" s="58">
        <v>526400</v>
      </c>
      <c r="AA55" s="58">
        <v>528200</v>
      </c>
      <c r="AB55" s="58">
        <v>530000</v>
      </c>
      <c r="AC55" s="58">
        <v>531800</v>
      </c>
      <c r="AD55" s="58">
        <v>533600</v>
      </c>
      <c r="AE55" s="58">
        <v>535400</v>
      </c>
      <c r="AF55" s="58">
        <v>537200</v>
      </c>
      <c r="AG55" s="58">
        <v>539000</v>
      </c>
      <c r="AH55" s="58">
        <v>540800</v>
      </c>
      <c r="AI55" s="59">
        <v>543500</v>
      </c>
      <c r="AJ55" s="58">
        <v>549300</v>
      </c>
      <c r="AK55" s="58">
        <v>555100</v>
      </c>
      <c r="AL55" s="58">
        <v>560900</v>
      </c>
      <c r="AM55" s="58">
        <v>566700</v>
      </c>
      <c r="AN55" s="59">
        <v>572700</v>
      </c>
      <c r="AO55" s="58">
        <v>579200</v>
      </c>
      <c r="AP55" s="58">
        <v>585700</v>
      </c>
      <c r="AQ55" s="58">
        <v>592200</v>
      </c>
      <c r="AR55" s="58">
        <v>598700</v>
      </c>
      <c r="AS55" s="59">
        <v>605400</v>
      </c>
      <c r="AT55" s="58">
        <v>626800</v>
      </c>
      <c r="AU55" s="58">
        <v>648200</v>
      </c>
      <c r="AV55" s="58">
        <v>669600</v>
      </c>
      <c r="AW55" s="58">
        <v>691000</v>
      </c>
      <c r="AX55" s="59">
        <v>712300</v>
      </c>
      <c r="AY55" s="58">
        <v>739200</v>
      </c>
      <c r="AZ55" s="58">
        <v>766100</v>
      </c>
      <c r="BA55" s="58">
        <v>793000</v>
      </c>
      <c r="BB55" s="58">
        <v>819900</v>
      </c>
      <c r="BC55" s="59">
        <v>846700</v>
      </c>
      <c r="BD55" s="58">
        <v>860600</v>
      </c>
      <c r="BE55" s="58">
        <v>874500</v>
      </c>
      <c r="BF55" s="58">
        <v>888400</v>
      </c>
      <c r="BG55" s="58">
        <v>902300</v>
      </c>
      <c r="BH55" s="59">
        <v>916100</v>
      </c>
      <c r="BI55" s="58">
        <v>929100</v>
      </c>
      <c r="BJ55" s="58">
        <v>942100</v>
      </c>
      <c r="BK55" s="58">
        <v>955100</v>
      </c>
      <c r="BL55" s="58">
        <v>968100</v>
      </c>
      <c r="BM55" s="59">
        <v>981200</v>
      </c>
      <c r="BN55" s="58">
        <v>981700</v>
      </c>
      <c r="BO55" s="58">
        <v>982200</v>
      </c>
      <c r="BP55" s="58">
        <v>982700</v>
      </c>
      <c r="BQ55" s="58">
        <v>983200</v>
      </c>
      <c r="BR55" s="58">
        <v>983700</v>
      </c>
      <c r="BS55" s="58">
        <v>984200</v>
      </c>
      <c r="BT55" s="58">
        <v>984700</v>
      </c>
      <c r="BU55" s="58">
        <v>985200</v>
      </c>
      <c r="BV55" s="58">
        <v>985700</v>
      </c>
      <c r="BW55" s="58">
        <v>986200</v>
      </c>
      <c r="BX55" s="58">
        <v>986700</v>
      </c>
      <c r="BY55" s="58">
        <v>987200</v>
      </c>
      <c r="BZ55" s="58">
        <v>987700</v>
      </c>
      <c r="CA55" s="58">
        <v>988200</v>
      </c>
      <c r="CB55" s="58">
        <v>988700</v>
      </c>
      <c r="CC55" s="58">
        <v>989200</v>
      </c>
      <c r="CD55" s="58">
        <v>989700</v>
      </c>
      <c r="CE55" s="58">
        <v>990200</v>
      </c>
      <c r="CF55" s="58">
        <v>990700</v>
      </c>
      <c r="CG55" s="58">
        <v>991200</v>
      </c>
      <c r="CH55" s="58">
        <v>991700</v>
      </c>
      <c r="CI55" s="58">
        <v>992200</v>
      </c>
      <c r="CJ55" s="58">
        <v>992700</v>
      </c>
      <c r="CK55" s="58">
        <v>993200</v>
      </c>
      <c r="CL55" s="58">
        <v>993700</v>
      </c>
      <c r="CM55" s="58">
        <v>994200</v>
      </c>
      <c r="CN55" s="58">
        <v>994700</v>
      </c>
      <c r="CO55" s="58">
        <v>995200</v>
      </c>
      <c r="CP55" s="58">
        <v>995700</v>
      </c>
      <c r="CQ55" s="58">
        <v>996200</v>
      </c>
      <c r="CR55" s="58">
        <v>996700</v>
      </c>
      <c r="CS55" s="58">
        <v>997200</v>
      </c>
      <c r="CT55" s="58">
        <v>997700</v>
      </c>
      <c r="CU55" s="58">
        <v>998200</v>
      </c>
      <c r="CV55" s="58">
        <v>998700</v>
      </c>
      <c r="CW55" s="58">
        <v>999200</v>
      </c>
      <c r="CX55" s="58">
        <v>999700</v>
      </c>
    </row>
    <row r="56" spans="1:102" x14ac:dyDescent="0.25">
      <c r="A56" s="57" t="s">
        <v>170</v>
      </c>
      <c r="B56" s="58">
        <v>492200</v>
      </c>
      <c r="C56" s="58">
        <v>492700</v>
      </c>
      <c r="D56" s="58">
        <v>493200</v>
      </c>
      <c r="E56" s="58">
        <v>493700</v>
      </c>
      <c r="F56" s="58">
        <v>494200</v>
      </c>
      <c r="G56" s="58">
        <v>494700</v>
      </c>
      <c r="H56" s="58">
        <v>495200</v>
      </c>
      <c r="I56" s="58">
        <v>495700</v>
      </c>
      <c r="J56" s="58">
        <v>496200</v>
      </c>
      <c r="K56" s="58">
        <v>496700</v>
      </c>
      <c r="L56" s="58">
        <v>497200</v>
      </c>
      <c r="M56" s="58">
        <v>497700</v>
      </c>
      <c r="N56" s="58">
        <v>498200</v>
      </c>
      <c r="O56" s="58">
        <v>498700</v>
      </c>
      <c r="P56" s="58">
        <v>499200</v>
      </c>
      <c r="Q56" s="59">
        <v>499700</v>
      </c>
      <c r="R56" s="58">
        <v>501400</v>
      </c>
      <c r="S56" s="58">
        <v>503100</v>
      </c>
      <c r="T56" s="58">
        <v>504800</v>
      </c>
      <c r="U56" s="58">
        <v>506500</v>
      </c>
      <c r="V56" s="58">
        <v>508200</v>
      </c>
      <c r="W56" s="58">
        <v>509900</v>
      </c>
      <c r="X56" s="58">
        <v>511600</v>
      </c>
      <c r="Y56" s="58">
        <v>513300</v>
      </c>
      <c r="Z56" s="58">
        <v>515000</v>
      </c>
      <c r="AA56" s="58">
        <v>516700</v>
      </c>
      <c r="AB56" s="58">
        <v>518400</v>
      </c>
      <c r="AC56" s="58">
        <v>520100</v>
      </c>
      <c r="AD56" s="58">
        <v>521800</v>
      </c>
      <c r="AE56" s="58">
        <v>523500</v>
      </c>
      <c r="AF56" s="58">
        <v>525200</v>
      </c>
      <c r="AG56" s="58">
        <v>526900</v>
      </c>
      <c r="AH56" s="58">
        <v>528600</v>
      </c>
      <c r="AI56" s="59">
        <v>532400</v>
      </c>
      <c r="AJ56" s="58">
        <v>537900</v>
      </c>
      <c r="AK56" s="58">
        <v>543400</v>
      </c>
      <c r="AL56" s="58">
        <v>548900</v>
      </c>
      <c r="AM56" s="58">
        <v>554400</v>
      </c>
      <c r="AN56" s="59">
        <v>559800</v>
      </c>
      <c r="AO56" s="58">
        <v>566200</v>
      </c>
      <c r="AP56" s="58">
        <v>572600</v>
      </c>
      <c r="AQ56" s="58">
        <v>579000</v>
      </c>
      <c r="AR56" s="58">
        <v>585400</v>
      </c>
      <c r="AS56" s="59">
        <v>591800</v>
      </c>
      <c r="AT56" s="58">
        <v>612700</v>
      </c>
      <c r="AU56" s="58">
        <v>633600</v>
      </c>
      <c r="AV56" s="58">
        <v>654500</v>
      </c>
      <c r="AW56" s="58">
        <v>675400</v>
      </c>
      <c r="AX56" s="59">
        <v>696400</v>
      </c>
      <c r="AY56" s="58">
        <v>722700</v>
      </c>
      <c r="AZ56" s="58">
        <v>749000</v>
      </c>
      <c r="BA56" s="58">
        <v>775300</v>
      </c>
      <c r="BB56" s="58">
        <v>801600</v>
      </c>
      <c r="BC56" s="59">
        <v>827900</v>
      </c>
      <c r="BD56" s="58">
        <v>841400</v>
      </c>
      <c r="BE56" s="58">
        <v>854900</v>
      </c>
      <c r="BF56" s="58">
        <v>868400</v>
      </c>
      <c r="BG56" s="58">
        <v>881900</v>
      </c>
      <c r="BH56" s="59">
        <v>895600</v>
      </c>
      <c r="BI56" s="58">
        <v>908400</v>
      </c>
      <c r="BJ56" s="58">
        <v>921200</v>
      </c>
      <c r="BK56" s="58">
        <v>934000</v>
      </c>
      <c r="BL56" s="58">
        <v>946800</v>
      </c>
      <c r="BM56" s="59">
        <v>959400</v>
      </c>
      <c r="BN56" s="58">
        <v>959900</v>
      </c>
      <c r="BO56" s="58">
        <v>960400</v>
      </c>
      <c r="BP56" s="58">
        <v>960900</v>
      </c>
      <c r="BQ56" s="58">
        <v>961400</v>
      </c>
      <c r="BR56" s="58">
        <v>961900</v>
      </c>
      <c r="BS56" s="58">
        <v>962400</v>
      </c>
      <c r="BT56" s="58">
        <v>962900</v>
      </c>
      <c r="BU56" s="58">
        <v>963400</v>
      </c>
      <c r="BV56" s="58">
        <v>963900</v>
      </c>
      <c r="BW56" s="58">
        <v>964400</v>
      </c>
      <c r="BX56" s="58">
        <v>964900</v>
      </c>
      <c r="BY56" s="58">
        <v>965400</v>
      </c>
      <c r="BZ56" s="58">
        <v>965900</v>
      </c>
      <c r="CA56" s="58">
        <v>966400</v>
      </c>
      <c r="CB56" s="58">
        <v>966900</v>
      </c>
      <c r="CC56" s="58">
        <v>967400</v>
      </c>
      <c r="CD56" s="58">
        <v>967900</v>
      </c>
      <c r="CE56" s="58">
        <v>968400</v>
      </c>
      <c r="CF56" s="58">
        <v>968900</v>
      </c>
      <c r="CG56" s="58">
        <v>969400</v>
      </c>
      <c r="CH56" s="58">
        <v>969900</v>
      </c>
      <c r="CI56" s="58">
        <v>970400</v>
      </c>
      <c r="CJ56" s="58">
        <v>970900</v>
      </c>
      <c r="CK56" s="58">
        <v>971400</v>
      </c>
      <c r="CL56" s="58">
        <v>971900</v>
      </c>
      <c r="CM56" s="58">
        <v>972400</v>
      </c>
      <c r="CN56" s="58">
        <v>972900</v>
      </c>
      <c r="CO56" s="58">
        <v>973400</v>
      </c>
      <c r="CP56" s="58">
        <v>973900</v>
      </c>
      <c r="CQ56" s="58">
        <v>974400</v>
      </c>
      <c r="CR56" s="58">
        <v>974900</v>
      </c>
      <c r="CS56" s="58">
        <v>975400</v>
      </c>
      <c r="CT56" s="58">
        <v>975900</v>
      </c>
      <c r="CU56" s="58">
        <v>976400</v>
      </c>
      <c r="CV56" s="58">
        <v>976900</v>
      </c>
      <c r="CW56" s="58">
        <v>977400</v>
      </c>
      <c r="CX56" s="58">
        <v>977900</v>
      </c>
    </row>
    <row r="57" spans="1:102" x14ac:dyDescent="0.25">
      <c r="A57" s="57" t="s">
        <v>171</v>
      </c>
      <c r="B57" s="58">
        <v>481600</v>
      </c>
      <c r="C57" s="58">
        <v>482100</v>
      </c>
      <c r="D57" s="58">
        <v>482600</v>
      </c>
      <c r="E57" s="58">
        <v>483100</v>
      </c>
      <c r="F57" s="58">
        <v>483600</v>
      </c>
      <c r="G57" s="58">
        <v>484100</v>
      </c>
      <c r="H57" s="58">
        <v>484600</v>
      </c>
      <c r="I57" s="58">
        <v>485100</v>
      </c>
      <c r="J57" s="58">
        <v>485600</v>
      </c>
      <c r="K57" s="58">
        <v>486100</v>
      </c>
      <c r="L57" s="58">
        <v>486600</v>
      </c>
      <c r="M57" s="58">
        <v>487100</v>
      </c>
      <c r="N57" s="58">
        <v>487600</v>
      </c>
      <c r="O57" s="58">
        <v>488100</v>
      </c>
      <c r="P57" s="58">
        <v>488600</v>
      </c>
      <c r="Q57" s="59">
        <v>489100</v>
      </c>
      <c r="R57" s="58">
        <v>490800</v>
      </c>
      <c r="S57" s="58">
        <v>492500</v>
      </c>
      <c r="T57" s="58">
        <v>494200</v>
      </c>
      <c r="U57" s="58">
        <v>495900</v>
      </c>
      <c r="V57" s="58">
        <v>497600</v>
      </c>
      <c r="W57" s="58">
        <v>499300</v>
      </c>
      <c r="X57" s="58">
        <v>501000</v>
      </c>
      <c r="Y57" s="58">
        <v>502700</v>
      </c>
      <c r="Z57" s="58">
        <v>504400</v>
      </c>
      <c r="AA57" s="58">
        <v>506100</v>
      </c>
      <c r="AB57" s="58">
        <v>507800</v>
      </c>
      <c r="AC57" s="58">
        <v>509500</v>
      </c>
      <c r="AD57" s="58">
        <v>511200</v>
      </c>
      <c r="AE57" s="58">
        <v>512900</v>
      </c>
      <c r="AF57" s="58">
        <v>514600</v>
      </c>
      <c r="AG57" s="58">
        <v>516300</v>
      </c>
      <c r="AH57" s="58">
        <v>518000</v>
      </c>
      <c r="AI57" s="59">
        <v>521100</v>
      </c>
      <c r="AJ57" s="58">
        <v>526200</v>
      </c>
      <c r="AK57" s="58">
        <v>531300</v>
      </c>
      <c r="AL57" s="58">
        <v>536400</v>
      </c>
      <c r="AM57" s="58">
        <v>541500</v>
      </c>
      <c r="AN57" s="59">
        <v>546800</v>
      </c>
      <c r="AO57" s="58">
        <v>553000</v>
      </c>
      <c r="AP57" s="58">
        <v>559200</v>
      </c>
      <c r="AQ57" s="58">
        <v>565400</v>
      </c>
      <c r="AR57" s="58">
        <v>571600</v>
      </c>
      <c r="AS57" s="59">
        <v>578000</v>
      </c>
      <c r="AT57" s="58">
        <v>598500</v>
      </c>
      <c r="AU57" s="58">
        <v>619000</v>
      </c>
      <c r="AV57" s="58">
        <v>639500</v>
      </c>
      <c r="AW57" s="58">
        <v>660000</v>
      </c>
      <c r="AX57" s="59">
        <v>680400</v>
      </c>
      <c r="AY57" s="58">
        <v>706100</v>
      </c>
      <c r="AZ57" s="58">
        <v>731800</v>
      </c>
      <c r="BA57" s="58">
        <v>757500</v>
      </c>
      <c r="BB57" s="58">
        <v>783200</v>
      </c>
      <c r="BC57" s="59">
        <v>808900</v>
      </c>
      <c r="BD57" s="58">
        <v>822100</v>
      </c>
      <c r="BE57" s="58">
        <v>835300</v>
      </c>
      <c r="BF57" s="58">
        <v>848500</v>
      </c>
      <c r="BG57" s="58">
        <v>861700</v>
      </c>
      <c r="BH57" s="59">
        <v>875000</v>
      </c>
      <c r="BI57" s="58">
        <v>887500</v>
      </c>
      <c r="BJ57" s="58">
        <v>900000</v>
      </c>
      <c r="BK57" s="58">
        <v>912500</v>
      </c>
      <c r="BL57" s="58">
        <v>925000</v>
      </c>
      <c r="BM57" s="59">
        <v>937500</v>
      </c>
      <c r="BN57" s="58">
        <v>938000</v>
      </c>
      <c r="BO57" s="58">
        <v>938500</v>
      </c>
      <c r="BP57" s="58">
        <v>939000</v>
      </c>
      <c r="BQ57" s="58">
        <v>939500</v>
      </c>
      <c r="BR57" s="58">
        <v>940000</v>
      </c>
      <c r="BS57" s="58">
        <v>940500</v>
      </c>
      <c r="BT57" s="58">
        <v>941000</v>
      </c>
      <c r="BU57" s="58">
        <v>941500</v>
      </c>
      <c r="BV57" s="58">
        <v>942000</v>
      </c>
      <c r="BW57" s="58">
        <v>942500</v>
      </c>
      <c r="BX57" s="58">
        <v>943000</v>
      </c>
      <c r="BY57" s="58">
        <v>943500</v>
      </c>
      <c r="BZ57" s="58">
        <v>944000</v>
      </c>
      <c r="CA57" s="58">
        <v>944500</v>
      </c>
      <c r="CB57" s="58">
        <v>945000</v>
      </c>
      <c r="CC57" s="58">
        <v>945500</v>
      </c>
      <c r="CD57" s="58">
        <v>946000</v>
      </c>
      <c r="CE57" s="58">
        <v>946500</v>
      </c>
      <c r="CF57" s="58">
        <v>947000</v>
      </c>
      <c r="CG57" s="58">
        <v>947500</v>
      </c>
      <c r="CH57" s="58">
        <v>948000</v>
      </c>
      <c r="CI57" s="58">
        <v>948500</v>
      </c>
      <c r="CJ57" s="58">
        <v>949000</v>
      </c>
      <c r="CK57" s="58">
        <v>949500</v>
      </c>
      <c r="CL57" s="58">
        <v>950000</v>
      </c>
      <c r="CM57" s="58">
        <v>950500</v>
      </c>
      <c r="CN57" s="58">
        <v>951000</v>
      </c>
      <c r="CO57" s="58">
        <v>951500</v>
      </c>
      <c r="CP57" s="58">
        <v>952000</v>
      </c>
      <c r="CQ57" s="58">
        <v>952500</v>
      </c>
      <c r="CR57" s="58">
        <v>953000</v>
      </c>
      <c r="CS57" s="58">
        <v>953500</v>
      </c>
      <c r="CT57" s="58">
        <v>954000</v>
      </c>
      <c r="CU57" s="58">
        <v>954500</v>
      </c>
      <c r="CV57" s="58">
        <v>955000</v>
      </c>
      <c r="CW57" s="58">
        <v>955500</v>
      </c>
      <c r="CX57" s="58">
        <v>956000</v>
      </c>
    </row>
    <row r="58" spans="1:102" x14ac:dyDescent="0.25">
      <c r="A58" s="57" t="s">
        <v>172</v>
      </c>
      <c r="B58" s="58">
        <v>470900</v>
      </c>
      <c r="C58" s="58">
        <v>471400</v>
      </c>
      <c r="D58" s="58">
        <v>471900</v>
      </c>
      <c r="E58" s="58">
        <v>472400</v>
      </c>
      <c r="F58" s="58">
        <v>472900</v>
      </c>
      <c r="G58" s="58">
        <v>473400</v>
      </c>
      <c r="H58" s="58">
        <v>473900</v>
      </c>
      <c r="I58" s="58">
        <v>474400</v>
      </c>
      <c r="J58" s="58">
        <v>474900</v>
      </c>
      <c r="K58" s="58">
        <v>475400</v>
      </c>
      <c r="L58" s="58">
        <v>475900</v>
      </c>
      <c r="M58" s="58">
        <v>476400</v>
      </c>
      <c r="N58" s="58">
        <v>476900</v>
      </c>
      <c r="O58" s="58">
        <v>477400</v>
      </c>
      <c r="P58" s="58">
        <v>477900</v>
      </c>
      <c r="Q58" s="59">
        <v>478400</v>
      </c>
      <c r="R58" s="58">
        <v>480100</v>
      </c>
      <c r="S58" s="58">
        <v>481800</v>
      </c>
      <c r="T58" s="58">
        <v>483500</v>
      </c>
      <c r="U58" s="58">
        <v>485200</v>
      </c>
      <c r="V58" s="58">
        <v>486900</v>
      </c>
      <c r="W58" s="58">
        <v>488600</v>
      </c>
      <c r="X58" s="58">
        <v>490300</v>
      </c>
      <c r="Y58" s="58">
        <v>492000</v>
      </c>
      <c r="Z58" s="58">
        <v>493700</v>
      </c>
      <c r="AA58" s="58">
        <v>495400</v>
      </c>
      <c r="AB58" s="58">
        <v>497100</v>
      </c>
      <c r="AC58" s="58">
        <v>498800</v>
      </c>
      <c r="AD58" s="58">
        <v>500500</v>
      </c>
      <c r="AE58" s="58">
        <v>502200</v>
      </c>
      <c r="AF58" s="58">
        <v>503900</v>
      </c>
      <c r="AG58" s="58">
        <v>505600</v>
      </c>
      <c r="AH58" s="58">
        <v>507300</v>
      </c>
      <c r="AI58" s="59">
        <v>509800</v>
      </c>
      <c r="AJ58" s="58">
        <v>514600</v>
      </c>
      <c r="AK58" s="58">
        <v>519400</v>
      </c>
      <c r="AL58" s="58">
        <v>524200</v>
      </c>
      <c r="AM58" s="58">
        <v>529000</v>
      </c>
      <c r="AN58" s="59">
        <v>533700</v>
      </c>
      <c r="AO58" s="58">
        <v>539800</v>
      </c>
      <c r="AP58" s="58">
        <v>545900</v>
      </c>
      <c r="AQ58" s="58">
        <v>552000</v>
      </c>
      <c r="AR58" s="58">
        <v>558100</v>
      </c>
      <c r="AS58" s="59">
        <v>564200</v>
      </c>
      <c r="AT58" s="58">
        <v>584200</v>
      </c>
      <c r="AU58" s="58">
        <v>604200</v>
      </c>
      <c r="AV58" s="58">
        <v>624200</v>
      </c>
      <c r="AW58" s="58">
        <v>644200</v>
      </c>
      <c r="AX58" s="59">
        <v>664200</v>
      </c>
      <c r="AY58" s="58">
        <v>689300</v>
      </c>
      <c r="AZ58" s="58">
        <v>714400</v>
      </c>
      <c r="BA58" s="58">
        <v>739500</v>
      </c>
      <c r="BB58" s="58">
        <v>764600</v>
      </c>
      <c r="BC58" s="59">
        <v>789900</v>
      </c>
      <c r="BD58" s="58">
        <v>802800</v>
      </c>
      <c r="BE58" s="58">
        <v>815700</v>
      </c>
      <c r="BF58" s="58">
        <v>828600</v>
      </c>
      <c r="BG58" s="58">
        <v>841500</v>
      </c>
      <c r="BH58" s="59">
        <v>854200</v>
      </c>
      <c r="BI58" s="58">
        <v>866400</v>
      </c>
      <c r="BJ58" s="58">
        <v>878600</v>
      </c>
      <c r="BK58" s="58">
        <v>890800</v>
      </c>
      <c r="BL58" s="58">
        <v>903000</v>
      </c>
      <c r="BM58" s="59">
        <v>915400</v>
      </c>
      <c r="BN58" s="58">
        <v>915900</v>
      </c>
      <c r="BO58" s="58">
        <v>916400</v>
      </c>
      <c r="BP58" s="58">
        <v>916900</v>
      </c>
      <c r="BQ58" s="58">
        <v>917400</v>
      </c>
      <c r="BR58" s="58">
        <v>917900</v>
      </c>
      <c r="BS58" s="58">
        <v>918400</v>
      </c>
      <c r="BT58" s="58">
        <v>918900</v>
      </c>
      <c r="BU58" s="58">
        <v>919400</v>
      </c>
      <c r="BV58" s="58">
        <v>919900</v>
      </c>
      <c r="BW58" s="58">
        <v>920400</v>
      </c>
      <c r="BX58" s="58">
        <v>920900</v>
      </c>
      <c r="BY58" s="58">
        <v>921400</v>
      </c>
      <c r="BZ58" s="58">
        <v>921900</v>
      </c>
      <c r="CA58" s="58">
        <v>922400</v>
      </c>
      <c r="CB58" s="58">
        <v>922900</v>
      </c>
      <c r="CC58" s="58">
        <v>923400</v>
      </c>
      <c r="CD58" s="58">
        <v>923900</v>
      </c>
      <c r="CE58" s="58">
        <v>924400</v>
      </c>
      <c r="CF58" s="58">
        <v>924900</v>
      </c>
      <c r="CG58" s="58">
        <v>925400</v>
      </c>
      <c r="CH58" s="58">
        <v>925900</v>
      </c>
      <c r="CI58" s="58">
        <v>926400</v>
      </c>
      <c r="CJ58" s="58">
        <v>926900</v>
      </c>
      <c r="CK58" s="58">
        <v>927400</v>
      </c>
      <c r="CL58" s="58">
        <v>927900</v>
      </c>
      <c r="CM58" s="58">
        <v>928400</v>
      </c>
      <c r="CN58" s="58">
        <v>928900</v>
      </c>
      <c r="CO58" s="58">
        <v>929400</v>
      </c>
      <c r="CP58" s="58">
        <v>929900</v>
      </c>
      <c r="CQ58" s="58">
        <v>930400</v>
      </c>
      <c r="CR58" s="58">
        <v>930900</v>
      </c>
      <c r="CS58" s="58">
        <v>931400</v>
      </c>
      <c r="CT58" s="58">
        <v>931900</v>
      </c>
      <c r="CU58" s="58">
        <v>932400</v>
      </c>
      <c r="CV58" s="58">
        <v>932900</v>
      </c>
      <c r="CW58" s="58">
        <v>933400</v>
      </c>
      <c r="CX58" s="58">
        <v>933900</v>
      </c>
    </row>
    <row r="59" spans="1:102" x14ac:dyDescent="0.25">
      <c r="A59" s="57" t="s">
        <v>173</v>
      </c>
      <c r="B59" s="58">
        <v>460100</v>
      </c>
      <c r="C59" s="58">
        <v>460600</v>
      </c>
      <c r="D59" s="58">
        <v>461100</v>
      </c>
      <c r="E59" s="58">
        <v>461600</v>
      </c>
      <c r="F59" s="58">
        <v>462100</v>
      </c>
      <c r="G59" s="58">
        <v>462600</v>
      </c>
      <c r="H59" s="58">
        <v>463100</v>
      </c>
      <c r="I59" s="58">
        <v>463600</v>
      </c>
      <c r="J59" s="58">
        <v>464100</v>
      </c>
      <c r="K59" s="58">
        <v>464600</v>
      </c>
      <c r="L59" s="58">
        <v>465100</v>
      </c>
      <c r="M59" s="58">
        <v>465600</v>
      </c>
      <c r="N59" s="58">
        <v>466100</v>
      </c>
      <c r="O59" s="58">
        <v>466600</v>
      </c>
      <c r="P59" s="58">
        <v>467100</v>
      </c>
      <c r="Q59" s="59">
        <v>467600</v>
      </c>
      <c r="R59" s="58">
        <v>469200</v>
      </c>
      <c r="S59" s="58">
        <v>470800</v>
      </c>
      <c r="T59" s="58">
        <v>472400</v>
      </c>
      <c r="U59" s="58">
        <v>474000</v>
      </c>
      <c r="V59" s="58">
        <v>475600</v>
      </c>
      <c r="W59" s="58">
        <v>477200</v>
      </c>
      <c r="X59" s="58">
        <v>478800</v>
      </c>
      <c r="Y59" s="58">
        <v>480400</v>
      </c>
      <c r="Z59" s="58">
        <v>482000</v>
      </c>
      <c r="AA59" s="58">
        <v>483600</v>
      </c>
      <c r="AB59" s="58">
        <v>485200</v>
      </c>
      <c r="AC59" s="58">
        <v>486800</v>
      </c>
      <c r="AD59" s="58">
        <v>488400</v>
      </c>
      <c r="AE59" s="58">
        <v>490000</v>
      </c>
      <c r="AF59" s="58">
        <v>491600</v>
      </c>
      <c r="AG59" s="58">
        <v>493200</v>
      </c>
      <c r="AH59" s="58">
        <v>494800</v>
      </c>
      <c r="AI59" s="59">
        <v>498300</v>
      </c>
      <c r="AJ59" s="58">
        <v>502800</v>
      </c>
      <c r="AK59" s="58">
        <v>507300</v>
      </c>
      <c r="AL59" s="58">
        <v>511800</v>
      </c>
      <c r="AM59" s="58">
        <v>516300</v>
      </c>
      <c r="AN59" s="59">
        <v>520600</v>
      </c>
      <c r="AO59" s="58">
        <v>526600</v>
      </c>
      <c r="AP59" s="58">
        <v>532600</v>
      </c>
      <c r="AQ59" s="58">
        <v>538600</v>
      </c>
      <c r="AR59" s="58">
        <v>544600</v>
      </c>
      <c r="AS59" s="59">
        <v>550400</v>
      </c>
      <c r="AT59" s="58">
        <v>569900</v>
      </c>
      <c r="AU59" s="58">
        <v>589400</v>
      </c>
      <c r="AV59" s="58">
        <v>608900</v>
      </c>
      <c r="AW59" s="58">
        <v>628400</v>
      </c>
      <c r="AX59" s="59">
        <v>648000</v>
      </c>
      <c r="AY59" s="58">
        <v>672500</v>
      </c>
      <c r="AZ59" s="58">
        <v>697000</v>
      </c>
      <c r="BA59" s="58">
        <v>721500</v>
      </c>
      <c r="BB59" s="58">
        <v>746000</v>
      </c>
      <c r="BC59" s="59">
        <v>770700</v>
      </c>
      <c r="BD59" s="58">
        <v>783200</v>
      </c>
      <c r="BE59" s="58">
        <v>795700</v>
      </c>
      <c r="BF59" s="58">
        <v>808200</v>
      </c>
      <c r="BG59" s="58">
        <v>820700</v>
      </c>
      <c r="BH59" s="59">
        <v>833300</v>
      </c>
      <c r="BI59" s="58">
        <v>845300</v>
      </c>
      <c r="BJ59" s="58">
        <v>857300</v>
      </c>
      <c r="BK59" s="58">
        <v>869300</v>
      </c>
      <c r="BL59" s="58">
        <v>881300</v>
      </c>
      <c r="BM59" s="59">
        <v>893200</v>
      </c>
      <c r="BN59" s="58">
        <v>893700</v>
      </c>
      <c r="BO59" s="58">
        <v>894200</v>
      </c>
      <c r="BP59" s="58">
        <v>894700</v>
      </c>
      <c r="BQ59" s="58">
        <v>895200</v>
      </c>
      <c r="BR59" s="58">
        <v>895700</v>
      </c>
      <c r="BS59" s="58">
        <v>896200</v>
      </c>
      <c r="BT59" s="58">
        <v>896700</v>
      </c>
      <c r="BU59" s="58">
        <v>897200</v>
      </c>
      <c r="BV59" s="58">
        <v>897700</v>
      </c>
      <c r="BW59" s="58">
        <v>898200</v>
      </c>
      <c r="BX59" s="58">
        <v>898700</v>
      </c>
      <c r="BY59" s="58">
        <v>899200</v>
      </c>
      <c r="BZ59" s="58">
        <v>899700</v>
      </c>
      <c r="CA59" s="58">
        <v>900200</v>
      </c>
      <c r="CB59" s="58">
        <v>900700</v>
      </c>
      <c r="CC59" s="58">
        <v>901200</v>
      </c>
      <c r="CD59" s="58">
        <v>901700</v>
      </c>
      <c r="CE59" s="58">
        <v>902200</v>
      </c>
      <c r="CF59" s="58">
        <v>902700</v>
      </c>
      <c r="CG59" s="58">
        <v>903200</v>
      </c>
      <c r="CH59" s="58">
        <v>903700</v>
      </c>
      <c r="CI59" s="58">
        <v>904200</v>
      </c>
      <c r="CJ59" s="58">
        <v>904700</v>
      </c>
      <c r="CK59" s="58">
        <v>905200</v>
      </c>
      <c r="CL59" s="58">
        <v>905700</v>
      </c>
      <c r="CM59" s="58">
        <v>906200</v>
      </c>
      <c r="CN59" s="58">
        <v>906700</v>
      </c>
      <c r="CO59" s="58">
        <v>907200</v>
      </c>
      <c r="CP59" s="58">
        <v>907700</v>
      </c>
      <c r="CQ59" s="58">
        <v>908200</v>
      </c>
      <c r="CR59" s="58">
        <v>908700</v>
      </c>
      <c r="CS59" s="58">
        <v>909200</v>
      </c>
      <c r="CT59" s="58">
        <v>909700</v>
      </c>
      <c r="CU59" s="58">
        <v>910200</v>
      </c>
      <c r="CV59" s="58">
        <v>910700</v>
      </c>
      <c r="CW59" s="58">
        <v>911200</v>
      </c>
      <c r="CX59" s="58">
        <v>911700</v>
      </c>
    </row>
    <row r="60" spans="1:102" x14ac:dyDescent="0.25">
      <c r="A60" s="57" t="s">
        <v>119</v>
      </c>
      <c r="B60" s="58">
        <v>449200</v>
      </c>
      <c r="C60" s="58">
        <v>449700</v>
      </c>
      <c r="D60" s="58">
        <v>450200</v>
      </c>
      <c r="E60" s="58">
        <v>450700</v>
      </c>
      <c r="F60" s="58">
        <v>451200</v>
      </c>
      <c r="G60" s="58">
        <v>451700</v>
      </c>
      <c r="H60" s="58">
        <v>452200</v>
      </c>
      <c r="I60" s="58">
        <v>452700</v>
      </c>
      <c r="J60" s="58">
        <v>453200</v>
      </c>
      <c r="K60" s="58">
        <v>453700</v>
      </c>
      <c r="L60" s="58">
        <v>454200</v>
      </c>
      <c r="M60" s="58">
        <v>454700</v>
      </c>
      <c r="N60" s="58">
        <v>455200</v>
      </c>
      <c r="O60" s="58">
        <v>455700</v>
      </c>
      <c r="P60" s="58">
        <v>456200</v>
      </c>
      <c r="Q60" s="59">
        <v>456700</v>
      </c>
      <c r="R60" s="58">
        <v>458300</v>
      </c>
      <c r="S60" s="58">
        <v>459900</v>
      </c>
      <c r="T60" s="58">
        <v>461500</v>
      </c>
      <c r="U60" s="58">
        <v>463100</v>
      </c>
      <c r="V60" s="58">
        <v>464700</v>
      </c>
      <c r="W60" s="58">
        <v>466300</v>
      </c>
      <c r="X60" s="58">
        <v>467900</v>
      </c>
      <c r="Y60" s="58">
        <v>469500</v>
      </c>
      <c r="Z60" s="58">
        <v>471100</v>
      </c>
      <c r="AA60" s="58">
        <v>472700</v>
      </c>
      <c r="AB60" s="58">
        <v>474300</v>
      </c>
      <c r="AC60" s="58">
        <v>475900</v>
      </c>
      <c r="AD60" s="58">
        <v>477500</v>
      </c>
      <c r="AE60" s="58">
        <v>479100</v>
      </c>
      <c r="AF60" s="58">
        <v>480700</v>
      </c>
      <c r="AG60" s="58">
        <v>482300</v>
      </c>
      <c r="AH60" s="58">
        <v>483900</v>
      </c>
      <c r="AI60" s="59">
        <v>486700</v>
      </c>
      <c r="AJ60" s="58">
        <v>490800</v>
      </c>
      <c r="AK60" s="58">
        <v>494900</v>
      </c>
      <c r="AL60" s="58">
        <v>499000</v>
      </c>
      <c r="AM60" s="58">
        <v>503100</v>
      </c>
      <c r="AN60" s="59">
        <v>507400</v>
      </c>
      <c r="AO60" s="58">
        <v>513200</v>
      </c>
      <c r="AP60" s="58">
        <v>519000</v>
      </c>
      <c r="AQ60" s="58">
        <v>524800</v>
      </c>
      <c r="AR60" s="58">
        <v>530600</v>
      </c>
      <c r="AS60" s="59">
        <v>536400</v>
      </c>
      <c r="AT60" s="58">
        <v>555500</v>
      </c>
      <c r="AU60" s="58">
        <v>574600</v>
      </c>
      <c r="AV60" s="58">
        <v>593700</v>
      </c>
      <c r="AW60" s="58">
        <v>612800</v>
      </c>
      <c r="AX60" s="59">
        <v>631700</v>
      </c>
      <c r="AY60" s="58">
        <v>655600</v>
      </c>
      <c r="AZ60" s="58">
        <v>679500</v>
      </c>
      <c r="BA60" s="58">
        <v>703400</v>
      </c>
      <c r="BB60" s="58">
        <v>727300</v>
      </c>
      <c r="BC60" s="59">
        <v>751400</v>
      </c>
      <c r="BD60" s="58">
        <v>763600</v>
      </c>
      <c r="BE60" s="58">
        <v>775800</v>
      </c>
      <c r="BF60" s="58">
        <v>788000</v>
      </c>
      <c r="BG60" s="58">
        <v>800200</v>
      </c>
      <c r="BH60" s="59">
        <v>812300</v>
      </c>
      <c r="BI60" s="58">
        <v>824000</v>
      </c>
      <c r="BJ60" s="58">
        <v>835700</v>
      </c>
      <c r="BK60" s="58">
        <v>847400</v>
      </c>
      <c r="BL60" s="58">
        <v>859100</v>
      </c>
      <c r="BM60" s="59">
        <v>870900</v>
      </c>
      <c r="BN60" s="58">
        <v>871400</v>
      </c>
      <c r="BO60" s="58">
        <v>871900</v>
      </c>
      <c r="BP60" s="58">
        <v>872400</v>
      </c>
      <c r="BQ60" s="58">
        <v>872900</v>
      </c>
      <c r="BR60" s="58">
        <v>873400</v>
      </c>
      <c r="BS60" s="58">
        <v>873900</v>
      </c>
      <c r="BT60" s="58">
        <v>874400</v>
      </c>
      <c r="BU60" s="58">
        <v>874900</v>
      </c>
      <c r="BV60" s="58">
        <v>875400</v>
      </c>
      <c r="BW60" s="58">
        <v>875900</v>
      </c>
      <c r="BX60" s="58">
        <v>876400</v>
      </c>
      <c r="BY60" s="58">
        <v>876900</v>
      </c>
      <c r="BZ60" s="58">
        <v>877400</v>
      </c>
      <c r="CA60" s="58">
        <v>877900</v>
      </c>
      <c r="CB60" s="58">
        <v>878400</v>
      </c>
      <c r="CC60" s="58">
        <v>878900</v>
      </c>
      <c r="CD60" s="58">
        <v>879400</v>
      </c>
      <c r="CE60" s="58">
        <v>879900</v>
      </c>
      <c r="CF60" s="58">
        <v>880400</v>
      </c>
      <c r="CG60" s="58">
        <v>880900</v>
      </c>
      <c r="CH60" s="58">
        <v>881400</v>
      </c>
      <c r="CI60" s="58">
        <v>881900</v>
      </c>
      <c r="CJ60" s="58">
        <v>882400</v>
      </c>
      <c r="CK60" s="58">
        <v>882900</v>
      </c>
      <c r="CL60" s="58">
        <v>883400</v>
      </c>
      <c r="CM60" s="58">
        <v>883900</v>
      </c>
      <c r="CN60" s="58">
        <v>884400</v>
      </c>
      <c r="CO60" s="58">
        <v>884900</v>
      </c>
      <c r="CP60" s="58">
        <v>885400</v>
      </c>
      <c r="CQ60" s="58">
        <v>885900</v>
      </c>
      <c r="CR60" s="58">
        <v>886400</v>
      </c>
      <c r="CS60" s="58">
        <v>886900</v>
      </c>
      <c r="CT60" s="58">
        <v>887400</v>
      </c>
      <c r="CU60" s="58">
        <v>887900</v>
      </c>
      <c r="CV60" s="58">
        <v>888400</v>
      </c>
      <c r="CW60" s="58">
        <v>888900</v>
      </c>
      <c r="CX60" s="58">
        <v>889400</v>
      </c>
    </row>
    <row r="61" spans="1:102" x14ac:dyDescent="0.25">
      <c r="A61" s="57" t="s">
        <v>174</v>
      </c>
      <c r="B61" s="58">
        <v>438200</v>
      </c>
      <c r="C61" s="58">
        <v>438700</v>
      </c>
      <c r="D61" s="58">
        <v>439200</v>
      </c>
      <c r="E61" s="58">
        <v>439700</v>
      </c>
      <c r="F61" s="58">
        <v>440200</v>
      </c>
      <c r="G61" s="58">
        <v>440700</v>
      </c>
      <c r="H61" s="58">
        <v>441200</v>
      </c>
      <c r="I61" s="58">
        <v>441700</v>
      </c>
      <c r="J61" s="58">
        <v>442200</v>
      </c>
      <c r="K61" s="58">
        <v>442700</v>
      </c>
      <c r="L61" s="58">
        <v>443200</v>
      </c>
      <c r="M61" s="58">
        <v>443700</v>
      </c>
      <c r="N61" s="58">
        <v>444200</v>
      </c>
      <c r="O61" s="58">
        <v>444700</v>
      </c>
      <c r="P61" s="58">
        <v>445200</v>
      </c>
      <c r="Q61" s="59">
        <v>445700</v>
      </c>
      <c r="R61" s="58">
        <v>447200</v>
      </c>
      <c r="S61" s="58">
        <v>448700</v>
      </c>
      <c r="T61" s="58">
        <v>450200</v>
      </c>
      <c r="U61" s="58">
        <v>451700</v>
      </c>
      <c r="V61" s="58">
        <v>453200</v>
      </c>
      <c r="W61" s="58">
        <v>454700</v>
      </c>
      <c r="X61" s="58">
        <v>456200</v>
      </c>
      <c r="Y61" s="58">
        <v>457700</v>
      </c>
      <c r="Z61" s="58">
        <v>459200</v>
      </c>
      <c r="AA61" s="58">
        <v>460700</v>
      </c>
      <c r="AB61" s="58">
        <v>462200</v>
      </c>
      <c r="AC61" s="58">
        <v>463700</v>
      </c>
      <c r="AD61" s="58">
        <v>465200</v>
      </c>
      <c r="AE61" s="58">
        <v>466700</v>
      </c>
      <c r="AF61" s="58">
        <v>468200</v>
      </c>
      <c r="AG61" s="58">
        <v>469700</v>
      </c>
      <c r="AH61" s="58">
        <v>471200</v>
      </c>
      <c r="AI61" s="59">
        <v>475000</v>
      </c>
      <c r="AJ61" s="58">
        <v>478800</v>
      </c>
      <c r="AK61" s="58">
        <v>482600</v>
      </c>
      <c r="AL61" s="58">
        <v>486400</v>
      </c>
      <c r="AM61" s="58">
        <v>490200</v>
      </c>
      <c r="AN61" s="59">
        <v>494100</v>
      </c>
      <c r="AO61" s="58">
        <v>499800</v>
      </c>
      <c r="AP61" s="58">
        <v>505500</v>
      </c>
      <c r="AQ61" s="58">
        <v>511200</v>
      </c>
      <c r="AR61" s="58">
        <v>516900</v>
      </c>
      <c r="AS61" s="59">
        <v>522400</v>
      </c>
      <c r="AT61" s="58">
        <v>541000</v>
      </c>
      <c r="AU61" s="58">
        <v>559600</v>
      </c>
      <c r="AV61" s="58">
        <v>578200</v>
      </c>
      <c r="AW61" s="58">
        <v>596800</v>
      </c>
      <c r="AX61" s="59">
        <v>615300</v>
      </c>
      <c r="AY61" s="58">
        <v>638600</v>
      </c>
      <c r="AZ61" s="58">
        <v>661900</v>
      </c>
      <c r="BA61" s="58">
        <v>685200</v>
      </c>
      <c r="BB61" s="58">
        <v>708500</v>
      </c>
      <c r="BC61" s="59">
        <v>732000</v>
      </c>
      <c r="BD61" s="58">
        <v>743800</v>
      </c>
      <c r="BE61" s="58">
        <v>755600</v>
      </c>
      <c r="BF61" s="58">
        <v>767400</v>
      </c>
      <c r="BG61" s="58">
        <v>779200</v>
      </c>
      <c r="BH61" s="59">
        <v>791200</v>
      </c>
      <c r="BI61" s="58">
        <v>802700</v>
      </c>
      <c r="BJ61" s="58">
        <v>814200</v>
      </c>
      <c r="BK61" s="58">
        <v>825700</v>
      </c>
      <c r="BL61" s="58">
        <v>837200</v>
      </c>
      <c r="BM61" s="59">
        <v>848600</v>
      </c>
      <c r="BN61" s="58">
        <v>849100</v>
      </c>
      <c r="BO61" s="58">
        <v>849600</v>
      </c>
      <c r="BP61" s="58">
        <v>850100</v>
      </c>
      <c r="BQ61" s="58">
        <v>850600</v>
      </c>
      <c r="BR61" s="58">
        <v>851100</v>
      </c>
      <c r="BS61" s="58">
        <v>851600</v>
      </c>
      <c r="BT61" s="58">
        <v>852100</v>
      </c>
      <c r="BU61" s="58">
        <v>852600</v>
      </c>
      <c r="BV61" s="58">
        <v>853100</v>
      </c>
      <c r="BW61" s="58">
        <v>853600</v>
      </c>
      <c r="BX61" s="58">
        <v>854100</v>
      </c>
      <c r="BY61" s="58">
        <v>854600</v>
      </c>
      <c r="BZ61" s="58">
        <v>855100</v>
      </c>
      <c r="CA61" s="58">
        <v>855600</v>
      </c>
      <c r="CB61" s="58">
        <v>856100</v>
      </c>
      <c r="CC61" s="58">
        <v>856600</v>
      </c>
      <c r="CD61" s="58">
        <v>857100</v>
      </c>
      <c r="CE61" s="58">
        <v>857600</v>
      </c>
      <c r="CF61" s="58">
        <v>858100</v>
      </c>
      <c r="CG61" s="58">
        <v>858600</v>
      </c>
      <c r="CH61" s="58">
        <v>859100</v>
      </c>
      <c r="CI61" s="58">
        <v>859600</v>
      </c>
      <c r="CJ61" s="58">
        <v>860100</v>
      </c>
      <c r="CK61" s="58">
        <v>860600</v>
      </c>
      <c r="CL61" s="58">
        <v>861100</v>
      </c>
      <c r="CM61" s="58">
        <v>861600</v>
      </c>
      <c r="CN61" s="58">
        <v>862100</v>
      </c>
      <c r="CO61" s="58">
        <v>862600</v>
      </c>
      <c r="CP61" s="58">
        <v>863100</v>
      </c>
      <c r="CQ61" s="58">
        <v>863600</v>
      </c>
      <c r="CR61" s="58">
        <v>864100</v>
      </c>
      <c r="CS61" s="58">
        <v>864600</v>
      </c>
      <c r="CT61" s="58">
        <v>865100</v>
      </c>
      <c r="CU61" s="58">
        <v>865600</v>
      </c>
      <c r="CV61" s="58">
        <v>866100</v>
      </c>
      <c r="CW61" s="58">
        <v>866600</v>
      </c>
      <c r="CX61" s="58">
        <v>867100</v>
      </c>
    </row>
    <row r="62" spans="1:102" x14ac:dyDescent="0.25">
      <c r="A62" s="57" t="s">
        <v>175</v>
      </c>
      <c r="B62" s="58">
        <v>427000</v>
      </c>
      <c r="C62" s="58">
        <v>427500</v>
      </c>
      <c r="D62" s="58">
        <v>428000</v>
      </c>
      <c r="E62" s="58">
        <v>428500</v>
      </c>
      <c r="F62" s="58">
        <v>429000</v>
      </c>
      <c r="G62" s="58">
        <v>429500</v>
      </c>
      <c r="H62" s="58">
        <v>430000</v>
      </c>
      <c r="I62" s="58">
        <v>430500</v>
      </c>
      <c r="J62" s="58">
        <v>431000</v>
      </c>
      <c r="K62" s="58">
        <v>431500</v>
      </c>
      <c r="L62" s="58">
        <v>432000</v>
      </c>
      <c r="M62" s="58">
        <v>432500</v>
      </c>
      <c r="N62" s="58">
        <v>433000</v>
      </c>
      <c r="O62" s="58">
        <v>433500</v>
      </c>
      <c r="P62" s="58">
        <v>434000</v>
      </c>
      <c r="Q62" s="59">
        <v>434500</v>
      </c>
      <c r="R62" s="58">
        <v>436000</v>
      </c>
      <c r="S62" s="58">
        <v>437500</v>
      </c>
      <c r="T62" s="58">
        <v>439000</v>
      </c>
      <c r="U62" s="58">
        <v>440500</v>
      </c>
      <c r="V62" s="58">
        <v>442000</v>
      </c>
      <c r="W62" s="58">
        <v>443500</v>
      </c>
      <c r="X62" s="58">
        <v>445000</v>
      </c>
      <c r="Y62" s="58">
        <v>446500</v>
      </c>
      <c r="Z62" s="58">
        <v>448000</v>
      </c>
      <c r="AA62" s="58">
        <v>449500</v>
      </c>
      <c r="AB62" s="58">
        <v>451000</v>
      </c>
      <c r="AC62" s="58">
        <v>452500</v>
      </c>
      <c r="AD62" s="58">
        <v>454000</v>
      </c>
      <c r="AE62" s="58">
        <v>455500</v>
      </c>
      <c r="AF62" s="58">
        <v>457000</v>
      </c>
      <c r="AG62" s="58">
        <v>458500</v>
      </c>
      <c r="AH62" s="58">
        <v>460000</v>
      </c>
      <c r="AI62" s="59">
        <v>463100</v>
      </c>
      <c r="AJ62" s="58">
        <v>466600</v>
      </c>
      <c r="AK62" s="58">
        <v>470100</v>
      </c>
      <c r="AL62" s="58">
        <v>473600</v>
      </c>
      <c r="AM62" s="58">
        <v>477100</v>
      </c>
      <c r="AN62" s="59">
        <v>480800</v>
      </c>
      <c r="AO62" s="58">
        <v>486300</v>
      </c>
      <c r="AP62" s="58">
        <v>491800</v>
      </c>
      <c r="AQ62" s="58">
        <v>497300</v>
      </c>
      <c r="AR62" s="58">
        <v>502800</v>
      </c>
      <c r="AS62" s="59">
        <v>508400</v>
      </c>
      <c r="AT62" s="58">
        <v>526500</v>
      </c>
      <c r="AU62" s="58">
        <v>544600</v>
      </c>
      <c r="AV62" s="58">
        <v>562700</v>
      </c>
      <c r="AW62" s="58">
        <v>580800</v>
      </c>
      <c r="AX62" s="59">
        <v>598900</v>
      </c>
      <c r="AY62" s="58">
        <v>621600</v>
      </c>
      <c r="AZ62" s="58">
        <v>644300</v>
      </c>
      <c r="BA62" s="58">
        <v>667000</v>
      </c>
      <c r="BB62" s="58">
        <v>689700</v>
      </c>
      <c r="BC62" s="59">
        <v>712600</v>
      </c>
      <c r="BD62" s="58">
        <v>724100</v>
      </c>
      <c r="BE62" s="58">
        <v>735600</v>
      </c>
      <c r="BF62" s="58">
        <v>747100</v>
      </c>
      <c r="BG62" s="58">
        <v>758600</v>
      </c>
      <c r="BH62" s="59">
        <v>770100</v>
      </c>
      <c r="BI62" s="58">
        <v>781300</v>
      </c>
      <c r="BJ62" s="58">
        <v>792500</v>
      </c>
      <c r="BK62" s="58">
        <v>803700</v>
      </c>
      <c r="BL62" s="58">
        <v>814900</v>
      </c>
      <c r="BM62" s="59">
        <v>826100</v>
      </c>
      <c r="BN62" s="58">
        <v>826600</v>
      </c>
      <c r="BO62" s="58">
        <v>827100</v>
      </c>
      <c r="BP62" s="58">
        <v>827600</v>
      </c>
      <c r="BQ62" s="58">
        <v>828100</v>
      </c>
      <c r="BR62" s="58">
        <v>828600</v>
      </c>
      <c r="BS62" s="58">
        <v>829100</v>
      </c>
      <c r="BT62" s="58">
        <v>829600</v>
      </c>
      <c r="BU62" s="58">
        <v>830100</v>
      </c>
      <c r="BV62" s="58">
        <v>830600</v>
      </c>
      <c r="BW62" s="58">
        <v>831100</v>
      </c>
      <c r="BX62" s="58">
        <v>831600</v>
      </c>
      <c r="BY62" s="58">
        <v>832100</v>
      </c>
      <c r="BZ62" s="58">
        <v>832600</v>
      </c>
      <c r="CA62" s="58">
        <v>833100</v>
      </c>
      <c r="CB62" s="58">
        <v>833600</v>
      </c>
      <c r="CC62" s="58">
        <v>834100</v>
      </c>
      <c r="CD62" s="58">
        <v>834600</v>
      </c>
      <c r="CE62" s="58">
        <v>835100</v>
      </c>
      <c r="CF62" s="58">
        <v>835600</v>
      </c>
      <c r="CG62" s="58">
        <v>836100</v>
      </c>
      <c r="CH62" s="58">
        <v>836600</v>
      </c>
      <c r="CI62" s="58">
        <v>837100</v>
      </c>
      <c r="CJ62" s="58">
        <v>837600</v>
      </c>
      <c r="CK62" s="58">
        <v>838100</v>
      </c>
      <c r="CL62" s="58">
        <v>838600</v>
      </c>
      <c r="CM62" s="58">
        <v>839100</v>
      </c>
      <c r="CN62" s="58">
        <v>839600</v>
      </c>
      <c r="CO62" s="58">
        <v>840100</v>
      </c>
      <c r="CP62" s="58">
        <v>840600</v>
      </c>
      <c r="CQ62" s="58">
        <v>841100</v>
      </c>
      <c r="CR62" s="58">
        <v>841600</v>
      </c>
      <c r="CS62" s="58">
        <v>842100</v>
      </c>
      <c r="CT62" s="58">
        <v>842600</v>
      </c>
      <c r="CU62" s="58">
        <v>843100</v>
      </c>
      <c r="CV62" s="58">
        <v>843600</v>
      </c>
      <c r="CW62" s="58">
        <v>844100</v>
      </c>
      <c r="CX62" s="58">
        <v>844600</v>
      </c>
    </row>
    <row r="63" spans="1:102" x14ac:dyDescent="0.25">
      <c r="A63" s="57" t="s">
        <v>176</v>
      </c>
      <c r="B63" s="58">
        <v>415800</v>
      </c>
      <c r="C63" s="58">
        <v>416300</v>
      </c>
      <c r="D63" s="58">
        <v>416800</v>
      </c>
      <c r="E63" s="58">
        <v>417300</v>
      </c>
      <c r="F63" s="58">
        <v>417800</v>
      </c>
      <c r="G63" s="58">
        <v>418300</v>
      </c>
      <c r="H63" s="58">
        <v>418800</v>
      </c>
      <c r="I63" s="58">
        <v>419300</v>
      </c>
      <c r="J63" s="58">
        <v>419800</v>
      </c>
      <c r="K63" s="58">
        <v>420300</v>
      </c>
      <c r="L63" s="58">
        <v>420800</v>
      </c>
      <c r="M63" s="58">
        <v>421300</v>
      </c>
      <c r="N63" s="58">
        <v>421800</v>
      </c>
      <c r="O63" s="58">
        <v>422300</v>
      </c>
      <c r="P63" s="58">
        <v>422800</v>
      </c>
      <c r="Q63" s="59">
        <v>423300</v>
      </c>
      <c r="R63" s="58">
        <v>424800</v>
      </c>
      <c r="S63" s="58">
        <v>426300</v>
      </c>
      <c r="T63" s="58">
        <v>427800</v>
      </c>
      <c r="U63" s="58">
        <v>429300</v>
      </c>
      <c r="V63" s="58">
        <v>430800</v>
      </c>
      <c r="W63" s="58">
        <v>432300</v>
      </c>
      <c r="X63" s="58">
        <v>433800</v>
      </c>
      <c r="Y63" s="58">
        <v>435300</v>
      </c>
      <c r="Z63" s="58">
        <v>436800</v>
      </c>
      <c r="AA63" s="58">
        <v>438300</v>
      </c>
      <c r="AB63" s="58">
        <v>439800</v>
      </c>
      <c r="AC63" s="58">
        <v>441300</v>
      </c>
      <c r="AD63" s="58">
        <v>442800</v>
      </c>
      <c r="AE63" s="58">
        <v>444300</v>
      </c>
      <c r="AF63" s="58">
        <v>445800</v>
      </c>
      <c r="AG63" s="58">
        <v>447300</v>
      </c>
      <c r="AH63" s="58">
        <v>448800</v>
      </c>
      <c r="AI63" s="59">
        <v>451100</v>
      </c>
      <c r="AJ63" s="58">
        <v>454400</v>
      </c>
      <c r="AK63" s="58">
        <v>457700</v>
      </c>
      <c r="AL63" s="58">
        <v>461000</v>
      </c>
      <c r="AM63" s="58">
        <v>464300</v>
      </c>
      <c r="AN63" s="59">
        <v>467500</v>
      </c>
      <c r="AO63" s="58">
        <v>472900</v>
      </c>
      <c r="AP63" s="58">
        <v>478300</v>
      </c>
      <c r="AQ63" s="58">
        <v>483700</v>
      </c>
      <c r="AR63" s="58">
        <v>489100</v>
      </c>
      <c r="AS63" s="59">
        <v>494400</v>
      </c>
      <c r="AT63" s="58">
        <v>512000</v>
      </c>
      <c r="AU63" s="58">
        <v>529600</v>
      </c>
      <c r="AV63" s="58">
        <v>547200</v>
      </c>
      <c r="AW63" s="58">
        <v>564800</v>
      </c>
      <c r="AX63" s="59">
        <v>582500</v>
      </c>
      <c r="AY63" s="58">
        <v>604600</v>
      </c>
      <c r="AZ63" s="58">
        <v>626700</v>
      </c>
      <c r="BA63" s="58">
        <v>648800</v>
      </c>
      <c r="BB63" s="58">
        <v>670900</v>
      </c>
      <c r="BC63" s="59">
        <v>693100</v>
      </c>
      <c r="BD63" s="58">
        <v>704200</v>
      </c>
      <c r="BE63" s="58">
        <v>715300</v>
      </c>
      <c r="BF63" s="58">
        <v>726400</v>
      </c>
      <c r="BG63" s="58">
        <v>737500</v>
      </c>
      <c r="BH63" s="59">
        <v>748800</v>
      </c>
      <c r="BI63" s="58">
        <v>759800</v>
      </c>
      <c r="BJ63" s="58">
        <v>770800</v>
      </c>
      <c r="BK63" s="58">
        <v>781800</v>
      </c>
      <c r="BL63" s="58">
        <v>792800</v>
      </c>
      <c r="BM63" s="59">
        <v>803600</v>
      </c>
      <c r="BN63" s="58">
        <v>804100</v>
      </c>
      <c r="BO63" s="58">
        <v>804600</v>
      </c>
      <c r="BP63" s="58">
        <v>805100</v>
      </c>
      <c r="BQ63" s="58">
        <v>805600</v>
      </c>
      <c r="BR63" s="58">
        <v>806100</v>
      </c>
      <c r="BS63" s="58">
        <v>806600</v>
      </c>
      <c r="BT63" s="58">
        <v>807100</v>
      </c>
      <c r="BU63" s="58">
        <v>807600</v>
      </c>
      <c r="BV63" s="58">
        <v>808100</v>
      </c>
      <c r="BW63" s="58">
        <v>808600</v>
      </c>
      <c r="BX63" s="58">
        <v>809100</v>
      </c>
      <c r="BY63" s="58">
        <v>809600</v>
      </c>
      <c r="BZ63" s="58">
        <v>810100</v>
      </c>
      <c r="CA63" s="58">
        <v>810600</v>
      </c>
      <c r="CB63" s="58">
        <v>811100</v>
      </c>
      <c r="CC63" s="58">
        <v>811600</v>
      </c>
      <c r="CD63" s="58">
        <v>812100</v>
      </c>
      <c r="CE63" s="58">
        <v>812600</v>
      </c>
      <c r="CF63" s="58">
        <v>813100</v>
      </c>
      <c r="CG63" s="58">
        <v>813600</v>
      </c>
      <c r="CH63" s="58">
        <v>814100</v>
      </c>
      <c r="CI63" s="58">
        <v>814600</v>
      </c>
      <c r="CJ63" s="58">
        <v>815100</v>
      </c>
      <c r="CK63" s="58">
        <v>815600</v>
      </c>
      <c r="CL63" s="58">
        <v>816100</v>
      </c>
      <c r="CM63" s="58">
        <v>816600</v>
      </c>
      <c r="CN63" s="58">
        <v>817100</v>
      </c>
      <c r="CO63" s="58">
        <v>817600</v>
      </c>
      <c r="CP63" s="58">
        <v>818100</v>
      </c>
      <c r="CQ63" s="58">
        <v>818600</v>
      </c>
      <c r="CR63" s="58">
        <v>819100</v>
      </c>
      <c r="CS63" s="58">
        <v>819600</v>
      </c>
      <c r="CT63" s="58">
        <v>820100</v>
      </c>
      <c r="CU63" s="58">
        <v>820600</v>
      </c>
      <c r="CV63" s="58">
        <v>821100</v>
      </c>
      <c r="CW63" s="58">
        <v>821600</v>
      </c>
      <c r="CX63" s="58">
        <v>822100</v>
      </c>
    </row>
    <row r="64" spans="1:102" x14ac:dyDescent="0.25">
      <c r="A64" s="57" t="s">
        <v>177</v>
      </c>
      <c r="B64" s="58">
        <v>404400</v>
      </c>
      <c r="C64" s="58">
        <v>404900</v>
      </c>
      <c r="D64" s="58">
        <v>405400</v>
      </c>
      <c r="E64" s="58">
        <v>405900</v>
      </c>
      <c r="F64" s="58">
        <v>406400</v>
      </c>
      <c r="G64" s="58">
        <v>406900</v>
      </c>
      <c r="H64" s="58">
        <v>407400</v>
      </c>
      <c r="I64" s="58">
        <v>407900</v>
      </c>
      <c r="J64" s="58">
        <v>408400</v>
      </c>
      <c r="K64" s="58">
        <v>408900</v>
      </c>
      <c r="L64" s="58">
        <v>409400</v>
      </c>
      <c r="M64" s="58">
        <v>409900</v>
      </c>
      <c r="N64" s="58">
        <v>410400</v>
      </c>
      <c r="O64" s="58">
        <v>410900</v>
      </c>
      <c r="P64" s="58">
        <v>411400</v>
      </c>
      <c r="Q64" s="59">
        <v>411900</v>
      </c>
      <c r="R64" s="58">
        <v>413300</v>
      </c>
      <c r="S64" s="58">
        <v>414700</v>
      </c>
      <c r="T64" s="58">
        <v>416100</v>
      </c>
      <c r="U64" s="58">
        <v>417500</v>
      </c>
      <c r="V64" s="58">
        <v>418900</v>
      </c>
      <c r="W64" s="58">
        <v>420300</v>
      </c>
      <c r="X64" s="58">
        <v>421700</v>
      </c>
      <c r="Y64" s="58">
        <v>423100</v>
      </c>
      <c r="Z64" s="58">
        <v>424500</v>
      </c>
      <c r="AA64" s="58">
        <v>425900</v>
      </c>
      <c r="AB64" s="58">
        <v>427300</v>
      </c>
      <c r="AC64" s="58">
        <v>428700</v>
      </c>
      <c r="AD64" s="58">
        <v>430100</v>
      </c>
      <c r="AE64" s="58">
        <v>431500</v>
      </c>
      <c r="AF64" s="58">
        <v>432900</v>
      </c>
      <c r="AG64" s="58">
        <v>434300</v>
      </c>
      <c r="AH64" s="58">
        <v>435700</v>
      </c>
      <c r="AI64" s="59">
        <v>438900</v>
      </c>
      <c r="AJ64" s="58">
        <v>442000</v>
      </c>
      <c r="AK64" s="58">
        <v>445100</v>
      </c>
      <c r="AL64" s="58">
        <v>448200</v>
      </c>
      <c r="AM64" s="58">
        <v>451300</v>
      </c>
      <c r="AN64" s="59">
        <v>454200</v>
      </c>
      <c r="AO64" s="58">
        <v>459400</v>
      </c>
      <c r="AP64" s="58">
        <v>464600</v>
      </c>
      <c r="AQ64" s="58">
        <v>469800</v>
      </c>
      <c r="AR64" s="58">
        <v>475000</v>
      </c>
      <c r="AS64" s="59">
        <v>480300</v>
      </c>
      <c r="AT64" s="58">
        <v>497400</v>
      </c>
      <c r="AU64" s="58">
        <v>514500</v>
      </c>
      <c r="AV64" s="58">
        <v>531600</v>
      </c>
      <c r="AW64" s="58">
        <v>548700</v>
      </c>
      <c r="AX64" s="59">
        <v>566000</v>
      </c>
      <c r="AY64" s="58">
        <v>587500</v>
      </c>
      <c r="AZ64" s="58">
        <v>609000</v>
      </c>
      <c r="BA64" s="58">
        <v>630500</v>
      </c>
      <c r="BB64" s="58">
        <v>652000</v>
      </c>
      <c r="BC64" s="59">
        <v>673600</v>
      </c>
      <c r="BD64" s="58">
        <v>684400</v>
      </c>
      <c r="BE64" s="58">
        <v>695200</v>
      </c>
      <c r="BF64" s="58">
        <v>706000</v>
      </c>
      <c r="BG64" s="58">
        <v>716800</v>
      </c>
      <c r="BH64" s="59">
        <v>727500</v>
      </c>
      <c r="BI64" s="58">
        <v>738200</v>
      </c>
      <c r="BJ64" s="58">
        <v>748900</v>
      </c>
      <c r="BK64" s="58">
        <v>759600</v>
      </c>
      <c r="BL64" s="58">
        <v>770300</v>
      </c>
      <c r="BM64" s="59">
        <v>781100</v>
      </c>
      <c r="BN64" s="58">
        <v>781600</v>
      </c>
      <c r="BO64" s="58">
        <v>782100</v>
      </c>
      <c r="BP64" s="58">
        <v>782600</v>
      </c>
      <c r="BQ64" s="58">
        <v>783100</v>
      </c>
      <c r="BR64" s="58">
        <v>783600</v>
      </c>
      <c r="BS64" s="58">
        <v>784100</v>
      </c>
      <c r="BT64" s="58">
        <v>784600</v>
      </c>
      <c r="BU64" s="58">
        <v>785100</v>
      </c>
      <c r="BV64" s="58">
        <v>785600</v>
      </c>
      <c r="BW64" s="58">
        <v>786100</v>
      </c>
      <c r="BX64" s="58">
        <v>786600</v>
      </c>
      <c r="BY64" s="58">
        <v>787100</v>
      </c>
      <c r="BZ64" s="58">
        <v>787600</v>
      </c>
      <c r="CA64" s="58">
        <v>788100</v>
      </c>
      <c r="CB64" s="58">
        <v>788600</v>
      </c>
      <c r="CC64" s="58">
        <v>789100</v>
      </c>
      <c r="CD64" s="58">
        <v>789600</v>
      </c>
      <c r="CE64" s="58">
        <v>790100</v>
      </c>
      <c r="CF64" s="58">
        <v>790600</v>
      </c>
      <c r="CG64" s="58">
        <v>791100</v>
      </c>
      <c r="CH64" s="58">
        <v>791600</v>
      </c>
      <c r="CI64" s="58">
        <v>792100</v>
      </c>
      <c r="CJ64" s="58">
        <v>792600</v>
      </c>
      <c r="CK64" s="58">
        <v>793100</v>
      </c>
      <c r="CL64" s="58">
        <v>793600</v>
      </c>
      <c r="CM64" s="58">
        <v>794100</v>
      </c>
      <c r="CN64" s="58">
        <v>794600</v>
      </c>
      <c r="CO64" s="58">
        <v>795100</v>
      </c>
      <c r="CP64" s="58">
        <v>795600</v>
      </c>
      <c r="CQ64" s="58">
        <v>796100</v>
      </c>
      <c r="CR64" s="58">
        <v>796600</v>
      </c>
      <c r="CS64" s="58">
        <v>797100</v>
      </c>
      <c r="CT64" s="58">
        <v>797600</v>
      </c>
      <c r="CU64" s="58">
        <v>798100</v>
      </c>
      <c r="CV64" s="58">
        <v>798600</v>
      </c>
      <c r="CW64" s="58">
        <v>799100</v>
      </c>
      <c r="CX64" s="58">
        <v>799600</v>
      </c>
    </row>
    <row r="65" spans="1:102" x14ac:dyDescent="0.25">
      <c r="A65" s="57" t="s">
        <v>120</v>
      </c>
      <c r="B65" s="58">
        <v>392800</v>
      </c>
      <c r="C65" s="58">
        <v>393300</v>
      </c>
      <c r="D65" s="58">
        <v>393800</v>
      </c>
      <c r="E65" s="58">
        <v>394300</v>
      </c>
      <c r="F65" s="58">
        <v>394800</v>
      </c>
      <c r="G65" s="58">
        <v>395300</v>
      </c>
      <c r="H65" s="58">
        <v>395800</v>
      </c>
      <c r="I65" s="58">
        <v>396300</v>
      </c>
      <c r="J65" s="58">
        <v>396800</v>
      </c>
      <c r="K65" s="58">
        <v>397300</v>
      </c>
      <c r="L65" s="58">
        <v>397800</v>
      </c>
      <c r="M65" s="58">
        <v>398300</v>
      </c>
      <c r="N65" s="58">
        <v>398800</v>
      </c>
      <c r="O65" s="58">
        <v>399300</v>
      </c>
      <c r="P65" s="58">
        <v>399800</v>
      </c>
      <c r="Q65" s="59">
        <v>400300</v>
      </c>
      <c r="R65" s="58">
        <v>401700</v>
      </c>
      <c r="S65" s="58">
        <v>403100</v>
      </c>
      <c r="T65" s="58">
        <v>404500</v>
      </c>
      <c r="U65" s="58">
        <v>405900</v>
      </c>
      <c r="V65" s="58">
        <v>407300</v>
      </c>
      <c r="W65" s="58">
        <v>408700</v>
      </c>
      <c r="X65" s="58">
        <v>410100</v>
      </c>
      <c r="Y65" s="58">
        <v>411500</v>
      </c>
      <c r="Z65" s="58">
        <v>412900</v>
      </c>
      <c r="AA65" s="58">
        <v>414300</v>
      </c>
      <c r="AB65" s="58">
        <v>415700</v>
      </c>
      <c r="AC65" s="58">
        <v>417100</v>
      </c>
      <c r="AD65" s="58">
        <v>418500</v>
      </c>
      <c r="AE65" s="58">
        <v>419900</v>
      </c>
      <c r="AF65" s="58">
        <v>421300</v>
      </c>
      <c r="AG65" s="58">
        <v>422700</v>
      </c>
      <c r="AH65" s="58">
        <v>424100</v>
      </c>
      <c r="AI65" s="59">
        <v>426600</v>
      </c>
      <c r="AJ65" s="58">
        <v>429500</v>
      </c>
      <c r="AK65" s="58">
        <v>432400</v>
      </c>
      <c r="AL65" s="58">
        <v>435300</v>
      </c>
      <c r="AM65" s="58">
        <v>438200</v>
      </c>
      <c r="AN65" s="59">
        <v>440900</v>
      </c>
      <c r="AO65" s="58">
        <v>446000</v>
      </c>
      <c r="AP65" s="58">
        <v>451100</v>
      </c>
      <c r="AQ65" s="58">
        <v>456200</v>
      </c>
      <c r="AR65" s="58">
        <v>461300</v>
      </c>
      <c r="AS65" s="59">
        <v>466300</v>
      </c>
      <c r="AT65" s="58">
        <v>482900</v>
      </c>
      <c r="AU65" s="58">
        <v>499500</v>
      </c>
      <c r="AV65" s="58">
        <v>516100</v>
      </c>
      <c r="AW65" s="58">
        <v>532700</v>
      </c>
      <c r="AX65" s="59">
        <v>549500</v>
      </c>
      <c r="AY65" s="58">
        <v>570400</v>
      </c>
      <c r="AZ65" s="58">
        <v>591300</v>
      </c>
      <c r="BA65" s="58">
        <v>612200</v>
      </c>
      <c r="BB65" s="58">
        <v>633100</v>
      </c>
      <c r="BC65" s="59">
        <v>654100</v>
      </c>
      <c r="BD65" s="58">
        <v>664500</v>
      </c>
      <c r="BE65" s="58">
        <v>674900</v>
      </c>
      <c r="BF65" s="58">
        <v>685300</v>
      </c>
      <c r="BG65" s="58">
        <v>695700</v>
      </c>
      <c r="BH65" s="59">
        <v>706300</v>
      </c>
      <c r="BI65" s="58">
        <v>716700</v>
      </c>
      <c r="BJ65" s="58">
        <v>727100</v>
      </c>
      <c r="BK65" s="58">
        <v>737500</v>
      </c>
      <c r="BL65" s="58">
        <v>747900</v>
      </c>
      <c r="BM65" s="59">
        <v>758500</v>
      </c>
      <c r="BN65" s="58">
        <v>759000</v>
      </c>
      <c r="BO65" s="58">
        <v>759500</v>
      </c>
      <c r="BP65" s="58">
        <v>760000</v>
      </c>
      <c r="BQ65" s="58">
        <v>760500</v>
      </c>
      <c r="BR65" s="58">
        <v>761000</v>
      </c>
      <c r="BS65" s="58">
        <v>761500</v>
      </c>
      <c r="BT65" s="58">
        <v>762000</v>
      </c>
      <c r="BU65" s="58">
        <v>762500</v>
      </c>
      <c r="BV65" s="58">
        <v>763000</v>
      </c>
      <c r="BW65" s="58">
        <v>763500</v>
      </c>
      <c r="BX65" s="58">
        <v>764000</v>
      </c>
      <c r="BY65" s="58">
        <v>764500</v>
      </c>
      <c r="BZ65" s="58">
        <v>765000</v>
      </c>
      <c r="CA65" s="58">
        <v>765500</v>
      </c>
      <c r="CB65" s="58">
        <v>766000</v>
      </c>
      <c r="CC65" s="58">
        <v>766500</v>
      </c>
      <c r="CD65" s="58">
        <v>767000</v>
      </c>
      <c r="CE65" s="58">
        <v>767500</v>
      </c>
      <c r="CF65" s="58">
        <v>768000</v>
      </c>
      <c r="CG65" s="58">
        <v>768500</v>
      </c>
      <c r="CH65" s="58">
        <v>769000</v>
      </c>
      <c r="CI65" s="58">
        <v>769500</v>
      </c>
      <c r="CJ65" s="58">
        <v>770000</v>
      </c>
      <c r="CK65" s="58">
        <v>770500</v>
      </c>
      <c r="CL65" s="58">
        <v>771000</v>
      </c>
      <c r="CM65" s="58">
        <v>771500</v>
      </c>
      <c r="CN65" s="58">
        <v>772000</v>
      </c>
      <c r="CO65" s="58">
        <v>772500</v>
      </c>
      <c r="CP65" s="58">
        <v>773000</v>
      </c>
      <c r="CQ65" s="58">
        <v>773500</v>
      </c>
      <c r="CR65" s="58">
        <v>774000</v>
      </c>
      <c r="CS65" s="58">
        <v>774500</v>
      </c>
      <c r="CT65" s="58">
        <v>775000</v>
      </c>
      <c r="CU65" s="58">
        <v>775500</v>
      </c>
      <c r="CV65" s="58">
        <v>776000</v>
      </c>
      <c r="CW65" s="58">
        <v>776500</v>
      </c>
      <c r="CX65" s="58">
        <v>777000</v>
      </c>
    </row>
    <row r="66" spans="1:102" x14ac:dyDescent="0.25">
      <c r="A66" s="57" t="s">
        <v>178</v>
      </c>
      <c r="B66" s="58">
        <v>381100</v>
      </c>
      <c r="C66" s="58">
        <v>381600</v>
      </c>
      <c r="D66" s="58">
        <v>382100</v>
      </c>
      <c r="E66" s="58">
        <v>382600</v>
      </c>
      <c r="F66" s="58">
        <v>383100</v>
      </c>
      <c r="G66" s="58">
        <v>383600</v>
      </c>
      <c r="H66" s="58">
        <v>384100</v>
      </c>
      <c r="I66" s="58">
        <v>384600</v>
      </c>
      <c r="J66" s="58">
        <v>385100</v>
      </c>
      <c r="K66" s="58">
        <v>385600</v>
      </c>
      <c r="L66" s="58">
        <v>386100</v>
      </c>
      <c r="M66" s="58">
        <v>386600</v>
      </c>
      <c r="N66" s="58">
        <v>387100</v>
      </c>
      <c r="O66" s="58">
        <v>387600</v>
      </c>
      <c r="P66" s="58">
        <v>388100</v>
      </c>
      <c r="Q66" s="59">
        <v>388600</v>
      </c>
      <c r="R66" s="58">
        <v>389900</v>
      </c>
      <c r="S66" s="58">
        <v>391200</v>
      </c>
      <c r="T66" s="58">
        <v>392500</v>
      </c>
      <c r="U66" s="58">
        <v>393800</v>
      </c>
      <c r="V66" s="58">
        <v>395100</v>
      </c>
      <c r="W66" s="58">
        <v>396400</v>
      </c>
      <c r="X66" s="58">
        <v>397700</v>
      </c>
      <c r="Y66" s="58">
        <v>399000</v>
      </c>
      <c r="Z66" s="58">
        <v>400300</v>
      </c>
      <c r="AA66" s="58">
        <v>401600</v>
      </c>
      <c r="AB66" s="58">
        <v>402900</v>
      </c>
      <c r="AC66" s="58">
        <v>404200</v>
      </c>
      <c r="AD66" s="58">
        <v>405500</v>
      </c>
      <c r="AE66" s="58">
        <v>406800</v>
      </c>
      <c r="AF66" s="58">
        <v>408100</v>
      </c>
      <c r="AG66" s="58">
        <v>409400</v>
      </c>
      <c r="AH66" s="58">
        <v>410700</v>
      </c>
      <c r="AI66" s="59">
        <v>414100</v>
      </c>
      <c r="AJ66" s="58">
        <v>416800</v>
      </c>
      <c r="AK66" s="58">
        <v>419500</v>
      </c>
      <c r="AL66" s="58">
        <v>422200</v>
      </c>
      <c r="AM66" s="58">
        <v>424900</v>
      </c>
      <c r="AN66" s="59">
        <v>427700</v>
      </c>
      <c r="AO66" s="58">
        <v>432600</v>
      </c>
      <c r="AP66" s="58">
        <v>437500</v>
      </c>
      <c r="AQ66" s="58">
        <v>442400</v>
      </c>
      <c r="AR66" s="58">
        <v>447300</v>
      </c>
      <c r="AS66" s="59">
        <v>452300</v>
      </c>
      <c r="AT66" s="58">
        <v>468500</v>
      </c>
      <c r="AU66" s="58">
        <v>484700</v>
      </c>
      <c r="AV66" s="58">
        <v>500900</v>
      </c>
      <c r="AW66" s="58">
        <v>517100</v>
      </c>
      <c r="AX66" s="59">
        <v>533100</v>
      </c>
      <c r="AY66" s="58">
        <v>553400</v>
      </c>
      <c r="AZ66" s="58">
        <v>573700</v>
      </c>
      <c r="BA66" s="58">
        <v>594000</v>
      </c>
      <c r="BB66" s="58">
        <v>614300</v>
      </c>
      <c r="BC66" s="59">
        <v>634700</v>
      </c>
      <c r="BD66" s="58">
        <v>644800</v>
      </c>
      <c r="BE66" s="58">
        <v>654900</v>
      </c>
      <c r="BF66" s="58">
        <v>665000</v>
      </c>
      <c r="BG66" s="58">
        <v>675100</v>
      </c>
      <c r="BH66" s="59">
        <v>685000</v>
      </c>
      <c r="BI66" s="58">
        <v>695200</v>
      </c>
      <c r="BJ66" s="58">
        <v>705400</v>
      </c>
      <c r="BK66" s="58">
        <v>715600</v>
      </c>
      <c r="BL66" s="58">
        <v>725800</v>
      </c>
      <c r="BM66" s="59">
        <v>736000</v>
      </c>
      <c r="BN66" s="58">
        <v>736500</v>
      </c>
      <c r="BO66" s="58">
        <v>737000</v>
      </c>
      <c r="BP66" s="58">
        <v>737500</v>
      </c>
      <c r="BQ66" s="58">
        <v>738000</v>
      </c>
      <c r="BR66" s="58">
        <v>738500</v>
      </c>
      <c r="BS66" s="58">
        <v>739000</v>
      </c>
      <c r="BT66" s="58">
        <v>739500</v>
      </c>
      <c r="BU66" s="58">
        <v>740000</v>
      </c>
      <c r="BV66" s="58">
        <v>740500</v>
      </c>
      <c r="BW66" s="58">
        <v>741000</v>
      </c>
      <c r="BX66" s="58">
        <v>741500</v>
      </c>
      <c r="BY66" s="58">
        <v>742000</v>
      </c>
      <c r="BZ66" s="58">
        <v>742500</v>
      </c>
      <c r="CA66" s="58">
        <v>743000</v>
      </c>
      <c r="CB66" s="58">
        <v>743500</v>
      </c>
      <c r="CC66" s="58">
        <v>744000</v>
      </c>
      <c r="CD66" s="58">
        <v>744500</v>
      </c>
      <c r="CE66" s="58">
        <v>745000</v>
      </c>
      <c r="CF66" s="58">
        <v>745500</v>
      </c>
      <c r="CG66" s="58">
        <v>746000</v>
      </c>
      <c r="CH66" s="58">
        <v>746500</v>
      </c>
      <c r="CI66" s="58">
        <v>747000</v>
      </c>
      <c r="CJ66" s="58">
        <v>747500</v>
      </c>
      <c r="CK66" s="58">
        <v>748000</v>
      </c>
      <c r="CL66" s="58">
        <v>748500</v>
      </c>
      <c r="CM66" s="58">
        <v>749000</v>
      </c>
      <c r="CN66" s="58">
        <v>749500</v>
      </c>
      <c r="CO66" s="58">
        <v>750000</v>
      </c>
      <c r="CP66" s="58">
        <v>750500</v>
      </c>
      <c r="CQ66" s="58">
        <v>751000</v>
      </c>
      <c r="CR66" s="58">
        <v>751500</v>
      </c>
      <c r="CS66" s="58">
        <v>752000</v>
      </c>
      <c r="CT66" s="58">
        <v>752500</v>
      </c>
      <c r="CU66" s="58">
        <v>753000</v>
      </c>
      <c r="CV66" s="58">
        <v>753500</v>
      </c>
      <c r="CW66" s="58">
        <v>754000</v>
      </c>
      <c r="CX66" s="58">
        <v>754500</v>
      </c>
    </row>
    <row r="67" spans="1:102" x14ac:dyDescent="0.25">
      <c r="A67" s="57" t="s">
        <v>179</v>
      </c>
      <c r="B67" s="58">
        <v>369300</v>
      </c>
      <c r="C67" s="58">
        <v>369800</v>
      </c>
      <c r="D67" s="58">
        <v>370300</v>
      </c>
      <c r="E67" s="58">
        <v>370800</v>
      </c>
      <c r="F67" s="58">
        <v>371300</v>
      </c>
      <c r="G67" s="58">
        <v>371800</v>
      </c>
      <c r="H67" s="58">
        <v>372300</v>
      </c>
      <c r="I67" s="58">
        <v>372800</v>
      </c>
      <c r="J67" s="58">
        <v>373300</v>
      </c>
      <c r="K67" s="58">
        <v>373800</v>
      </c>
      <c r="L67" s="58">
        <v>374300</v>
      </c>
      <c r="M67" s="58">
        <v>374800</v>
      </c>
      <c r="N67" s="58">
        <v>375300</v>
      </c>
      <c r="O67" s="58">
        <v>375800</v>
      </c>
      <c r="P67" s="58">
        <v>376300</v>
      </c>
      <c r="Q67" s="59">
        <v>376800</v>
      </c>
      <c r="R67" s="58">
        <v>378100</v>
      </c>
      <c r="S67" s="58">
        <v>379400</v>
      </c>
      <c r="T67" s="58">
        <v>380700</v>
      </c>
      <c r="U67" s="58">
        <v>382000</v>
      </c>
      <c r="V67" s="58">
        <v>383300</v>
      </c>
      <c r="W67" s="58">
        <v>384600</v>
      </c>
      <c r="X67" s="58">
        <v>385900</v>
      </c>
      <c r="Y67" s="58">
        <v>387200</v>
      </c>
      <c r="Z67" s="58">
        <v>388500</v>
      </c>
      <c r="AA67" s="58">
        <v>389800</v>
      </c>
      <c r="AB67" s="58">
        <v>391100</v>
      </c>
      <c r="AC67" s="58">
        <v>392400</v>
      </c>
      <c r="AD67" s="58">
        <v>393700</v>
      </c>
      <c r="AE67" s="58">
        <v>395000</v>
      </c>
      <c r="AF67" s="58">
        <v>396300</v>
      </c>
      <c r="AG67" s="58">
        <v>397600</v>
      </c>
      <c r="AH67" s="58">
        <v>398900</v>
      </c>
      <c r="AI67" s="59">
        <v>401500</v>
      </c>
      <c r="AJ67" s="58">
        <v>404100</v>
      </c>
      <c r="AK67" s="58">
        <v>406700</v>
      </c>
      <c r="AL67" s="58">
        <v>409300</v>
      </c>
      <c r="AM67" s="58">
        <v>411900</v>
      </c>
      <c r="AN67" s="59">
        <v>414400</v>
      </c>
      <c r="AO67" s="58">
        <v>419200</v>
      </c>
      <c r="AP67" s="58">
        <v>424000</v>
      </c>
      <c r="AQ67" s="58">
        <v>428800</v>
      </c>
      <c r="AR67" s="58">
        <v>433600</v>
      </c>
      <c r="AS67" s="59">
        <v>438300</v>
      </c>
      <c r="AT67" s="58">
        <v>454000</v>
      </c>
      <c r="AU67" s="58">
        <v>469700</v>
      </c>
      <c r="AV67" s="58">
        <v>485400</v>
      </c>
      <c r="AW67" s="58">
        <v>501100</v>
      </c>
      <c r="AX67" s="59">
        <v>516700</v>
      </c>
      <c r="AY67" s="58">
        <v>536400</v>
      </c>
      <c r="AZ67" s="58">
        <v>556100</v>
      </c>
      <c r="BA67" s="58">
        <v>575800</v>
      </c>
      <c r="BB67" s="58">
        <v>595500</v>
      </c>
      <c r="BC67" s="59">
        <v>615200</v>
      </c>
      <c r="BD67" s="58">
        <v>624900</v>
      </c>
      <c r="BE67" s="58">
        <v>634600</v>
      </c>
      <c r="BF67" s="58">
        <v>644300</v>
      </c>
      <c r="BG67" s="58">
        <v>654000</v>
      </c>
      <c r="BH67" s="59">
        <v>663700</v>
      </c>
      <c r="BI67" s="58">
        <v>673700</v>
      </c>
      <c r="BJ67" s="58">
        <v>683700</v>
      </c>
      <c r="BK67" s="58">
        <v>693700</v>
      </c>
      <c r="BL67" s="58">
        <v>703700</v>
      </c>
      <c r="BM67" s="59">
        <v>713500</v>
      </c>
      <c r="BN67" s="58">
        <v>714000</v>
      </c>
      <c r="BO67" s="58">
        <v>714500</v>
      </c>
      <c r="BP67" s="58">
        <v>715000</v>
      </c>
      <c r="BQ67" s="58">
        <v>715500</v>
      </c>
      <c r="BR67" s="58">
        <v>716000</v>
      </c>
      <c r="BS67" s="58">
        <v>716500</v>
      </c>
      <c r="BT67" s="58">
        <v>717000</v>
      </c>
      <c r="BU67" s="58">
        <v>717500</v>
      </c>
      <c r="BV67" s="58">
        <v>718000</v>
      </c>
      <c r="BW67" s="58">
        <v>718500</v>
      </c>
      <c r="BX67" s="58">
        <v>719000</v>
      </c>
      <c r="BY67" s="58">
        <v>719500</v>
      </c>
      <c r="BZ67" s="58">
        <v>720000</v>
      </c>
      <c r="CA67" s="58">
        <v>720500</v>
      </c>
      <c r="CB67" s="58">
        <v>721000</v>
      </c>
      <c r="CC67" s="58">
        <v>721500</v>
      </c>
      <c r="CD67" s="58">
        <v>722000</v>
      </c>
      <c r="CE67" s="58">
        <v>722500</v>
      </c>
      <c r="CF67" s="58">
        <v>723000</v>
      </c>
      <c r="CG67" s="58">
        <v>723500</v>
      </c>
      <c r="CH67" s="58">
        <v>724000</v>
      </c>
      <c r="CI67" s="58">
        <v>724500</v>
      </c>
      <c r="CJ67" s="58">
        <v>725000</v>
      </c>
      <c r="CK67" s="58">
        <v>725500</v>
      </c>
      <c r="CL67" s="58">
        <v>726000</v>
      </c>
      <c r="CM67" s="58">
        <v>726500</v>
      </c>
      <c r="CN67" s="58">
        <v>727000</v>
      </c>
      <c r="CO67" s="58">
        <v>727500</v>
      </c>
      <c r="CP67" s="58">
        <v>728000</v>
      </c>
      <c r="CQ67" s="58">
        <v>728500</v>
      </c>
      <c r="CR67" s="58">
        <v>729000</v>
      </c>
      <c r="CS67" s="58">
        <v>729500</v>
      </c>
      <c r="CT67" s="58">
        <v>730000</v>
      </c>
      <c r="CU67" s="58">
        <v>730500</v>
      </c>
      <c r="CV67" s="58">
        <v>731000</v>
      </c>
      <c r="CW67" s="58">
        <v>731500</v>
      </c>
      <c r="CX67" s="58">
        <v>732000</v>
      </c>
    </row>
    <row r="68" spans="1:102" x14ac:dyDescent="0.25">
      <c r="A68" s="57" t="s">
        <v>180</v>
      </c>
      <c r="B68" s="58">
        <v>357300</v>
      </c>
      <c r="C68" s="58">
        <v>357800</v>
      </c>
      <c r="D68" s="58">
        <v>358300</v>
      </c>
      <c r="E68" s="58">
        <v>358800</v>
      </c>
      <c r="F68" s="58">
        <v>359300</v>
      </c>
      <c r="G68" s="58">
        <v>359800</v>
      </c>
      <c r="H68" s="58">
        <v>360300</v>
      </c>
      <c r="I68" s="58">
        <v>360800</v>
      </c>
      <c r="J68" s="58">
        <v>361300</v>
      </c>
      <c r="K68" s="58">
        <v>361800</v>
      </c>
      <c r="L68" s="58">
        <v>362300</v>
      </c>
      <c r="M68" s="58">
        <v>362800</v>
      </c>
      <c r="N68" s="58">
        <v>363300</v>
      </c>
      <c r="O68" s="58">
        <v>363800</v>
      </c>
      <c r="P68" s="58">
        <v>364300</v>
      </c>
      <c r="Q68" s="59">
        <v>364800</v>
      </c>
      <c r="R68" s="58">
        <v>366100</v>
      </c>
      <c r="S68" s="58">
        <v>367400</v>
      </c>
      <c r="T68" s="58">
        <v>368700</v>
      </c>
      <c r="U68" s="58">
        <v>370000</v>
      </c>
      <c r="V68" s="58">
        <v>371300</v>
      </c>
      <c r="W68" s="58">
        <v>372600</v>
      </c>
      <c r="X68" s="58">
        <v>373900</v>
      </c>
      <c r="Y68" s="58">
        <v>375200</v>
      </c>
      <c r="Z68" s="58">
        <v>376500</v>
      </c>
      <c r="AA68" s="58">
        <v>377800</v>
      </c>
      <c r="AB68" s="58">
        <v>379100</v>
      </c>
      <c r="AC68" s="58">
        <v>380400</v>
      </c>
      <c r="AD68" s="58">
        <v>381700</v>
      </c>
      <c r="AE68" s="58">
        <v>383000</v>
      </c>
      <c r="AF68" s="58">
        <v>384300</v>
      </c>
      <c r="AG68" s="58">
        <v>385600</v>
      </c>
      <c r="AH68" s="58">
        <v>386900</v>
      </c>
      <c r="AI68" s="59">
        <v>388700</v>
      </c>
      <c r="AJ68" s="58">
        <v>391200</v>
      </c>
      <c r="AK68" s="58">
        <v>393700</v>
      </c>
      <c r="AL68" s="58">
        <v>396200</v>
      </c>
      <c r="AM68" s="58">
        <v>398700</v>
      </c>
      <c r="AN68" s="59">
        <v>401300</v>
      </c>
      <c r="AO68" s="58">
        <v>405900</v>
      </c>
      <c r="AP68" s="58">
        <v>410500</v>
      </c>
      <c r="AQ68" s="58">
        <v>415100</v>
      </c>
      <c r="AR68" s="58">
        <v>419700</v>
      </c>
      <c r="AS68" s="59">
        <v>424400</v>
      </c>
      <c r="AT68" s="58">
        <v>439600</v>
      </c>
      <c r="AU68" s="58">
        <v>454800</v>
      </c>
      <c r="AV68" s="58">
        <v>470000</v>
      </c>
      <c r="AW68" s="58">
        <v>485200</v>
      </c>
      <c r="AX68" s="59">
        <v>500300</v>
      </c>
      <c r="AY68" s="58">
        <v>519400</v>
      </c>
      <c r="AZ68" s="58">
        <v>538500</v>
      </c>
      <c r="BA68" s="58">
        <v>557600</v>
      </c>
      <c r="BB68" s="58">
        <v>576700</v>
      </c>
      <c r="BC68" s="59">
        <v>595800</v>
      </c>
      <c r="BD68" s="58">
        <v>605100</v>
      </c>
      <c r="BE68" s="58">
        <v>614400</v>
      </c>
      <c r="BF68" s="58">
        <v>623700</v>
      </c>
      <c r="BG68" s="58">
        <v>633000</v>
      </c>
      <c r="BH68" s="59">
        <v>642500</v>
      </c>
      <c r="BI68" s="58">
        <v>652200</v>
      </c>
      <c r="BJ68" s="58">
        <v>661900</v>
      </c>
      <c r="BK68" s="58">
        <v>671600</v>
      </c>
      <c r="BL68" s="58">
        <v>681300</v>
      </c>
      <c r="BM68" s="59">
        <v>691000</v>
      </c>
      <c r="BN68" s="58">
        <v>691500</v>
      </c>
      <c r="BO68" s="58">
        <v>692000</v>
      </c>
      <c r="BP68" s="58">
        <v>692500</v>
      </c>
      <c r="BQ68" s="58">
        <v>693000</v>
      </c>
      <c r="BR68" s="58">
        <v>693500</v>
      </c>
      <c r="BS68" s="58">
        <v>694000</v>
      </c>
      <c r="BT68" s="58">
        <v>694500</v>
      </c>
      <c r="BU68" s="58">
        <v>695000</v>
      </c>
      <c r="BV68" s="58">
        <v>695500</v>
      </c>
      <c r="BW68" s="58">
        <v>696000</v>
      </c>
      <c r="BX68" s="58">
        <v>696500</v>
      </c>
      <c r="BY68" s="58">
        <v>697000</v>
      </c>
      <c r="BZ68" s="58">
        <v>697500</v>
      </c>
      <c r="CA68" s="58">
        <v>698000</v>
      </c>
      <c r="CB68" s="58">
        <v>698500</v>
      </c>
      <c r="CC68" s="58">
        <v>699000</v>
      </c>
      <c r="CD68" s="58">
        <v>699500</v>
      </c>
      <c r="CE68" s="58">
        <v>700000</v>
      </c>
      <c r="CF68" s="58">
        <v>700500</v>
      </c>
      <c r="CG68" s="58">
        <v>701000</v>
      </c>
      <c r="CH68" s="58">
        <v>701500</v>
      </c>
      <c r="CI68" s="58">
        <v>702000</v>
      </c>
      <c r="CJ68" s="58">
        <v>702500</v>
      </c>
      <c r="CK68" s="58">
        <v>703000</v>
      </c>
      <c r="CL68" s="58">
        <v>703500</v>
      </c>
      <c r="CM68" s="58">
        <v>704000</v>
      </c>
      <c r="CN68" s="58">
        <v>704500</v>
      </c>
      <c r="CO68" s="58">
        <v>705000</v>
      </c>
      <c r="CP68" s="58">
        <v>705500</v>
      </c>
      <c r="CQ68" s="58">
        <v>706000</v>
      </c>
      <c r="CR68" s="58">
        <v>706500</v>
      </c>
      <c r="CS68" s="58">
        <v>707000</v>
      </c>
      <c r="CT68" s="58">
        <v>707500</v>
      </c>
      <c r="CU68" s="58">
        <v>708000</v>
      </c>
      <c r="CV68" s="58">
        <v>708500</v>
      </c>
      <c r="CW68" s="58">
        <v>709000</v>
      </c>
      <c r="CX68" s="58">
        <v>709500</v>
      </c>
    </row>
    <row r="69" spans="1:102" x14ac:dyDescent="0.25">
      <c r="A69" s="57" t="s">
        <v>181</v>
      </c>
      <c r="B69" s="58">
        <v>345200</v>
      </c>
      <c r="C69" s="58">
        <v>345700</v>
      </c>
      <c r="D69" s="58">
        <v>346200</v>
      </c>
      <c r="E69" s="58">
        <v>346700</v>
      </c>
      <c r="F69" s="58">
        <v>347200</v>
      </c>
      <c r="G69" s="58">
        <v>347700</v>
      </c>
      <c r="H69" s="58">
        <v>348200</v>
      </c>
      <c r="I69" s="58">
        <v>348700</v>
      </c>
      <c r="J69" s="58">
        <v>349200</v>
      </c>
      <c r="K69" s="58">
        <v>349700</v>
      </c>
      <c r="L69" s="58">
        <v>350200</v>
      </c>
      <c r="M69" s="58">
        <v>350700</v>
      </c>
      <c r="N69" s="58">
        <v>351200</v>
      </c>
      <c r="O69" s="58">
        <v>351700</v>
      </c>
      <c r="P69" s="58">
        <v>352200</v>
      </c>
      <c r="Q69" s="59">
        <v>352700</v>
      </c>
      <c r="R69" s="58">
        <v>353900</v>
      </c>
      <c r="S69" s="58">
        <v>355100</v>
      </c>
      <c r="T69" s="58">
        <v>356300</v>
      </c>
      <c r="U69" s="58">
        <v>357500</v>
      </c>
      <c r="V69" s="58">
        <v>358700</v>
      </c>
      <c r="W69" s="58">
        <v>359900</v>
      </c>
      <c r="X69" s="58">
        <v>361100</v>
      </c>
      <c r="Y69" s="58">
        <v>362300</v>
      </c>
      <c r="Z69" s="58">
        <v>363500</v>
      </c>
      <c r="AA69" s="58">
        <v>364700</v>
      </c>
      <c r="AB69" s="58">
        <v>365900</v>
      </c>
      <c r="AC69" s="58">
        <v>367100</v>
      </c>
      <c r="AD69" s="58">
        <v>368300</v>
      </c>
      <c r="AE69" s="58">
        <v>369500</v>
      </c>
      <c r="AF69" s="58">
        <v>370700</v>
      </c>
      <c r="AG69" s="58">
        <v>371900</v>
      </c>
      <c r="AH69" s="58">
        <v>373100</v>
      </c>
      <c r="AI69" s="59">
        <v>375600</v>
      </c>
      <c r="AJ69" s="58">
        <v>378100</v>
      </c>
      <c r="AK69" s="58">
        <v>380600</v>
      </c>
      <c r="AL69" s="58">
        <v>383100</v>
      </c>
      <c r="AM69" s="58">
        <v>385600</v>
      </c>
      <c r="AN69" s="59">
        <v>388200</v>
      </c>
      <c r="AO69" s="58">
        <v>392700</v>
      </c>
      <c r="AP69" s="58">
        <v>397200</v>
      </c>
      <c r="AQ69" s="58">
        <v>401700</v>
      </c>
      <c r="AR69" s="58">
        <v>406200</v>
      </c>
      <c r="AS69" s="59">
        <v>410500</v>
      </c>
      <c r="AT69" s="58">
        <v>425200</v>
      </c>
      <c r="AU69" s="58">
        <v>439900</v>
      </c>
      <c r="AV69" s="58">
        <v>454600</v>
      </c>
      <c r="AW69" s="58">
        <v>469300</v>
      </c>
      <c r="AX69" s="59">
        <v>484100</v>
      </c>
      <c r="AY69" s="58">
        <v>502600</v>
      </c>
      <c r="AZ69" s="58">
        <v>521100</v>
      </c>
      <c r="BA69" s="58">
        <v>539600</v>
      </c>
      <c r="BB69" s="58">
        <v>558100</v>
      </c>
      <c r="BC69" s="59">
        <v>576500</v>
      </c>
      <c r="BD69" s="58">
        <v>585500</v>
      </c>
      <c r="BE69" s="58">
        <v>594500</v>
      </c>
      <c r="BF69" s="58">
        <v>603500</v>
      </c>
      <c r="BG69" s="58">
        <v>612500</v>
      </c>
      <c r="BH69" s="59">
        <v>621300</v>
      </c>
      <c r="BI69" s="58">
        <v>630800</v>
      </c>
      <c r="BJ69" s="58">
        <v>640300</v>
      </c>
      <c r="BK69" s="58">
        <v>649800</v>
      </c>
      <c r="BL69" s="58">
        <v>659300</v>
      </c>
      <c r="BM69" s="59">
        <v>668700</v>
      </c>
      <c r="BN69" s="58">
        <v>669200</v>
      </c>
      <c r="BO69" s="58">
        <v>669700</v>
      </c>
      <c r="BP69" s="58">
        <v>670200</v>
      </c>
      <c r="BQ69" s="58">
        <v>670700</v>
      </c>
      <c r="BR69" s="58">
        <v>671200</v>
      </c>
      <c r="BS69" s="58">
        <v>671700</v>
      </c>
      <c r="BT69" s="58">
        <v>672200</v>
      </c>
      <c r="BU69" s="58">
        <v>672700</v>
      </c>
      <c r="BV69" s="58">
        <v>673200</v>
      </c>
      <c r="BW69" s="58">
        <v>673700</v>
      </c>
      <c r="BX69" s="58">
        <v>674200</v>
      </c>
      <c r="BY69" s="58">
        <v>674700</v>
      </c>
      <c r="BZ69" s="58">
        <v>675200</v>
      </c>
      <c r="CA69" s="58">
        <v>675700</v>
      </c>
      <c r="CB69" s="58">
        <v>676200</v>
      </c>
      <c r="CC69" s="58">
        <v>676700</v>
      </c>
      <c r="CD69" s="58">
        <v>677200</v>
      </c>
      <c r="CE69" s="58">
        <v>677700</v>
      </c>
      <c r="CF69" s="58">
        <v>678200</v>
      </c>
      <c r="CG69" s="58">
        <v>678700</v>
      </c>
      <c r="CH69" s="58">
        <v>679200</v>
      </c>
      <c r="CI69" s="58">
        <v>679700</v>
      </c>
      <c r="CJ69" s="58">
        <v>680200</v>
      </c>
      <c r="CK69" s="58">
        <v>680700</v>
      </c>
      <c r="CL69" s="58">
        <v>681200</v>
      </c>
      <c r="CM69" s="58">
        <v>681700</v>
      </c>
      <c r="CN69" s="58">
        <v>682200</v>
      </c>
      <c r="CO69" s="58">
        <v>682700</v>
      </c>
      <c r="CP69" s="58">
        <v>683200</v>
      </c>
      <c r="CQ69" s="58">
        <v>683700</v>
      </c>
      <c r="CR69" s="58">
        <v>684200</v>
      </c>
      <c r="CS69" s="58">
        <v>684700</v>
      </c>
      <c r="CT69" s="58">
        <v>685200</v>
      </c>
      <c r="CU69" s="58">
        <v>685700</v>
      </c>
      <c r="CV69" s="58">
        <v>686200</v>
      </c>
      <c r="CW69" s="58">
        <v>686700</v>
      </c>
      <c r="CX69" s="58">
        <v>687200</v>
      </c>
    </row>
    <row r="70" spans="1:102" x14ac:dyDescent="0.25">
      <c r="A70" s="57" t="s">
        <v>182</v>
      </c>
      <c r="B70" s="58">
        <v>332800</v>
      </c>
      <c r="C70" s="58">
        <v>333300</v>
      </c>
      <c r="D70" s="58">
        <v>333800</v>
      </c>
      <c r="E70" s="58">
        <v>334300</v>
      </c>
      <c r="F70" s="58">
        <v>334800</v>
      </c>
      <c r="G70" s="58">
        <v>335300</v>
      </c>
      <c r="H70" s="58">
        <v>335800</v>
      </c>
      <c r="I70" s="58">
        <v>336300</v>
      </c>
      <c r="J70" s="58">
        <v>336800</v>
      </c>
      <c r="K70" s="58">
        <v>337300</v>
      </c>
      <c r="L70" s="58">
        <v>337800</v>
      </c>
      <c r="M70" s="58">
        <v>338300</v>
      </c>
      <c r="N70" s="58">
        <v>338800</v>
      </c>
      <c r="O70" s="58">
        <v>339300</v>
      </c>
      <c r="P70" s="58">
        <v>339800</v>
      </c>
      <c r="Q70" s="59">
        <v>340300</v>
      </c>
      <c r="R70" s="58">
        <v>341500</v>
      </c>
      <c r="S70" s="58">
        <v>342700</v>
      </c>
      <c r="T70" s="58">
        <v>343900</v>
      </c>
      <c r="U70" s="58">
        <v>345100</v>
      </c>
      <c r="V70" s="58">
        <v>346300</v>
      </c>
      <c r="W70" s="58">
        <v>347500</v>
      </c>
      <c r="X70" s="58">
        <v>348700</v>
      </c>
      <c r="Y70" s="58">
        <v>349900</v>
      </c>
      <c r="Z70" s="58">
        <v>351100</v>
      </c>
      <c r="AA70" s="58">
        <v>352300</v>
      </c>
      <c r="AB70" s="58">
        <v>353500</v>
      </c>
      <c r="AC70" s="58">
        <v>354700</v>
      </c>
      <c r="AD70" s="58">
        <v>355900</v>
      </c>
      <c r="AE70" s="58">
        <v>357100</v>
      </c>
      <c r="AF70" s="58">
        <v>358300</v>
      </c>
      <c r="AG70" s="58">
        <v>359500</v>
      </c>
      <c r="AH70" s="58">
        <v>360700</v>
      </c>
      <c r="AI70" s="59">
        <v>362400</v>
      </c>
      <c r="AJ70" s="58">
        <v>365000</v>
      </c>
      <c r="AK70" s="58">
        <v>367600</v>
      </c>
      <c r="AL70" s="58">
        <v>370200</v>
      </c>
      <c r="AM70" s="58">
        <v>372800</v>
      </c>
      <c r="AN70" s="59">
        <v>375200</v>
      </c>
      <c r="AO70" s="58">
        <v>379500</v>
      </c>
      <c r="AP70" s="58">
        <v>383800</v>
      </c>
      <c r="AQ70" s="58">
        <v>388100</v>
      </c>
      <c r="AR70" s="58">
        <v>392400</v>
      </c>
      <c r="AS70" s="59">
        <v>396800</v>
      </c>
      <c r="AT70" s="58">
        <v>411000</v>
      </c>
      <c r="AU70" s="58">
        <v>425200</v>
      </c>
      <c r="AV70" s="58">
        <v>439400</v>
      </c>
      <c r="AW70" s="58">
        <v>453600</v>
      </c>
      <c r="AX70" s="59">
        <v>467900</v>
      </c>
      <c r="AY70" s="58">
        <v>485800</v>
      </c>
      <c r="AZ70" s="58">
        <v>503700</v>
      </c>
      <c r="BA70" s="58">
        <v>521600</v>
      </c>
      <c r="BB70" s="58">
        <v>539500</v>
      </c>
      <c r="BC70" s="59">
        <v>557300</v>
      </c>
      <c r="BD70" s="58">
        <v>565900</v>
      </c>
      <c r="BE70" s="58">
        <v>574500</v>
      </c>
      <c r="BF70" s="58">
        <v>583100</v>
      </c>
      <c r="BG70" s="58">
        <v>591700</v>
      </c>
      <c r="BH70" s="59">
        <v>600300</v>
      </c>
      <c r="BI70" s="58">
        <v>609500</v>
      </c>
      <c r="BJ70" s="58">
        <v>618700</v>
      </c>
      <c r="BK70" s="58">
        <v>627900</v>
      </c>
      <c r="BL70" s="58">
        <v>637100</v>
      </c>
      <c r="BM70" s="59">
        <v>646400</v>
      </c>
      <c r="BN70" s="58">
        <v>646900</v>
      </c>
      <c r="BO70" s="58">
        <v>647400</v>
      </c>
      <c r="BP70" s="58">
        <v>647900</v>
      </c>
      <c r="BQ70" s="58">
        <v>648400</v>
      </c>
      <c r="BR70" s="58">
        <v>648900</v>
      </c>
      <c r="BS70" s="58">
        <v>649400</v>
      </c>
      <c r="BT70" s="58">
        <v>649900</v>
      </c>
      <c r="BU70" s="58">
        <v>650400</v>
      </c>
      <c r="BV70" s="58">
        <v>650900</v>
      </c>
      <c r="BW70" s="58">
        <v>651400</v>
      </c>
      <c r="BX70" s="58">
        <v>651900</v>
      </c>
      <c r="BY70" s="58">
        <v>652400</v>
      </c>
      <c r="BZ70" s="58">
        <v>652900</v>
      </c>
      <c r="CA70" s="58">
        <v>653400</v>
      </c>
      <c r="CB70" s="58">
        <v>653900</v>
      </c>
      <c r="CC70" s="58">
        <v>654400</v>
      </c>
      <c r="CD70" s="58">
        <v>654900</v>
      </c>
      <c r="CE70" s="58">
        <v>655400</v>
      </c>
      <c r="CF70" s="58">
        <v>655900</v>
      </c>
      <c r="CG70" s="58">
        <v>656400</v>
      </c>
      <c r="CH70" s="58">
        <v>656900</v>
      </c>
      <c r="CI70" s="58">
        <v>657400</v>
      </c>
      <c r="CJ70" s="58">
        <v>657900</v>
      </c>
      <c r="CK70" s="58">
        <v>658400</v>
      </c>
      <c r="CL70" s="58">
        <v>658900</v>
      </c>
      <c r="CM70" s="58">
        <v>659400</v>
      </c>
      <c r="CN70" s="58">
        <v>659900</v>
      </c>
      <c r="CO70" s="58">
        <v>660400</v>
      </c>
      <c r="CP70" s="58">
        <v>660900</v>
      </c>
      <c r="CQ70" s="58">
        <v>661400</v>
      </c>
      <c r="CR70" s="58">
        <v>661900</v>
      </c>
      <c r="CS70" s="58">
        <v>662400</v>
      </c>
      <c r="CT70" s="58">
        <v>662900</v>
      </c>
      <c r="CU70" s="58">
        <v>663400</v>
      </c>
      <c r="CV70" s="58">
        <v>663900</v>
      </c>
      <c r="CW70" s="58">
        <v>664400</v>
      </c>
      <c r="CX70" s="58">
        <v>664900</v>
      </c>
    </row>
    <row r="71" spans="1:102" x14ac:dyDescent="0.25">
      <c r="A71" s="57" t="s">
        <v>183</v>
      </c>
      <c r="B71" s="58">
        <v>320300</v>
      </c>
      <c r="C71" s="58">
        <v>320800</v>
      </c>
      <c r="D71" s="58">
        <v>321300</v>
      </c>
      <c r="E71" s="58">
        <v>321800</v>
      </c>
      <c r="F71" s="58">
        <v>322300</v>
      </c>
      <c r="G71" s="58">
        <v>322800</v>
      </c>
      <c r="H71" s="58">
        <v>323300</v>
      </c>
      <c r="I71" s="58">
        <v>323800</v>
      </c>
      <c r="J71" s="58">
        <v>324300</v>
      </c>
      <c r="K71" s="58">
        <v>324800</v>
      </c>
      <c r="L71" s="58">
        <v>325300</v>
      </c>
      <c r="M71" s="58">
        <v>325800</v>
      </c>
      <c r="N71" s="58">
        <v>326300</v>
      </c>
      <c r="O71" s="58">
        <v>326800</v>
      </c>
      <c r="P71" s="58">
        <v>327300</v>
      </c>
      <c r="Q71" s="59">
        <v>327800</v>
      </c>
      <c r="R71" s="58">
        <v>328900</v>
      </c>
      <c r="S71" s="58">
        <v>330000</v>
      </c>
      <c r="T71" s="58">
        <v>331100</v>
      </c>
      <c r="U71" s="58">
        <v>332200</v>
      </c>
      <c r="V71" s="58">
        <v>333300</v>
      </c>
      <c r="W71" s="58">
        <v>334400</v>
      </c>
      <c r="X71" s="58">
        <v>335500</v>
      </c>
      <c r="Y71" s="58">
        <v>336600</v>
      </c>
      <c r="Z71" s="58">
        <v>337700</v>
      </c>
      <c r="AA71" s="58">
        <v>338800</v>
      </c>
      <c r="AB71" s="58">
        <v>339900</v>
      </c>
      <c r="AC71" s="58">
        <v>341000</v>
      </c>
      <c r="AD71" s="58">
        <v>342100</v>
      </c>
      <c r="AE71" s="58">
        <v>343200</v>
      </c>
      <c r="AF71" s="58">
        <v>344300</v>
      </c>
      <c r="AG71" s="58">
        <v>345400</v>
      </c>
      <c r="AH71" s="58">
        <v>346500</v>
      </c>
      <c r="AI71" s="59">
        <v>349000</v>
      </c>
      <c r="AJ71" s="58">
        <v>351700</v>
      </c>
      <c r="AK71" s="58">
        <v>354400</v>
      </c>
      <c r="AL71" s="58">
        <v>357100</v>
      </c>
      <c r="AM71" s="58">
        <v>359800</v>
      </c>
      <c r="AN71" s="59">
        <v>362300</v>
      </c>
      <c r="AO71" s="58">
        <v>366500</v>
      </c>
      <c r="AP71" s="58">
        <v>370700</v>
      </c>
      <c r="AQ71" s="58">
        <v>374900</v>
      </c>
      <c r="AR71" s="58">
        <v>379100</v>
      </c>
      <c r="AS71" s="59">
        <v>383100</v>
      </c>
      <c r="AT71" s="58">
        <v>396800</v>
      </c>
      <c r="AU71" s="58">
        <v>410500</v>
      </c>
      <c r="AV71" s="58">
        <v>424200</v>
      </c>
      <c r="AW71" s="58">
        <v>437900</v>
      </c>
      <c r="AX71" s="59">
        <v>451800</v>
      </c>
      <c r="AY71" s="58">
        <v>469100</v>
      </c>
      <c r="AZ71" s="58">
        <v>486400</v>
      </c>
      <c r="BA71" s="58">
        <v>503700</v>
      </c>
      <c r="BB71" s="58">
        <v>521000</v>
      </c>
      <c r="BC71" s="59">
        <v>538200</v>
      </c>
      <c r="BD71" s="58">
        <v>546400</v>
      </c>
      <c r="BE71" s="58">
        <v>554600</v>
      </c>
      <c r="BF71" s="58">
        <v>562800</v>
      </c>
      <c r="BG71" s="58">
        <v>571000</v>
      </c>
      <c r="BH71" s="59">
        <v>579400</v>
      </c>
      <c r="BI71" s="58">
        <v>588400</v>
      </c>
      <c r="BJ71" s="58">
        <v>597400</v>
      </c>
      <c r="BK71" s="58">
        <v>606400</v>
      </c>
      <c r="BL71" s="58">
        <v>615400</v>
      </c>
      <c r="BM71" s="59">
        <v>624300</v>
      </c>
      <c r="BN71" s="58">
        <v>624800</v>
      </c>
      <c r="BO71" s="58">
        <v>625300</v>
      </c>
      <c r="BP71" s="58">
        <v>625800</v>
      </c>
      <c r="BQ71" s="58">
        <v>626300</v>
      </c>
      <c r="BR71" s="58">
        <v>626800</v>
      </c>
      <c r="BS71" s="58">
        <v>627300</v>
      </c>
      <c r="BT71" s="58">
        <v>627800</v>
      </c>
      <c r="BU71" s="58">
        <v>628300</v>
      </c>
      <c r="BV71" s="58">
        <v>628800</v>
      </c>
      <c r="BW71" s="58">
        <v>629300</v>
      </c>
      <c r="BX71" s="58">
        <v>629800</v>
      </c>
      <c r="BY71" s="58">
        <v>630300</v>
      </c>
      <c r="BZ71" s="58">
        <v>630800</v>
      </c>
      <c r="CA71" s="58">
        <v>631300</v>
      </c>
      <c r="CB71" s="58">
        <v>631800</v>
      </c>
      <c r="CC71" s="58">
        <v>632300</v>
      </c>
      <c r="CD71" s="58">
        <v>632800</v>
      </c>
      <c r="CE71" s="58">
        <v>633300</v>
      </c>
      <c r="CF71" s="58">
        <v>633800</v>
      </c>
      <c r="CG71" s="58">
        <v>634300</v>
      </c>
      <c r="CH71" s="58">
        <v>634800</v>
      </c>
      <c r="CI71" s="58">
        <v>635300</v>
      </c>
      <c r="CJ71" s="58">
        <v>635800</v>
      </c>
      <c r="CK71" s="58">
        <v>636300</v>
      </c>
      <c r="CL71" s="58">
        <v>636800</v>
      </c>
      <c r="CM71" s="58">
        <v>637300</v>
      </c>
      <c r="CN71" s="58">
        <v>637800</v>
      </c>
      <c r="CO71" s="58">
        <v>638300</v>
      </c>
      <c r="CP71" s="58">
        <v>638800</v>
      </c>
      <c r="CQ71" s="58">
        <v>639300</v>
      </c>
      <c r="CR71" s="58">
        <v>639800</v>
      </c>
      <c r="CS71" s="58">
        <v>640300</v>
      </c>
      <c r="CT71" s="58">
        <v>640800</v>
      </c>
      <c r="CU71" s="58">
        <v>641300</v>
      </c>
      <c r="CV71" s="58">
        <v>641800</v>
      </c>
      <c r="CW71" s="58">
        <v>642300</v>
      </c>
      <c r="CX71" s="58">
        <v>642800</v>
      </c>
    </row>
    <row r="72" spans="1:102" x14ac:dyDescent="0.25">
      <c r="A72" s="57" t="s">
        <v>184</v>
      </c>
      <c r="B72" s="58">
        <v>307700</v>
      </c>
      <c r="C72" s="58">
        <v>308200</v>
      </c>
      <c r="D72" s="58">
        <v>308700</v>
      </c>
      <c r="E72" s="58">
        <v>309200</v>
      </c>
      <c r="F72" s="58">
        <v>309700</v>
      </c>
      <c r="G72" s="58">
        <v>310200</v>
      </c>
      <c r="H72" s="58">
        <v>310700</v>
      </c>
      <c r="I72" s="58">
        <v>311200</v>
      </c>
      <c r="J72" s="58">
        <v>311700</v>
      </c>
      <c r="K72" s="58">
        <v>312200</v>
      </c>
      <c r="L72" s="58">
        <v>312700</v>
      </c>
      <c r="M72" s="58">
        <v>313200</v>
      </c>
      <c r="N72" s="58">
        <v>313700</v>
      </c>
      <c r="O72" s="58">
        <v>314200</v>
      </c>
      <c r="P72" s="58">
        <v>314700</v>
      </c>
      <c r="Q72" s="59">
        <v>315200</v>
      </c>
      <c r="R72" s="58">
        <v>316300</v>
      </c>
      <c r="S72" s="58">
        <v>317400</v>
      </c>
      <c r="T72" s="58">
        <v>318500</v>
      </c>
      <c r="U72" s="58">
        <v>319600</v>
      </c>
      <c r="V72" s="58">
        <v>320700</v>
      </c>
      <c r="W72" s="58">
        <v>321800</v>
      </c>
      <c r="X72" s="58">
        <v>322900</v>
      </c>
      <c r="Y72" s="58">
        <v>324000</v>
      </c>
      <c r="Z72" s="58">
        <v>325100</v>
      </c>
      <c r="AA72" s="58">
        <v>326200</v>
      </c>
      <c r="AB72" s="58">
        <v>327300</v>
      </c>
      <c r="AC72" s="58">
        <v>328400</v>
      </c>
      <c r="AD72" s="58">
        <v>329500</v>
      </c>
      <c r="AE72" s="58">
        <v>330600</v>
      </c>
      <c r="AF72" s="58">
        <v>331700</v>
      </c>
      <c r="AG72" s="58">
        <v>332800</v>
      </c>
      <c r="AH72" s="58">
        <v>333900</v>
      </c>
      <c r="AI72" s="59">
        <v>335400</v>
      </c>
      <c r="AJ72" s="58">
        <v>338200</v>
      </c>
      <c r="AK72" s="58">
        <v>341000</v>
      </c>
      <c r="AL72" s="58">
        <v>343800</v>
      </c>
      <c r="AM72" s="58">
        <v>346600</v>
      </c>
      <c r="AN72" s="59">
        <v>349500</v>
      </c>
      <c r="AO72" s="58">
        <v>353500</v>
      </c>
      <c r="AP72" s="58">
        <v>357500</v>
      </c>
      <c r="AQ72" s="58">
        <v>361500</v>
      </c>
      <c r="AR72" s="58">
        <v>365500</v>
      </c>
      <c r="AS72" s="59">
        <v>369700</v>
      </c>
      <c r="AT72" s="58">
        <v>382900</v>
      </c>
      <c r="AU72" s="58">
        <v>396100</v>
      </c>
      <c r="AV72" s="58">
        <v>409300</v>
      </c>
      <c r="AW72" s="58">
        <v>422500</v>
      </c>
      <c r="AX72" s="59">
        <v>435900</v>
      </c>
      <c r="AY72" s="58">
        <v>452600</v>
      </c>
      <c r="AZ72" s="58">
        <v>469300</v>
      </c>
      <c r="BA72" s="58">
        <v>486000</v>
      </c>
      <c r="BB72" s="58">
        <v>502700</v>
      </c>
      <c r="BC72" s="59">
        <v>519200</v>
      </c>
      <c r="BD72" s="58">
        <v>527100</v>
      </c>
      <c r="BE72" s="58">
        <v>535000</v>
      </c>
      <c r="BF72" s="58">
        <v>542900</v>
      </c>
      <c r="BG72" s="58">
        <v>550800</v>
      </c>
      <c r="BH72" s="59">
        <v>558600</v>
      </c>
      <c r="BI72" s="58">
        <v>567300</v>
      </c>
      <c r="BJ72" s="58">
        <v>576000</v>
      </c>
      <c r="BK72" s="58">
        <v>584700</v>
      </c>
      <c r="BL72" s="58">
        <v>593400</v>
      </c>
      <c r="BM72" s="59">
        <v>602300</v>
      </c>
      <c r="BN72" s="58">
        <v>602800</v>
      </c>
      <c r="BO72" s="58">
        <v>603300</v>
      </c>
      <c r="BP72" s="58">
        <v>603800</v>
      </c>
      <c r="BQ72" s="58">
        <v>604300</v>
      </c>
      <c r="BR72" s="58">
        <v>604800</v>
      </c>
      <c r="BS72" s="58">
        <v>605300</v>
      </c>
      <c r="BT72" s="58">
        <v>605800</v>
      </c>
      <c r="BU72" s="58">
        <v>606300</v>
      </c>
      <c r="BV72" s="58">
        <v>606800</v>
      </c>
      <c r="BW72" s="58">
        <v>607300</v>
      </c>
      <c r="BX72" s="58">
        <v>607800</v>
      </c>
      <c r="BY72" s="58">
        <v>608300</v>
      </c>
      <c r="BZ72" s="58">
        <v>608800</v>
      </c>
      <c r="CA72" s="58">
        <v>609300</v>
      </c>
      <c r="CB72" s="58">
        <v>609800</v>
      </c>
      <c r="CC72" s="58">
        <v>610300</v>
      </c>
      <c r="CD72" s="58">
        <v>610800</v>
      </c>
      <c r="CE72" s="58">
        <v>611300</v>
      </c>
      <c r="CF72" s="58">
        <v>611800</v>
      </c>
      <c r="CG72" s="58">
        <v>612300</v>
      </c>
      <c r="CH72" s="58">
        <v>612800</v>
      </c>
      <c r="CI72" s="58">
        <v>613300</v>
      </c>
      <c r="CJ72" s="58">
        <v>613800</v>
      </c>
      <c r="CK72" s="58">
        <v>614300</v>
      </c>
      <c r="CL72" s="58">
        <v>614800</v>
      </c>
      <c r="CM72" s="58">
        <v>615300</v>
      </c>
      <c r="CN72" s="58">
        <v>615800</v>
      </c>
      <c r="CO72" s="58">
        <v>616300</v>
      </c>
      <c r="CP72" s="58">
        <v>616800</v>
      </c>
      <c r="CQ72" s="58">
        <v>617300</v>
      </c>
      <c r="CR72" s="58">
        <v>617800</v>
      </c>
      <c r="CS72" s="58">
        <v>618300</v>
      </c>
      <c r="CT72" s="58">
        <v>618800</v>
      </c>
      <c r="CU72" s="58">
        <v>619300</v>
      </c>
      <c r="CV72" s="58">
        <v>619800</v>
      </c>
      <c r="CW72" s="58">
        <v>620300</v>
      </c>
      <c r="CX72" s="58">
        <v>620800</v>
      </c>
    </row>
    <row r="73" spans="1:102" x14ac:dyDescent="0.25">
      <c r="A73" s="57" t="s">
        <v>185</v>
      </c>
      <c r="B73" s="58">
        <v>294800</v>
      </c>
      <c r="C73" s="58">
        <v>295300</v>
      </c>
      <c r="D73" s="58">
        <v>295800</v>
      </c>
      <c r="E73" s="58">
        <v>296300</v>
      </c>
      <c r="F73" s="58">
        <v>296800</v>
      </c>
      <c r="G73" s="58">
        <v>297300</v>
      </c>
      <c r="H73" s="58">
        <v>297800</v>
      </c>
      <c r="I73" s="58">
        <v>298300</v>
      </c>
      <c r="J73" s="58">
        <v>298800</v>
      </c>
      <c r="K73" s="58">
        <v>299300</v>
      </c>
      <c r="L73" s="58">
        <v>299800</v>
      </c>
      <c r="M73" s="58">
        <v>300300</v>
      </c>
      <c r="N73" s="58">
        <v>300800</v>
      </c>
      <c r="O73" s="58">
        <v>301300</v>
      </c>
      <c r="P73" s="58">
        <v>301800</v>
      </c>
      <c r="Q73" s="59">
        <v>302300</v>
      </c>
      <c r="R73" s="58">
        <v>303300</v>
      </c>
      <c r="S73" s="58">
        <v>304300</v>
      </c>
      <c r="T73" s="58">
        <v>305300</v>
      </c>
      <c r="U73" s="58">
        <v>306300</v>
      </c>
      <c r="V73" s="58">
        <v>307300</v>
      </c>
      <c r="W73" s="58">
        <v>308300</v>
      </c>
      <c r="X73" s="58">
        <v>309300</v>
      </c>
      <c r="Y73" s="58">
        <v>310300</v>
      </c>
      <c r="Z73" s="58">
        <v>311300</v>
      </c>
      <c r="AA73" s="58">
        <v>312300</v>
      </c>
      <c r="AB73" s="58">
        <v>313300</v>
      </c>
      <c r="AC73" s="58">
        <v>314300</v>
      </c>
      <c r="AD73" s="58">
        <v>315300</v>
      </c>
      <c r="AE73" s="58">
        <v>316300</v>
      </c>
      <c r="AF73" s="58">
        <v>317300</v>
      </c>
      <c r="AG73" s="58">
        <v>318300</v>
      </c>
      <c r="AH73" s="58">
        <v>319300</v>
      </c>
      <c r="AI73" s="59">
        <v>321500</v>
      </c>
      <c r="AJ73" s="58">
        <v>324600</v>
      </c>
      <c r="AK73" s="58">
        <v>327700</v>
      </c>
      <c r="AL73" s="58">
        <v>330800</v>
      </c>
      <c r="AM73" s="58">
        <v>333900</v>
      </c>
      <c r="AN73" s="59">
        <v>336900</v>
      </c>
      <c r="AO73" s="58">
        <v>340800</v>
      </c>
      <c r="AP73" s="58">
        <v>344700</v>
      </c>
      <c r="AQ73" s="58">
        <v>348600</v>
      </c>
      <c r="AR73" s="58">
        <v>352500</v>
      </c>
      <c r="AS73" s="59">
        <v>356300</v>
      </c>
      <c r="AT73" s="58">
        <v>369100</v>
      </c>
      <c r="AU73" s="58">
        <v>381900</v>
      </c>
      <c r="AV73" s="58">
        <v>394700</v>
      </c>
      <c r="AW73" s="58">
        <v>407500</v>
      </c>
      <c r="AX73" s="59">
        <v>420200</v>
      </c>
      <c r="AY73" s="58">
        <v>436200</v>
      </c>
      <c r="AZ73" s="58">
        <v>452200</v>
      </c>
      <c r="BA73" s="58">
        <v>468200</v>
      </c>
      <c r="BB73" s="58">
        <v>484200</v>
      </c>
      <c r="BC73" s="59">
        <v>500400</v>
      </c>
      <c r="BD73" s="58">
        <v>507900</v>
      </c>
      <c r="BE73" s="58">
        <v>515400</v>
      </c>
      <c r="BF73" s="58">
        <v>522900</v>
      </c>
      <c r="BG73" s="58">
        <v>530400</v>
      </c>
      <c r="BH73" s="59">
        <v>538000</v>
      </c>
      <c r="BI73" s="58">
        <v>546500</v>
      </c>
      <c r="BJ73" s="58">
        <v>555000</v>
      </c>
      <c r="BK73" s="58">
        <v>563500</v>
      </c>
      <c r="BL73" s="58">
        <v>572000</v>
      </c>
      <c r="BM73" s="59">
        <v>580500</v>
      </c>
      <c r="BN73" s="58">
        <v>581000</v>
      </c>
      <c r="BO73" s="58">
        <v>581500</v>
      </c>
      <c r="BP73" s="58">
        <v>582000</v>
      </c>
      <c r="BQ73" s="58">
        <v>582500</v>
      </c>
      <c r="BR73" s="58">
        <v>583000</v>
      </c>
      <c r="BS73" s="58">
        <v>583500</v>
      </c>
      <c r="BT73" s="58">
        <v>584000</v>
      </c>
      <c r="BU73" s="58">
        <v>584500</v>
      </c>
      <c r="BV73" s="58">
        <v>585000</v>
      </c>
      <c r="BW73" s="58">
        <v>585500</v>
      </c>
      <c r="BX73" s="58">
        <v>586000</v>
      </c>
      <c r="BY73" s="58">
        <v>586500</v>
      </c>
      <c r="BZ73" s="58">
        <v>587000</v>
      </c>
      <c r="CA73" s="58">
        <v>587500</v>
      </c>
      <c r="CB73" s="58">
        <v>588000</v>
      </c>
      <c r="CC73" s="58">
        <v>588500</v>
      </c>
      <c r="CD73" s="58">
        <v>589000</v>
      </c>
      <c r="CE73" s="58">
        <v>589500</v>
      </c>
      <c r="CF73" s="58">
        <v>590000</v>
      </c>
      <c r="CG73" s="58">
        <v>590500</v>
      </c>
      <c r="CH73" s="58">
        <v>591000</v>
      </c>
      <c r="CI73" s="58">
        <v>591500</v>
      </c>
      <c r="CJ73" s="58">
        <v>592000</v>
      </c>
      <c r="CK73" s="58">
        <v>592500</v>
      </c>
      <c r="CL73" s="58">
        <v>593000</v>
      </c>
      <c r="CM73" s="58">
        <v>593500</v>
      </c>
      <c r="CN73" s="58">
        <v>594000</v>
      </c>
      <c r="CO73" s="58">
        <v>594500</v>
      </c>
      <c r="CP73" s="58">
        <v>595000</v>
      </c>
      <c r="CQ73" s="58">
        <v>595500</v>
      </c>
      <c r="CR73" s="58">
        <v>596000</v>
      </c>
      <c r="CS73" s="58">
        <v>596500</v>
      </c>
      <c r="CT73" s="58">
        <v>597000</v>
      </c>
      <c r="CU73" s="58">
        <v>597500</v>
      </c>
      <c r="CV73" s="58">
        <v>598000</v>
      </c>
      <c r="CW73" s="58">
        <v>598500</v>
      </c>
      <c r="CX73" s="58">
        <v>599000</v>
      </c>
    </row>
    <row r="74" spans="1:102" x14ac:dyDescent="0.25">
      <c r="A74" s="57" t="s">
        <v>186</v>
      </c>
      <c r="B74" s="58">
        <v>281700</v>
      </c>
      <c r="C74" s="58">
        <v>282200</v>
      </c>
      <c r="D74" s="58">
        <v>282700</v>
      </c>
      <c r="E74" s="58">
        <v>283200</v>
      </c>
      <c r="F74" s="58">
        <v>283700</v>
      </c>
      <c r="G74" s="58">
        <v>284200</v>
      </c>
      <c r="H74" s="58">
        <v>284700</v>
      </c>
      <c r="I74" s="58">
        <v>285200</v>
      </c>
      <c r="J74" s="58">
        <v>285700</v>
      </c>
      <c r="K74" s="58">
        <v>286200</v>
      </c>
      <c r="L74" s="58">
        <v>286700</v>
      </c>
      <c r="M74" s="58">
        <v>287200</v>
      </c>
      <c r="N74" s="58">
        <v>287700</v>
      </c>
      <c r="O74" s="58">
        <v>288200</v>
      </c>
      <c r="P74" s="58">
        <v>288700</v>
      </c>
      <c r="Q74" s="59">
        <v>289200</v>
      </c>
      <c r="R74" s="58">
        <v>290200</v>
      </c>
      <c r="S74" s="58">
        <v>291200</v>
      </c>
      <c r="T74" s="58">
        <v>292200</v>
      </c>
      <c r="U74" s="58">
        <v>293200</v>
      </c>
      <c r="V74" s="58">
        <v>294200</v>
      </c>
      <c r="W74" s="58">
        <v>295200</v>
      </c>
      <c r="X74" s="58">
        <v>296200</v>
      </c>
      <c r="Y74" s="58">
        <v>297200</v>
      </c>
      <c r="Z74" s="58">
        <v>298200</v>
      </c>
      <c r="AA74" s="58">
        <v>299200</v>
      </c>
      <c r="AB74" s="58">
        <v>300200</v>
      </c>
      <c r="AC74" s="58">
        <v>301200</v>
      </c>
      <c r="AD74" s="58">
        <v>302200</v>
      </c>
      <c r="AE74" s="58">
        <v>303200</v>
      </c>
      <c r="AF74" s="58">
        <v>304200</v>
      </c>
      <c r="AG74" s="58">
        <v>305200</v>
      </c>
      <c r="AH74" s="58">
        <v>306200</v>
      </c>
      <c r="AI74" s="59">
        <v>307500</v>
      </c>
      <c r="AJ74" s="58">
        <v>310900</v>
      </c>
      <c r="AK74" s="58">
        <v>314300</v>
      </c>
      <c r="AL74" s="58">
        <v>317700</v>
      </c>
      <c r="AM74" s="58">
        <v>321100</v>
      </c>
      <c r="AN74" s="59">
        <v>324500</v>
      </c>
      <c r="AO74" s="58">
        <v>328200</v>
      </c>
      <c r="AP74" s="58">
        <v>331900</v>
      </c>
      <c r="AQ74" s="58">
        <v>335600</v>
      </c>
      <c r="AR74" s="58">
        <v>339300</v>
      </c>
      <c r="AS74" s="59">
        <v>343200</v>
      </c>
      <c r="AT74" s="58">
        <v>355500</v>
      </c>
      <c r="AU74" s="58">
        <v>367800</v>
      </c>
      <c r="AV74" s="58">
        <v>380100</v>
      </c>
      <c r="AW74" s="58">
        <v>392400</v>
      </c>
      <c r="AX74" s="59">
        <v>404600</v>
      </c>
      <c r="AY74" s="58">
        <v>420000</v>
      </c>
      <c r="AZ74" s="58">
        <v>435400</v>
      </c>
      <c r="BA74" s="58">
        <v>450800</v>
      </c>
      <c r="BB74" s="58">
        <v>466200</v>
      </c>
      <c r="BC74" s="59">
        <v>481800</v>
      </c>
      <c r="BD74" s="58">
        <v>489000</v>
      </c>
      <c r="BE74" s="58">
        <v>496200</v>
      </c>
      <c r="BF74" s="58">
        <v>503400</v>
      </c>
      <c r="BG74" s="58">
        <v>510600</v>
      </c>
      <c r="BH74" s="59">
        <v>517600</v>
      </c>
      <c r="BI74" s="58">
        <v>525900</v>
      </c>
      <c r="BJ74" s="58">
        <v>534200</v>
      </c>
      <c r="BK74" s="58">
        <v>542500</v>
      </c>
      <c r="BL74" s="58">
        <v>550800</v>
      </c>
      <c r="BM74" s="59">
        <v>558900</v>
      </c>
      <c r="BN74" s="58">
        <v>559400</v>
      </c>
      <c r="BO74" s="58">
        <v>559900</v>
      </c>
      <c r="BP74" s="58">
        <v>560400</v>
      </c>
      <c r="BQ74" s="58">
        <v>560900</v>
      </c>
      <c r="BR74" s="58">
        <v>561400</v>
      </c>
      <c r="BS74" s="58">
        <v>561900</v>
      </c>
      <c r="BT74" s="58">
        <v>562400</v>
      </c>
      <c r="BU74" s="58">
        <v>562900</v>
      </c>
      <c r="BV74" s="58">
        <v>563400</v>
      </c>
      <c r="BW74" s="58">
        <v>563900</v>
      </c>
      <c r="BX74" s="58">
        <v>564400</v>
      </c>
      <c r="BY74" s="58">
        <v>564900</v>
      </c>
      <c r="BZ74" s="58">
        <v>565400</v>
      </c>
      <c r="CA74" s="58">
        <v>565900</v>
      </c>
      <c r="CB74" s="58">
        <v>566400</v>
      </c>
      <c r="CC74" s="58">
        <v>566900</v>
      </c>
      <c r="CD74" s="58">
        <v>567400</v>
      </c>
      <c r="CE74" s="58">
        <v>567900</v>
      </c>
      <c r="CF74" s="58">
        <v>568400</v>
      </c>
      <c r="CG74" s="58">
        <v>568900</v>
      </c>
      <c r="CH74" s="58">
        <v>569400</v>
      </c>
      <c r="CI74" s="58">
        <v>569900</v>
      </c>
      <c r="CJ74" s="58">
        <v>570400</v>
      </c>
      <c r="CK74" s="58">
        <v>570900</v>
      </c>
      <c r="CL74" s="58">
        <v>571400</v>
      </c>
      <c r="CM74" s="58">
        <v>571900</v>
      </c>
      <c r="CN74" s="58">
        <v>572400</v>
      </c>
      <c r="CO74" s="58">
        <v>572900</v>
      </c>
      <c r="CP74" s="58">
        <v>573400</v>
      </c>
      <c r="CQ74" s="58">
        <v>573900</v>
      </c>
      <c r="CR74" s="58">
        <v>574400</v>
      </c>
      <c r="CS74" s="58">
        <v>574900</v>
      </c>
      <c r="CT74" s="58">
        <v>575400</v>
      </c>
      <c r="CU74" s="58">
        <v>575900</v>
      </c>
      <c r="CV74" s="58">
        <v>576400</v>
      </c>
      <c r="CW74" s="58">
        <v>576900</v>
      </c>
      <c r="CX74" s="58">
        <v>577400</v>
      </c>
    </row>
    <row r="75" spans="1:102" x14ac:dyDescent="0.25">
      <c r="A75" s="57" t="s">
        <v>187</v>
      </c>
      <c r="B75" s="58">
        <v>268400</v>
      </c>
      <c r="C75" s="58">
        <v>268900</v>
      </c>
      <c r="D75" s="58">
        <v>269400</v>
      </c>
      <c r="E75" s="58">
        <v>269900</v>
      </c>
      <c r="F75" s="58">
        <v>270400</v>
      </c>
      <c r="G75" s="58">
        <v>270900</v>
      </c>
      <c r="H75" s="58">
        <v>271400</v>
      </c>
      <c r="I75" s="58">
        <v>271900</v>
      </c>
      <c r="J75" s="58">
        <v>272400</v>
      </c>
      <c r="K75" s="58">
        <v>272900</v>
      </c>
      <c r="L75" s="58">
        <v>273400</v>
      </c>
      <c r="M75" s="58">
        <v>273900</v>
      </c>
      <c r="N75" s="58">
        <v>274400</v>
      </c>
      <c r="O75" s="58">
        <v>274900</v>
      </c>
      <c r="P75" s="58">
        <v>275400</v>
      </c>
      <c r="Q75" s="59">
        <v>275900</v>
      </c>
      <c r="R75" s="58">
        <v>276800</v>
      </c>
      <c r="S75" s="58">
        <v>277700</v>
      </c>
      <c r="T75" s="58">
        <v>278600</v>
      </c>
      <c r="U75" s="58">
        <v>279500</v>
      </c>
      <c r="V75" s="58">
        <v>280400</v>
      </c>
      <c r="W75" s="58">
        <v>281300</v>
      </c>
      <c r="X75" s="58">
        <v>282200</v>
      </c>
      <c r="Y75" s="58">
        <v>283100</v>
      </c>
      <c r="Z75" s="58">
        <v>284000</v>
      </c>
      <c r="AA75" s="58">
        <v>284900</v>
      </c>
      <c r="AB75" s="58">
        <v>285800</v>
      </c>
      <c r="AC75" s="58">
        <v>286700</v>
      </c>
      <c r="AD75" s="58">
        <v>287600</v>
      </c>
      <c r="AE75" s="58">
        <v>288500</v>
      </c>
      <c r="AF75" s="58">
        <v>289400</v>
      </c>
      <c r="AG75" s="58">
        <v>290300</v>
      </c>
      <c r="AH75" s="58">
        <v>291200</v>
      </c>
      <c r="AI75" s="59">
        <v>293100</v>
      </c>
      <c r="AJ75" s="58">
        <v>296900</v>
      </c>
      <c r="AK75" s="58">
        <v>300700</v>
      </c>
      <c r="AL75" s="58">
        <v>304500</v>
      </c>
      <c r="AM75" s="58">
        <v>308300</v>
      </c>
      <c r="AN75" s="59">
        <v>312300</v>
      </c>
      <c r="AO75" s="58">
        <v>315900</v>
      </c>
      <c r="AP75" s="58">
        <v>319500</v>
      </c>
      <c r="AQ75" s="58">
        <v>323100</v>
      </c>
      <c r="AR75" s="58">
        <v>326700</v>
      </c>
      <c r="AS75" s="59">
        <v>330200</v>
      </c>
      <c r="AT75" s="58">
        <v>342000</v>
      </c>
      <c r="AU75" s="58">
        <v>353800</v>
      </c>
      <c r="AV75" s="58">
        <v>365600</v>
      </c>
      <c r="AW75" s="58">
        <v>377400</v>
      </c>
      <c r="AX75" s="59">
        <v>389200</v>
      </c>
      <c r="AY75" s="58">
        <v>404000</v>
      </c>
      <c r="AZ75" s="58">
        <v>418800</v>
      </c>
      <c r="BA75" s="58">
        <v>433600</v>
      </c>
      <c r="BB75" s="58">
        <v>448400</v>
      </c>
      <c r="BC75" s="59">
        <v>463400</v>
      </c>
      <c r="BD75" s="58">
        <v>470200</v>
      </c>
      <c r="BE75" s="58">
        <v>477000</v>
      </c>
      <c r="BF75" s="58">
        <v>483800</v>
      </c>
      <c r="BG75" s="58">
        <v>490600</v>
      </c>
      <c r="BH75" s="59">
        <v>497400</v>
      </c>
      <c r="BI75" s="58">
        <v>505400</v>
      </c>
      <c r="BJ75" s="58">
        <v>513400</v>
      </c>
      <c r="BK75" s="58">
        <v>521400</v>
      </c>
      <c r="BL75" s="58">
        <v>529400</v>
      </c>
      <c r="BM75" s="59">
        <v>537500</v>
      </c>
      <c r="BN75" s="58">
        <v>538000</v>
      </c>
      <c r="BO75" s="58">
        <v>538500</v>
      </c>
      <c r="BP75" s="58">
        <v>539000</v>
      </c>
      <c r="BQ75" s="58">
        <v>539500</v>
      </c>
      <c r="BR75" s="58">
        <v>540000</v>
      </c>
      <c r="BS75" s="58">
        <v>540500</v>
      </c>
      <c r="BT75" s="58">
        <v>541000</v>
      </c>
      <c r="BU75" s="58">
        <v>541500</v>
      </c>
      <c r="BV75" s="58">
        <v>542000</v>
      </c>
      <c r="BW75" s="58">
        <v>542500</v>
      </c>
      <c r="BX75" s="58">
        <v>543000</v>
      </c>
      <c r="BY75" s="58">
        <v>543500</v>
      </c>
      <c r="BZ75" s="58">
        <v>544000</v>
      </c>
      <c r="CA75" s="58">
        <v>544500</v>
      </c>
      <c r="CB75" s="58">
        <v>545000</v>
      </c>
      <c r="CC75" s="58">
        <v>545500</v>
      </c>
      <c r="CD75" s="58">
        <v>546000</v>
      </c>
      <c r="CE75" s="58">
        <v>546500</v>
      </c>
      <c r="CF75" s="58">
        <v>547000</v>
      </c>
      <c r="CG75" s="58">
        <v>547500</v>
      </c>
      <c r="CH75" s="58">
        <v>548000</v>
      </c>
      <c r="CI75" s="58">
        <v>548500</v>
      </c>
      <c r="CJ75" s="58">
        <v>549000</v>
      </c>
      <c r="CK75" s="58">
        <v>549500</v>
      </c>
      <c r="CL75" s="58">
        <v>550000</v>
      </c>
      <c r="CM75" s="58">
        <v>550500</v>
      </c>
      <c r="CN75" s="58">
        <v>551000</v>
      </c>
      <c r="CO75" s="58">
        <v>551500</v>
      </c>
      <c r="CP75" s="58">
        <v>552000</v>
      </c>
      <c r="CQ75" s="58">
        <v>552500</v>
      </c>
      <c r="CR75" s="58">
        <v>553000</v>
      </c>
      <c r="CS75" s="58">
        <v>553500</v>
      </c>
      <c r="CT75" s="58">
        <v>554000</v>
      </c>
      <c r="CU75" s="58">
        <v>554500</v>
      </c>
      <c r="CV75" s="58">
        <v>555000</v>
      </c>
      <c r="CW75" s="58">
        <v>555500</v>
      </c>
      <c r="CX75" s="58">
        <v>556000</v>
      </c>
    </row>
    <row r="76" spans="1:102" x14ac:dyDescent="0.25">
      <c r="A76" s="57" t="s">
        <v>188</v>
      </c>
      <c r="B76" s="58">
        <v>254900</v>
      </c>
      <c r="C76" s="58">
        <v>255400</v>
      </c>
      <c r="D76" s="58">
        <v>255900</v>
      </c>
      <c r="E76" s="58">
        <v>256400</v>
      </c>
      <c r="F76" s="58">
        <v>256900</v>
      </c>
      <c r="G76" s="58">
        <v>257400</v>
      </c>
      <c r="H76" s="58">
        <v>257900</v>
      </c>
      <c r="I76" s="58">
        <v>258400</v>
      </c>
      <c r="J76" s="58">
        <v>258900</v>
      </c>
      <c r="K76" s="58">
        <v>259400</v>
      </c>
      <c r="L76" s="58">
        <v>259900</v>
      </c>
      <c r="M76" s="58">
        <v>260400</v>
      </c>
      <c r="N76" s="58">
        <v>260900</v>
      </c>
      <c r="O76" s="58">
        <v>261400</v>
      </c>
      <c r="P76" s="58">
        <v>261900</v>
      </c>
      <c r="Q76" s="59">
        <v>262400</v>
      </c>
      <c r="R76" s="58">
        <v>263300</v>
      </c>
      <c r="S76" s="58">
        <v>264200</v>
      </c>
      <c r="T76" s="58">
        <v>265100</v>
      </c>
      <c r="U76" s="58">
        <v>266000</v>
      </c>
      <c r="V76" s="58">
        <v>266900</v>
      </c>
      <c r="W76" s="58">
        <v>267800</v>
      </c>
      <c r="X76" s="58">
        <v>268700</v>
      </c>
      <c r="Y76" s="58">
        <v>269600</v>
      </c>
      <c r="Z76" s="58">
        <v>270500</v>
      </c>
      <c r="AA76" s="58">
        <v>271400</v>
      </c>
      <c r="AB76" s="58">
        <v>272300</v>
      </c>
      <c r="AC76" s="58">
        <v>273200</v>
      </c>
      <c r="AD76" s="58">
        <v>274100</v>
      </c>
      <c r="AE76" s="58">
        <v>275000</v>
      </c>
      <c r="AF76" s="58">
        <v>275900</v>
      </c>
      <c r="AG76" s="58">
        <v>276800</v>
      </c>
      <c r="AH76" s="58">
        <v>277700</v>
      </c>
      <c r="AI76" s="59">
        <v>278600</v>
      </c>
      <c r="AJ76" s="58">
        <v>282900</v>
      </c>
      <c r="AK76" s="58">
        <v>287200</v>
      </c>
      <c r="AL76" s="58">
        <v>291500</v>
      </c>
      <c r="AM76" s="58">
        <v>295800</v>
      </c>
      <c r="AN76" s="59">
        <v>300200</v>
      </c>
      <c r="AO76" s="58">
        <v>303600</v>
      </c>
      <c r="AP76" s="58">
        <v>307000</v>
      </c>
      <c r="AQ76" s="58">
        <v>310400</v>
      </c>
      <c r="AR76" s="58">
        <v>313800</v>
      </c>
      <c r="AS76" s="59">
        <v>317400</v>
      </c>
      <c r="AT76" s="58">
        <v>328700</v>
      </c>
      <c r="AU76" s="58">
        <v>340000</v>
      </c>
      <c r="AV76" s="58">
        <v>351300</v>
      </c>
      <c r="AW76" s="58">
        <v>362600</v>
      </c>
      <c r="AX76" s="59">
        <v>374100</v>
      </c>
      <c r="AY76" s="58">
        <v>388300</v>
      </c>
      <c r="AZ76" s="58">
        <v>402500</v>
      </c>
      <c r="BA76" s="58">
        <v>416700</v>
      </c>
      <c r="BB76" s="58">
        <v>430900</v>
      </c>
      <c r="BC76" s="59">
        <v>445300</v>
      </c>
      <c r="BD76" s="58">
        <v>451700</v>
      </c>
      <c r="BE76" s="58">
        <v>458100</v>
      </c>
      <c r="BF76" s="58">
        <v>464500</v>
      </c>
      <c r="BG76" s="58">
        <v>470900</v>
      </c>
      <c r="BH76" s="59">
        <v>477500</v>
      </c>
      <c r="BI76" s="58">
        <v>485300</v>
      </c>
      <c r="BJ76" s="58">
        <v>493100</v>
      </c>
      <c r="BK76" s="58">
        <v>500900</v>
      </c>
      <c r="BL76" s="58">
        <v>508700</v>
      </c>
      <c r="BM76" s="59">
        <v>516400</v>
      </c>
      <c r="BN76" s="58">
        <v>516900</v>
      </c>
      <c r="BO76" s="58">
        <v>517400</v>
      </c>
      <c r="BP76" s="58">
        <v>517900</v>
      </c>
      <c r="BQ76" s="58">
        <v>518400</v>
      </c>
      <c r="BR76" s="58">
        <v>518900</v>
      </c>
      <c r="BS76" s="58">
        <v>519400</v>
      </c>
      <c r="BT76" s="58">
        <v>519900</v>
      </c>
      <c r="BU76" s="58">
        <v>520400</v>
      </c>
      <c r="BV76" s="58">
        <v>520900</v>
      </c>
      <c r="BW76" s="58">
        <v>521400</v>
      </c>
      <c r="BX76" s="58">
        <v>521900</v>
      </c>
      <c r="BY76" s="58">
        <v>522400</v>
      </c>
      <c r="BZ76" s="58">
        <v>522900</v>
      </c>
      <c r="CA76" s="58">
        <v>523400</v>
      </c>
      <c r="CB76" s="58">
        <v>523900</v>
      </c>
      <c r="CC76" s="58">
        <v>524400</v>
      </c>
      <c r="CD76" s="58">
        <v>524900</v>
      </c>
      <c r="CE76" s="58">
        <v>525400</v>
      </c>
      <c r="CF76" s="58">
        <v>525900</v>
      </c>
      <c r="CG76" s="58">
        <v>526400</v>
      </c>
      <c r="CH76" s="58">
        <v>526900</v>
      </c>
      <c r="CI76" s="58">
        <v>527400</v>
      </c>
      <c r="CJ76" s="58">
        <v>527900</v>
      </c>
      <c r="CK76" s="58">
        <v>528400</v>
      </c>
      <c r="CL76" s="58">
        <v>528900</v>
      </c>
      <c r="CM76" s="58">
        <v>529400</v>
      </c>
      <c r="CN76" s="58">
        <v>529900</v>
      </c>
      <c r="CO76" s="58">
        <v>530400</v>
      </c>
      <c r="CP76" s="58">
        <v>530900</v>
      </c>
      <c r="CQ76" s="58">
        <v>531400</v>
      </c>
      <c r="CR76" s="58">
        <v>531900</v>
      </c>
      <c r="CS76" s="58">
        <v>532400</v>
      </c>
      <c r="CT76" s="58">
        <v>532900</v>
      </c>
      <c r="CU76" s="58">
        <v>533400</v>
      </c>
      <c r="CV76" s="58">
        <v>533900</v>
      </c>
      <c r="CW76" s="58">
        <v>534400</v>
      </c>
      <c r="CX76" s="58">
        <v>534900</v>
      </c>
    </row>
    <row r="77" spans="1:102" x14ac:dyDescent="0.25">
      <c r="A77" s="57" t="s">
        <v>189</v>
      </c>
      <c r="B77" s="58">
        <v>241200</v>
      </c>
      <c r="C77" s="58">
        <v>241700</v>
      </c>
      <c r="D77" s="58">
        <v>242200</v>
      </c>
      <c r="E77" s="58">
        <v>242700</v>
      </c>
      <c r="F77" s="58">
        <v>243200</v>
      </c>
      <c r="G77" s="58">
        <v>243700</v>
      </c>
      <c r="H77" s="58">
        <v>244200</v>
      </c>
      <c r="I77" s="58">
        <v>244700</v>
      </c>
      <c r="J77" s="58">
        <v>245200</v>
      </c>
      <c r="K77" s="58">
        <v>245700</v>
      </c>
      <c r="L77" s="58">
        <v>246200</v>
      </c>
      <c r="M77" s="58">
        <v>246700</v>
      </c>
      <c r="N77" s="58">
        <v>247200</v>
      </c>
      <c r="O77" s="58">
        <v>247700</v>
      </c>
      <c r="P77" s="58">
        <v>248200</v>
      </c>
      <c r="Q77" s="59">
        <v>248700</v>
      </c>
      <c r="R77" s="58">
        <v>249500</v>
      </c>
      <c r="S77" s="58">
        <v>250300</v>
      </c>
      <c r="T77" s="58">
        <v>251100</v>
      </c>
      <c r="U77" s="58">
        <v>251900</v>
      </c>
      <c r="V77" s="58">
        <v>252700</v>
      </c>
      <c r="W77" s="58">
        <v>253500</v>
      </c>
      <c r="X77" s="58">
        <v>254300</v>
      </c>
      <c r="Y77" s="58">
        <v>255100</v>
      </c>
      <c r="Z77" s="58">
        <v>255900</v>
      </c>
      <c r="AA77" s="58">
        <v>256700</v>
      </c>
      <c r="AB77" s="58">
        <v>257500</v>
      </c>
      <c r="AC77" s="58">
        <v>258300</v>
      </c>
      <c r="AD77" s="58">
        <v>259100</v>
      </c>
      <c r="AE77" s="58">
        <v>259900</v>
      </c>
      <c r="AF77" s="58">
        <v>260700</v>
      </c>
      <c r="AG77" s="58">
        <v>261500</v>
      </c>
      <c r="AH77" s="58">
        <v>262300</v>
      </c>
      <c r="AI77" s="59">
        <v>263700</v>
      </c>
      <c r="AJ77" s="58">
        <v>268700</v>
      </c>
      <c r="AK77" s="58">
        <v>273700</v>
      </c>
      <c r="AL77" s="58">
        <v>278700</v>
      </c>
      <c r="AM77" s="58">
        <v>283700</v>
      </c>
      <c r="AN77" s="59">
        <v>288500</v>
      </c>
      <c r="AO77" s="58">
        <v>291800</v>
      </c>
      <c r="AP77" s="58">
        <v>295100</v>
      </c>
      <c r="AQ77" s="58">
        <v>298400</v>
      </c>
      <c r="AR77" s="58">
        <v>301700</v>
      </c>
      <c r="AS77" s="59">
        <v>304900</v>
      </c>
      <c r="AT77" s="58">
        <v>315800</v>
      </c>
      <c r="AU77" s="58">
        <v>326700</v>
      </c>
      <c r="AV77" s="58">
        <v>337600</v>
      </c>
      <c r="AW77" s="58">
        <v>348500</v>
      </c>
      <c r="AX77" s="59">
        <v>359200</v>
      </c>
      <c r="AY77" s="58">
        <v>372900</v>
      </c>
      <c r="AZ77" s="58">
        <v>386600</v>
      </c>
      <c r="BA77" s="58">
        <v>400300</v>
      </c>
      <c r="BB77" s="58">
        <v>414000</v>
      </c>
      <c r="BC77" s="59">
        <v>427500</v>
      </c>
      <c r="BD77" s="58">
        <v>433600</v>
      </c>
      <c r="BE77" s="58">
        <v>439700</v>
      </c>
      <c r="BF77" s="58">
        <v>445800</v>
      </c>
      <c r="BG77" s="58">
        <v>451900</v>
      </c>
      <c r="BH77" s="59">
        <v>457800</v>
      </c>
      <c r="BI77" s="58">
        <v>465400</v>
      </c>
      <c r="BJ77" s="58">
        <v>473000</v>
      </c>
      <c r="BK77" s="58">
        <v>480600</v>
      </c>
      <c r="BL77" s="58">
        <v>488200</v>
      </c>
      <c r="BM77" s="59">
        <v>495600</v>
      </c>
      <c r="BN77" s="58">
        <v>496100</v>
      </c>
      <c r="BO77" s="58">
        <v>496600</v>
      </c>
      <c r="BP77" s="58">
        <v>497100</v>
      </c>
      <c r="BQ77" s="58">
        <v>497600</v>
      </c>
      <c r="BR77" s="58">
        <v>498100</v>
      </c>
      <c r="BS77" s="58">
        <v>498600</v>
      </c>
      <c r="BT77" s="58">
        <v>499100</v>
      </c>
      <c r="BU77" s="58">
        <v>499600</v>
      </c>
      <c r="BV77" s="58">
        <v>500100</v>
      </c>
      <c r="BW77" s="58">
        <v>500600</v>
      </c>
      <c r="BX77" s="58">
        <v>501100</v>
      </c>
      <c r="BY77" s="58">
        <v>501600</v>
      </c>
      <c r="BZ77" s="58">
        <v>502100</v>
      </c>
      <c r="CA77" s="58">
        <v>502600</v>
      </c>
      <c r="CB77" s="58">
        <v>503100</v>
      </c>
      <c r="CC77" s="58">
        <v>503600</v>
      </c>
      <c r="CD77" s="58">
        <v>504100</v>
      </c>
      <c r="CE77" s="58">
        <v>504600</v>
      </c>
      <c r="CF77" s="58">
        <v>505100</v>
      </c>
      <c r="CG77" s="58">
        <v>505600</v>
      </c>
      <c r="CH77" s="58">
        <v>506100</v>
      </c>
      <c r="CI77" s="58">
        <v>506600</v>
      </c>
      <c r="CJ77" s="58">
        <v>507100</v>
      </c>
      <c r="CK77" s="58">
        <v>507600</v>
      </c>
      <c r="CL77" s="58">
        <v>508100</v>
      </c>
      <c r="CM77" s="58">
        <v>508600</v>
      </c>
      <c r="CN77" s="58">
        <v>509100</v>
      </c>
      <c r="CO77" s="58">
        <v>509600</v>
      </c>
      <c r="CP77" s="58">
        <v>510100</v>
      </c>
      <c r="CQ77" s="58">
        <v>510600</v>
      </c>
      <c r="CR77" s="58">
        <v>511100</v>
      </c>
      <c r="CS77" s="58">
        <v>511600</v>
      </c>
      <c r="CT77" s="58">
        <v>512100</v>
      </c>
      <c r="CU77" s="58">
        <v>512600</v>
      </c>
      <c r="CV77" s="58">
        <v>513100</v>
      </c>
      <c r="CW77" s="58">
        <v>513600</v>
      </c>
      <c r="CX77" s="58">
        <v>514100</v>
      </c>
    </row>
    <row r="78" spans="1:102" x14ac:dyDescent="0.25">
      <c r="A78" s="57" t="s">
        <v>190</v>
      </c>
      <c r="B78" s="58">
        <v>227300</v>
      </c>
      <c r="C78" s="58">
        <v>227800</v>
      </c>
      <c r="D78" s="58">
        <v>228300</v>
      </c>
      <c r="E78" s="58">
        <v>228800</v>
      </c>
      <c r="F78" s="58">
        <v>229300</v>
      </c>
      <c r="G78" s="58">
        <v>229800</v>
      </c>
      <c r="H78" s="58">
        <v>230300</v>
      </c>
      <c r="I78" s="58">
        <v>230800</v>
      </c>
      <c r="J78" s="58">
        <v>231300</v>
      </c>
      <c r="K78" s="58">
        <v>231800</v>
      </c>
      <c r="L78" s="58">
        <v>232300</v>
      </c>
      <c r="M78" s="58">
        <v>232800</v>
      </c>
      <c r="N78" s="58">
        <v>233300</v>
      </c>
      <c r="O78" s="58">
        <v>233800</v>
      </c>
      <c r="P78" s="58">
        <v>234300</v>
      </c>
      <c r="Q78" s="59">
        <v>234800</v>
      </c>
      <c r="R78" s="58">
        <v>235500</v>
      </c>
      <c r="S78" s="58">
        <v>236200</v>
      </c>
      <c r="T78" s="58">
        <v>236900</v>
      </c>
      <c r="U78" s="58">
        <v>237600</v>
      </c>
      <c r="V78" s="58">
        <v>238300</v>
      </c>
      <c r="W78" s="58">
        <v>239000</v>
      </c>
      <c r="X78" s="58">
        <v>239700</v>
      </c>
      <c r="Y78" s="58">
        <v>240400</v>
      </c>
      <c r="Z78" s="58">
        <v>241100</v>
      </c>
      <c r="AA78" s="58">
        <v>241800</v>
      </c>
      <c r="AB78" s="58">
        <v>242500</v>
      </c>
      <c r="AC78" s="58">
        <v>243200</v>
      </c>
      <c r="AD78" s="58">
        <v>243900</v>
      </c>
      <c r="AE78" s="58">
        <v>244600</v>
      </c>
      <c r="AF78" s="58">
        <v>245300</v>
      </c>
      <c r="AG78" s="58">
        <v>246000</v>
      </c>
      <c r="AH78" s="58">
        <v>246700</v>
      </c>
      <c r="AI78" s="59">
        <v>248600</v>
      </c>
      <c r="AJ78" s="58">
        <v>254300</v>
      </c>
      <c r="AK78" s="58">
        <v>260000</v>
      </c>
      <c r="AL78" s="58">
        <v>265700</v>
      </c>
      <c r="AM78" s="58">
        <v>271400</v>
      </c>
      <c r="AN78" s="59">
        <v>276900</v>
      </c>
      <c r="AO78" s="58">
        <v>280100</v>
      </c>
      <c r="AP78" s="58">
        <v>283300</v>
      </c>
      <c r="AQ78" s="58">
        <v>286500</v>
      </c>
      <c r="AR78" s="58">
        <v>289700</v>
      </c>
      <c r="AS78" s="59">
        <v>292700</v>
      </c>
      <c r="AT78" s="58">
        <v>303100</v>
      </c>
      <c r="AU78" s="58">
        <v>313500</v>
      </c>
      <c r="AV78" s="58">
        <v>323900</v>
      </c>
      <c r="AW78" s="58">
        <v>334300</v>
      </c>
      <c r="AX78" s="59">
        <v>344600</v>
      </c>
      <c r="AY78" s="58">
        <v>357700</v>
      </c>
      <c r="AZ78" s="58">
        <v>370800</v>
      </c>
      <c r="BA78" s="58">
        <v>383900</v>
      </c>
      <c r="BB78" s="58">
        <v>397000</v>
      </c>
      <c r="BC78" s="59">
        <v>409900</v>
      </c>
      <c r="BD78" s="58">
        <v>415600</v>
      </c>
      <c r="BE78" s="58">
        <v>421300</v>
      </c>
      <c r="BF78" s="58">
        <v>427000</v>
      </c>
      <c r="BG78" s="58">
        <v>432700</v>
      </c>
      <c r="BH78" s="59">
        <v>438500</v>
      </c>
      <c r="BI78" s="58">
        <v>445800</v>
      </c>
      <c r="BJ78" s="58">
        <v>453100</v>
      </c>
      <c r="BK78" s="58">
        <v>460400</v>
      </c>
      <c r="BL78" s="58">
        <v>467700</v>
      </c>
      <c r="BM78" s="59">
        <v>475200</v>
      </c>
      <c r="BN78" s="58">
        <v>475700</v>
      </c>
      <c r="BO78" s="58">
        <v>476200</v>
      </c>
      <c r="BP78" s="58">
        <v>476700</v>
      </c>
      <c r="BQ78" s="58">
        <v>477200</v>
      </c>
      <c r="BR78" s="58">
        <v>477700</v>
      </c>
      <c r="BS78" s="58">
        <v>478200</v>
      </c>
      <c r="BT78" s="58">
        <v>478700</v>
      </c>
      <c r="BU78" s="58">
        <v>479200</v>
      </c>
      <c r="BV78" s="58">
        <v>479700</v>
      </c>
      <c r="BW78" s="58">
        <v>480200</v>
      </c>
      <c r="BX78" s="58">
        <v>480700</v>
      </c>
      <c r="BY78" s="58">
        <v>481200</v>
      </c>
      <c r="BZ78" s="58">
        <v>481700</v>
      </c>
      <c r="CA78" s="58">
        <v>482200</v>
      </c>
      <c r="CB78" s="58">
        <v>482700</v>
      </c>
      <c r="CC78" s="58">
        <v>483200</v>
      </c>
      <c r="CD78" s="58">
        <v>483700</v>
      </c>
      <c r="CE78" s="58">
        <v>484200</v>
      </c>
      <c r="CF78" s="58">
        <v>484700</v>
      </c>
      <c r="CG78" s="58">
        <v>485200</v>
      </c>
      <c r="CH78" s="58">
        <v>485700</v>
      </c>
      <c r="CI78" s="58">
        <v>486200</v>
      </c>
      <c r="CJ78" s="58">
        <v>486700</v>
      </c>
      <c r="CK78" s="58">
        <v>487200</v>
      </c>
      <c r="CL78" s="58">
        <v>487700</v>
      </c>
      <c r="CM78" s="58">
        <v>488200</v>
      </c>
      <c r="CN78" s="58">
        <v>488700</v>
      </c>
      <c r="CO78" s="58">
        <v>489200</v>
      </c>
      <c r="CP78" s="58">
        <v>489700</v>
      </c>
      <c r="CQ78" s="58">
        <v>490200</v>
      </c>
      <c r="CR78" s="58">
        <v>490700</v>
      </c>
      <c r="CS78" s="58">
        <v>491200</v>
      </c>
      <c r="CT78" s="58">
        <v>491700</v>
      </c>
      <c r="CU78" s="58">
        <v>492200</v>
      </c>
      <c r="CV78" s="58">
        <v>492700</v>
      </c>
      <c r="CW78" s="58">
        <v>493200</v>
      </c>
      <c r="CX78" s="58">
        <v>493700</v>
      </c>
    </row>
    <row r="79" spans="1:102" x14ac:dyDescent="0.25">
      <c r="A79" s="57" t="s">
        <v>191</v>
      </c>
      <c r="B79" s="58">
        <v>213100</v>
      </c>
      <c r="C79" s="58">
        <v>213600</v>
      </c>
      <c r="D79" s="58">
        <v>214100</v>
      </c>
      <c r="E79" s="58">
        <v>214600</v>
      </c>
      <c r="F79" s="58">
        <v>215100</v>
      </c>
      <c r="G79" s="58">
        <v>215600</v>
      </c>
      <c r="H79" s="58">
        <v>216100</v>
      </c>
      <c r="I79" s="58">
        <v>216600</v>
      </c>
      <c r="J79" s="58">
        <v>217100</v>
      </c>
      <c r="K79" s="58">
        <v>217600</v>
      </c>
      <c r="L79" s="58">
        <v>218100</v>
      </c>
      <c r="M79" s="58">
        <v>218600</v>
      </c>
      <c r="N79" s="58">
        <v>219100</v>
      </c>
      <c r="O79" s="58">
        <v>219600</v>
      </c>
      <c r="P79" s="58">
        <v>220100</v>
      </c>
      <c r="Q79" s="59">
        <v>220600</v>
      </c>
      <c r="R79" s="58">
        <v>221300</v>
      </c>
      <c r="S79" s="58">
        <v>222000</v>
      </c>
      <c r="T79" s="58">
        <v>222700</v>
      </c>
      <c r="U79" s="58">
        <v>223400</v>
      </c>
      <c r="V79" s="58">
        <v>224100</v>
      </c>
      <c r="W79" s="58">
        <v>224800</v>
      </c>
      <c r="X79" s="58">
        <v>225500</v>
      </c>
      <c r="Y79" s="58">
        <v>226200</v>
      </c>
      <c r="Z79" s="58">
        <v>226900</v>
      </c>
      <c r="AA79" s="58">
        <v>227600</v>
      </c>
      <c r="AB79" s="58">
        <v>228300</v>
      </c>
      <c r="AC79" s="58">
        <v>229000</v>
      </c>
      <c r="AD79" s="58">
        <v>229700</v>
      </c>
      <c r="AE79" s="58">
        <v>230400</v>
      </c>
      <c r="AF79" s="58">
        <v>231100</v>
      </c>
      <c r="AG79" s="58">
        <v>231800</v>
      </c>
      <c r="AH79" s="58">
        <v>232500</v>
      </c>
      <c r="AI79" s="59">
        <v>233200</v>
      </c>
      <c r="AJ79" s="58">
        <v>239700</v>
      </c>
      <c r="AK79" s="58">
        <v>246200</v>
      </c>
      <c r="AL79" s="58">
        <v>252700</v>
      </c>
      <c r="AM79" s="58">
        <v>259200</v>
      </c>
      <c r="AN79" s="59">
        <v>265700</v>
      </c>
      <c r="AO79" s="58">
        <v>268700</v>
      </c>
      <c r="AP79" s="58">
        <v>271700</v>
      </c>
      <c r="AQ79" s="58">
        <v>274700</v>
      </c>
      <c r="AR79" s="58">
        <v>277700</v>
      </c>
      <c r="AS79" s="59">
        <v>280800</v>
      </c>
      <c r="AT79" s="58">
        <v>290700</v>
      </c>
      <c r="AU79" s="58">
        <v>300600</v>
      </c>
      <c r="AV79" s="58">
        <v>310500</v>
      </c>
      <c r="AW79" s="58">
        <v>320400</v>
      </c>
      <c r="AX79" s="59">
        <v>330300</v>
      </c>
      <c r="AY79" s="58">
        <v>342800</v>
      </c>
      <c r="AZ79" s="58">
        <v>355300</v>
      </c>
      <c r="BA79" s="58">
        <v>367800</v>
      </c>
      <c r="BB79" s="58">
        <v>380300</v>
      </c>
      <c r="BC79" s="59">
        <v>392700</v>
      </c>
      <c r="BD79" s="58">
        <v>398100</v>
      </c>
      <c r="BE79" s="58">
        <v>403500</v>
      </c>
      <c r="BF79" s="58">
        <v>408900</v>
      </c>
      <c r="BG79" s="58">
        <v>414300</v>
      </c>
      <c r="BH79" s="59">
        <v>419600</v>
      </c>
      <c r="BI79" s="58">
        <v>426700</v>
      </c>
      <c r="BJ79" s="58">
        <v>433800</v>
      </c>
      <c r="BK79" s="58">
        <v>440900</v>
      </c>
      <c r="BL79" s="58">
        <v>448000</v>
      </c>
      <c r="BM79" s="59">
        <v>455000</v>
      </c>
      <c r="BN79" s="58">
        <v>455500</v>
      </c>
      <c r="BO79" s="58">
        <v>456000</v>
      </c>
      <c r="BP79" s="58">
        <v>456500</v>
      </c>
      <c r="BQ79" s="58">
        <v>457000</v>
      </c>
      <c r="BR79" s="58">
        <v>457500</v>
      </c>
      <c r="BS79" s="58">
        <v>458000</v>
      </c>
      <c r="BT79" s="58">
        <v>458500</v>
      </c>
      <c r="BU79" s="58">
        <v>459000</v>
      </c>
      <c r="BV79" s="58">
        <v>459500</v>
      </c>
      <c r="BW79" s="58">
        <v>460000</v>
      </c>
      <c r="BX79" s="58">
        <v>460500</v>
      </c>
      <c r="BY79" s="58">
        <v>461000</v>
      </c>
      <c r="BZ79" s="58">
        <v>461500</v>
      </c>
      <c r="CA79" s="58">
        <v>462000</v>
      </c>
      <c r="CB79" s="58">
        <v>462500</v>
      </c>
      <c r="CC79" s="58">
        <v>463000</v>
      </c>
      <c r="CD79" s="58">
        <v>463500</v>
      </c>
      <c r="CE79" s="58">
        <v>464000</v>
      </c>
      <c r="CF79" s="58">
        <v>464500</v>
      </c>
      <c r="CG79" s="58">
        <v>465000</v>
      </c>
      <c r="CH79" s="58">
        <v>465500</v>
      </c>
      <c r="CI79" s="58">
        <v>466000</v>
      </c>
      <c r="CJ79" s="58">
        <v>466500</v>
      </c>
      <c r="CK79" s="58">
        <v>467000</v>
      </c>
      <c r="CL79" s="58">
        <v>467500</v>
      </c>
      <c r="CM79" s="58">
        <v>468000</v>
      </c>
      <c r="CN79" s="58">
        <v>468500</v>
      </c>
      <c r="CO79" s="58">
        <v>469000</v>
      </c>
      <c r="CP79" s="58">
        <v>469500</v>
      </c>
      <c r="CQ79" s="58">
        <v>470000</v>
      </c>
      <c r="CR79" s="58">
        <v>470500</v>
      </c>
      <c r="CS79" s="58">
        <v>471000</v>
      </c>
      <c r="CT79" s="58">
        <v>471500</v>
      </c>
      <c r="CU79" s="58">
        <v>472000</v>
      </c>
      <c r="CV79" s="58">
        <v>472500</v>
      </c>
      <c r="CW79" s="58">
        <v>473000</v>
      </c>
      <c r="CX79" s="58">
        <v>473500</v>
      </c>
    </row>
    <row r="80" spans="1:102" x14ac:dyDescent="0.25">
      <c r="A80" s="57" t="s">
        <v>192</v>
      </c>
      <c r="B80" s="58">
        <v>198600</v>
      </c>
      <c r="C80" s="58">
        <v>199100</v>
      </c>
      <c r="D80" s="58">
        <v>199600</v>
      </c>
      <c r="E80" s="58">
        <v>200100</v>
      </c>
      <c r="F80" s="58">
        <v>200600</v>
      </c>
      <c r="G80" s="58">
        <v>201100</v>
      </c>
      <c r="H80" s="58">
        <v>201600</v>
      </c>
      <c r="I80" s="58">
        <v>202100</v>
      </c>
      <c r="J80" s="58">
        <v>202600</v>
      </c>
      <c r="K80" s="58">
        <v>203100</v>
      </c>
      <c r="L80" s="58">
        <v>203600</v>
      </c>
      <c r="M80" s="58">
        <v>204100</v>
      </c>
      <c r="N80" s="58">
        <v>204600</v>
      </c>
      <c r="O80" s="58">
        <v>205100</v>
      </c>
      <c r="P80" s="58">
        <v>205600</v>
      </c>
      <c r="Q80" s="59">
        <v>206100</v>
      </c>
      <c r="R80" s="58">
        <v>206700</v>
      </c>
      <c r="S80" s="58">
        <v>207300</v>
      </c>
      <c r="T80" s="58">
        <v>207900</v>
      </c>
      <c r="U80" s="58">
        <v>208500</v>
      </c>
      <c r="V80" s="58">
        <v>209100</v>
      </c>
      <c r="W80" s="58">
        <v>209700</v>
      </c>
      <c r="X80" s="58">
        <v>210300</v>
      </c>
      <c r="Y80" s="58">
        <v>210900</v>
      </c>
      <c r="Z80" s="58">
        <v>211500</v>
      </c>
      <c r="AA80" s="58">
        <v>212100</v>
      </c>
      <c r="AB80" s="58">
        <v>212700</v>
      </c>
      <c r="AC80" s="58">
        <v>213300</v>
      </c>
      <c r="AD80" s="58">
        <v>213900</v>
      </c>
      <c r="AE80" s="58">
        <v>214500</v>
      </c>
      <c r="AF80" s="58">
        <v>215100</v>
      </c>
      <c r="AG80" s="58">
        <v>215700</v>
      </c>
      <c r="AH80" s="58">
        <v>216300</v>
      </c>
      <c r="AI80" s="59">
        <v>217500</v>
      </c>
      <c r="AJ80" s="58">
        <v>225000</v>
      </c>
      <c r="AK80" s="58">
        <v>232500</v>
      </c>
      <c r="AL80" s="58">
        <v>240000</v>
      </c>
      <c r="AM80" s="58">
        <v>247500</v>
      </c>
      <c r="AN80" s="59">
        <v>254800</v>
      </c>
      <c r="AO80" s="58">
        <v>257700</v>
      </c>
      <c r="AP80" s="58">
        <v>260600</v>
      </c>
      <c r="AQ80" s="58">
        <v>263500</v>
      </c>
      <c r="AR80" s="58">
        <v>266400</v>
      </c>
      <c r="AS80" s="59">
        <v>269100</v>
      </c>
      <c r="AT80" s="58">
        <v>278600</v>
      </c>
      <c r="AU80" s="58">
        <v>288100</v>
      </c>
      <c r="AV80" s="58">
        <v>297600</v>
      </c>
      <c r="AW80" s="58">
        <v>307100</v>
      </c>
      <c r="AX80" s="59">
        <v>316400</v>
      </c>
      <c r="AY80" s="58">
        <v>328300</v>
      </c>
      <c r="AZ80" s="58">
        <v>340200</v>
      </c>
      <c r="BA80" s="58">
        <v>352100</v>
      </c>
      <c r="BB80" s="58">
        <v>364000</v>
      </c>
      <c r="BC80" s="59">
        <v>375800</v>
      </c>
      <c r="BD80" s="58">
        <v>380800</v>
      </c>
      <c r="BE80" s="58">
        <v>385800</v>
      </c>
      <c r="BF80" s="58">
        <v>390800</v>
      </c>
      <c r="BG80" s="58">
        <v>395800</v>
      </c>
      <c r="BH80" s="59">
        <v>401000</v>
      </c>
      <c r="BI80" s="58">
        <v>407900</v>
      </c>
      <c r="BJ80" s="58">
        <v>414800</v>
      </c>
      <c r="BK80" s="58">
        <v>421700</v>
      </c>
      <c r="BL80" s="58">
        <v>428600</v>
      </c>
      <c r="BM80" s="59">
        <v>435300</v>
      </c>
      <c r="BN80" s="58">
        <v>435800</v>
      </c>
      <c r="BO80" s="58">
        <v>436300</v>
      </c>
      <c r="BP80" s="58">
        <v>436800</v>
      </c>
      <c r="BQ80" s="58">
        <v>437300</v>
      </c>
      <c r="BR80" s="58">
        <v>437800</v>
      </c>
      <c r="BS80" s="58">
        <v>438300</v>
      </c>
      <c r="BT80" s="58">
        <v>438800</v>
      </c>
      <c r="BU80" s="58">
        <v>439300</v>
      </c>
      <c r="BV80" s="58">
        <v>439800</v>
      </c>
      <c r="BW80" s="58">
        <v>440300</v>
      </c>
      <c r="BX80" s="58">
        <v>440800</v>
      </c>
      <c r="BY80" s="58">
        <v>441300</v>
      </c>
      <c r="BZ80" s="58">
        <v>441800</v>
      </c>
      <c r="CA80" s="58">
        <v>442300</v>
      </c>
      <c r="CB80" s="58">
        <v>442800</v>
      </c>
      <c r="CC80" s="58">
        <v>443300</v>
      </c>
      <c r="CD80" s="58">
        <v>443800</v>
      </c>
      <c r="CE80" s="58">
        <v>444300</v>
      </c>
      <c r="CF80" s="58">
        <v>444800</v>
      </c>
      <c r="CG80" s="58">
        <v>445300</v>
      </c>
      <c r="CH80" s="58">
        <v>445800</v>
      </c>
      <c r="CI80" s="58">
        <v>446300</v>
      </c>
      <c r="CJ80" s="58">
        <v>446800</v>
      </c>
      <c r="CK80" s="58">
        <v>447300</v>
      </c>
      <c r="CL80" s="58">
        <v>447800</v>
      </c>
      <c r="CM80" s="58">
        <v>448300</v>
      </c>
      <c r="CN80" s="58">
        <v>448800</v>
      </c>
      <c r="CO80" s="58">
        <v>449300</v>
      </c>
      <c r="CP80" s="58">
        <v>449800</v>
      </c>
      <c r="CQ80" s="58">
        <v>450300</v>
      </c>
      <c r="CR80" s="58">
        <v>450800</v>
      </c>
      <c r="CS80" s="58">
        <v>451300</v>
      </c>
      <c r="CT80" s="58">
        <v>451800</v>
      </c>
      <c r="CU80" s="58">
        <v>452300</v>
      </c>
      <c r="CV80" s="58">
        <v>452800</v>
      </c>
      <c r="CW80" s="58">
        <v>453300</v>
      </c>
      <c r="CX80" s="58">
        <v>453800</v>
      </c>
    </row>
    <row r="81" spans="1:102" x14ac:dyDescent="0.25">
      <c r="A81" s="57" t="s">
        <v>193</v>
      </c>
      <c r="B81" s="58">
        <v>183900</v>
      </c>
      <c r="C81" s="58">
        <v>184400</v>
      </c>
      <c r="D81" s="58">
        <v>184900</v>
      </c>
      <c r="E81" s="58">
        <v>185400</v>
      </c>
      <c r="F81" s="58">
        <v>185900</v>
      </c>
      <c r="G81" s="58">
        <v>186400</v>
      </c>
      <c r="H81" s="58">
        <v>186900</v>
      </c>
      <c r="I81" s="58">
        <v>187400</v>
      </c>
      <c r="J81" s="58">
        <v>187900</v>
      </c>
      <c r="K81" s="58">
        <v>188400</v>
      </c>
      <c r="L81" s="58">
        <v>188900</v>
      </c>
      <c r="M81" s="58">
        <v>189400</v>
      </c>
      <c r="N81" s="58">
        <v>189900</v>
      </c>
      <c r="O81" s="58">
        <v>190400</v>
      </c>
      <c r="P81" s="58">
        <v>190900</v>
      </c>
      <c r="Q81" s="59">
        <v>191400</v>
      </c>
      <c r="R81" s="58">
        <v>191900</v>
      </c>
      <c r="S81" s="58">
        <v>192400</v>
      </c>
      <c r="T81" s="58">
        <v>192900</v>
      </c>
      <c r="U81" s="58">
        <v>193400</v>
      </c>
      <c r="V81" s="58">
        <v>193900</v>
      </c>
      <c r="W81" s="58">
        <v>194400</v>
      </c>
      <c r="X81" s="58">
        <v>194900</v>
      </c>
      <c r="Y81" s="58">
        <v>195400</v>
      </c>
      <c r="Z81" s="58">
        <v>195900</v>
      </c>
      <c r="AA81" s="58">
        <v>196400</v>
      </c>
      <c r="AB81" s="58">
        <v>196900</v>
      </c>
      <c r="AC81" s="58">
        <v>197400</v>
      </c>
      <c r="AD81" s="58">
        <v>197900</v>
      </c>
      <c r="AE81" s="58">
        <v>198400</v>
      </c>
      <c r="AF81" s="58">
        <v>198900</v>
      </c>
      <c r="AG81" s="58">
        <v>199400</v>
      </c>
      <c r="AH81" s="58">
        <v>199900</v>
      </c>
      <c r="AI81" s="59">
        <v>201500</v>
      </c>
      <c r="AJ81" s="58">
        <v>210000</v>
      </c>
      <c r="AK81" s="58">
        <v>218500</v>
      </c>
      <c r="AL81" s="58">
        <v>227000</v>
      </c>
      <c r="AM81" s="58">
        <v>235500</v>
      </c>
      <c r="AN81" s="59">
        <v>244200</v>
      </c>
      <c r="AO81" s="58">
        <v>246900</v>
      </c>
      <c r="AP81" s="58">
        <v>249600</v>
      </c>
      <c r="AQ81" s="58">
        <v>252300</v>
      </c>
      <c r="AR81" s="58">
        <v>255000</v>
      </c>
      <c r="AS81" s="59">
        <v>257900</v>
      </c>
      <c r="AT81" s="58">
        <v>266900</v>
      </c>
      <c r="AU81" s="58">
        <v>275900</v>
      </c>
      <c r="AV81" s="58">
        <v>284900</v>
      </c>
      <c r="AW81" s="58">
        <v>293900</v>
      </c>
      <c r="AX81" s="59">
        <v>302800</v>
      </c>
      <c r="AY81" s="58">
        <v>314100</v>
      </c>
      <c r="AZ81" s="58">
        <v>325400</v>
      </c>
      <c r="BA81" s="58">
        <v>336700</v>
      </c>
      <c r="BB81" s="58">
        <v>348000</v>
      </c>
      <c r="BC81" s="59">
        <v>359300</v>
      </c>
      <c r="BD81" s="58">
        <v>364000</v>
      </c>
      <c r="BE81" s="58">
        <v>368700</v>
      </c>
      <c r="BF81" s="58">
        <v>373400</v>
      </c>
      <c r="BG81" s="58">
        <v>378100</v>
      </c>
      <c r="BH81" s="59">
        <v>382800</v>
      </c>
      <c r="BI81" s="58">
        <v>389400</v>
      </c>
      <c r="BJ81" s="58">
        <v>396000</v>
      </c>
      <c r="BK81" s="58">
        <v>402600</v>
      </c>
      <c r="BL81" s="58">
        <v>409200</v>
      </c>
      <c r="BM81" s="59">
        <v>416000</v>
      </c>
      <c r="BN81" s="58">
        <v>416500</v>
      </c>
      <c r="BO81" s="58">
        <v>417000</v>
      </c>
      <c r="BP81" s="58">
        <v>417500</v>
      </c>
      <c r="BQ81" s="58">
        <v>418000</v>
      </c>
      <c r="BR81" s="58">
        <v>418500</v>
      </c>
      <c r="BS81" s="58">
        <v>419000</v>
      </c>
      <c r="BT81" s="58">
        <v>419500</v>
      </c>
      <c r="BU81" s="58">
        <v>420000</v>
      </c>
      <c r="BV81" s="58">
        <v>420500</v>
      </c>
      <c r="BW81" s="58">
        <v>421000</v>
      </c>
      <c r="BX81" s="58">
        <v>421500</v>
      </c>
      <c r="BY81" s="58">
        <v>422000</v>
      </c>
      <c r="BZ81" s="58">
        <v>422500</v>
      </c>
      <c r="CA81" s="58">
        <v>423000</v>
      </c>
      <c r="CB81" s="58">
        <v>423500</v>
      </c>
      <c r="CC81" s="58">
        <v>424000</v>
      </c>
      <c r="CD81" s="58">
        <v>424500</v>
      </c>
      <c r="CE81" s="58">
        <v>425000</v>
      </c>
      <c r="CF81" s="58">
        <v>425500</v>
      </c>
      <c r="CG81" s="58">
        <v>426000</v>
      </c>
      <c r="CH81" s="58">
        <v>426500</v>
      </c>
      <c r="CI81" s="58">
        <v>427000</v>
      </c>
      <c r="CJ81" s="58">
        <v>427500</v>
      </c>
      <c r="CK81" s="58">
        <v>428000</v>
      </c>
      <c r="CL81" s="58">
        <v>428500</v>
      </c>
      <c r="CM81" s="58">
        <v>429000</v>
      </c>
      <c r="CN81" s="58">
        <v>429500</v>
      </c>
      <c r="CO81" s="58">
        <v>430000</v>
      </c>
      <c r="CP81" s="58">
        <v>430500</v>
      </c>
      <c r="CQ81" s="58">
        <v>431000</v>
      </c>
      <c r="CR81" s="58">
        <v>431500</v>
      </c>
      <c r="CS81" s="58">
        <v>432000</v>
      </c>
      <c r="CT81" s="58">
        <v>432500</v>
      </c>
      <c r="CU81" s="58">
        <v>433000</v>
      </c>
      <c r="CV81" s="58">
        <v>433500</v>
      </c>
      <c r="CW81" s="58">
        <v>434000</v>
      </c>
      <c r="CX81" s="58">
        <v>434500</v>
      </c>
    </row>
    <row r="82" spans="1:102" x14ac:dyDescent="0.25">
      <c r="A82" s="57" t="s">
        <v>194</v>
      </c>
      <c r="B82" s="58">
        <v>157100</v>
      </c>
      <c r="C82" s="58">
        <v>157600</v>
      </c>
      <c r="D82" s="58">
        <v>158100</v>
      </c>
      <c r="E82" s="58">
        <v>158600</v>
      </c>
      <c r="F82" s="58">
        <v>159100</v>
      </c>
      <c r="G82" s="58">
        <v>159600</v>
      </c>
      <c r="H82" s="58">
        <v>160100</v>
      </c>
      <c r="I82" s="58">
        <v>160600</v>
      </c>
      <c r="J82" s="58">
        <v>161100</v>
      </c>
      <c r="K82" s="58">
        <v>161600</v>
      </c>
      <c r="L82" s="58">
        <v>162100</v>
      </c>
      <c r="M82" s="58">
        <v>162600</v>
      </c>
      <c r="N82" s="58">
        <v>163100</v>
      </c>
      <c r="O82" s="58">
        <v>163600</v>
      </c>
      <c r="P82" s="58">
        <v>164100</v>
      </c>
      <c r="Q82" s="59">
        <v>164600</v>
      </c>
      <c r="R82" s="58">
        <v>165400</v>
      </c>
      <c r="S82" s="58">
        <v>166200</v>
      </c>
      <c r="T82" s="58">
        <v>167000</v>
      </c>
      <c r="U82" s="58">
        <v>167800</v>
      </c>
      <c r="V82" s="58">
        <v>168600</v>
      </c>
      <c r="W82" s="58">
        <v>169400</v>
      </c>
      <c r="X82" s="58">
        <v>170200</v>
      </c>
      <c r="Y82" s="58">
        <v>171000</v>
      </c>
      <c r="Z82" s="58">
        <v>171800</v>
      </c>
      <c r="AA82" s="58">
        <v>172600</v>
      </c>
      <c r="AB82" s="58">
        <v>173400</v>
      </c>
      <c r="AC82" s="58">
        <v>174200</v>
      </c>
      <c r="AD82" s="58">
        <v>175000</v>
      </c>
      <c r="AE82" s="58">
        <v>175800</v>
      </c>
      <c r="AF82" s="58">
        <v>176600</v>
      </c>
      <c r="AG82" s="58">
        <v>177400</v>
      </c>
      <c r="AH82" s="58">
        <v>178200</v>
      </c>
      <c r="AI82" s="59">
        <v>179600</v>
      </c>
      <c r="AJ82" s="58">
        <v>183000</v>
      </c>
      <c r="AK82" s="58">
        <v>186400</v>
      </c>
      <c r="AL82" s="58">
        <v>189800</v>
      </c>
      <c r="AM82" s="58">
        <v>193200</v>
      </c>
      <c r="AN82" s="59">
        <v>196800</v>
      </c>
      <c r="AO82" s="58">
        <v>199000</v>
      </c>
      <c r="AP82" s="58">
        <v>201200</v>
      </c>
      <c r="AQ82" s="58">
        <v>203400</v>
      </c>
      <c r="AR82" s="58">
        <v>205600</v>
      </c>
      <c r="AS82" s="59">
        <v>207900</v>
      </c>
      <c r="AT82" s="58">
        <v>215600</v>
      </c>
      <c r="AU82" s="58">
        <v>223300</v>
      </c>
      <c r="AV82" s="58">
        <v>231000</v>
      </c>
      <c r="AW82" s="58">
        <v>238700</v>
      </c>
      <c r="AX82" s="59">
        <v>246200</v>
      </c>
      <c r="AY82" s="58">
        <v>255900</v>
      </c>
      <c r="AZ82" s="58">
        <v>265600</v>
      </c>
      <c r="BA82" s="58">
        <v>275300</v>
      </c>
      <c r="BB82" s="58">
        <v>285000</v>
      </c>
      <c r="BC82" s="59">
        <v>294800</v>
      </c>
      <c r="BD82" s="58">
        <v>297500</v>
      </c>
      <c r="BE82" s="58">
        <v>300200</v>
      </c>
      <c r="BF82" s="58">
        <v>302900</v>
      </c>
      <c r="BG82" s="58">
        <v>305600</v>
      </c>
      <c r="BH82" s="59">
        <v>308100</v>
      </c>
      <c r="BI82" s="58">
        <v>315200</v>
      </c>
      <c r="BJ82" s="58">
        <v>322300</v>
      </c>
      <c r="BK82" s="58">
        <v>329400</v>
      </c>
      <c r="BL82" s="58">
        <v>336500</v>
      </c>
      <c r="BM82" s="59">
        <v>343400</v>
      </c>
      <c r="BN82" s="58">
        <v>343900</v>
      </c>
      <c r="BO82" s="58">
        <v>344400</v>
      </c>
      <c r="BP82" s="58">
        <v>344900</v>
      </c>
      <c r="BQ82" s="58">
        <v>345400</v>
      </c>
      <c r="BR82" s="58">
        <v>345900</v>
      </c>
      <c r="BS82" s="58">
        <v>346400</v>
      </c>
      <c r="BT82" s="58">
        <v>346900</v>
      </c>
      <c r="BU82" s="58">
        <v>347400</v>
      </c>
      <c r="BV82" s="58">
        <v>347900</v>
      </c>
      <c r="BW82" s="58">
        <v>348400</v>
      </c>
      <c r="BX82" s="58">
        <v>348900</v>
      </c>
      <c r="BY82" s="58">
        <v>349400</v>
      </c>
      <c r="BZ82" s="58">
        <v>349900</v>
      </c>
      <c r="CA82" s="58">
        <v>350400</v>
      </c>
      <c r="CB82" s="58">
        <v>350900</v>
      </c>
      <c r="CC82" s="58">
        <v>351400</v>
      </c>
      <c r="CD82" s="58">
        <v>351900</v>
      </c>
      <c r="CE82" s="58">
        <v>352400</v>
      </c>
      <c r="CF82" s="58">
        <v>352900</v>
      </c>
      <c r="CG82" s="58">
        <v>353400</v>
      </c>
      <c r="CH82" s="58">
        <v>353900</v>
      </c>
      <c r="CI82" s="58">
        <v>354400</v>
      </c>
      <c r="CJ82" s="58">
        <v>354900</v>
      </c>
      <c r="CK82" s="58">
        <v>355400</v>
      </c>
      <c r="CL82" s="58">
        <v>355900</v>
      </c>
      <c r="CM82" s="58">
        <v>356400</v>
      </c>
      <c r="CN82" s="58">
        <v>356900</v>
      </c>
      <c r="CO82" s="58">
        <v>357400</v>
      </c>
      <c r="CP82" s="58">
        <v>357900</v>
      </c>
      <c r="CQ82" s="58">
        <v>358400</v>
      </c>
      <c r="CR82" s="58">
        <v>358900</v>
      </c>
      <c r="CS82" s="58">
        <v>359400</v>
      </c>
      <c r="CT82" s="58">
        <v>359900</v>
      </c>
      <c r="CU82" s="58">
        <v>360400</v>
      </c>
      <c r="CV82" s="58">
        <v>360900</v>
      </c>
      <c r="CW82" s="58">
        <v>361400</v>
      </c>
      <c r="CX82" s="58">
        <v>361900</v>
      </c>
    </row>
    <row r="83" spans="1:102" x14ac:dyDescent="0.25">
      <c r="A83" s="57" t="s">
        <v>195</v>
      </c>
      <c r="B83" s="58">
        <v>156500</v>
      </c>
      <c r="C83" s="58">
        <v>157000</v>
      </c>
      <c r="D83" s="58">
        <v>157500</v>
      </c>
      <c r="E83" s="58">
        <v>158000</v>
      </c>
      <c r="F83" s="58">
        <v>158500</v>
      </c>
      <c r="G83" s="58">
        <v>159000</v>
      </c>
      <c r="H83" s="58">
        <v>159500</v>
      </c>
      <c r="I83" s="58">
        <v>160000</v>
      </c>
      <c r="J83" s="58">
        <v>160500</v>
      </c>
      <c r="K83" s="58">
        <v>161000</v>
      </c>
      <c r="L83" s="58">
        <v>161500</v>
      </c>
      <c r="M83" s="58">
        <v>162000</v>
      </c>
      <c r="N83" s="58">
        <v>162500</v>
      </c>
      <c r="O83" s="58">
        <v>163000</v>
      </c>
      <c r="P83" s="58">
        <v>163500</v>
      </c>
      <c r="Q83" s="59">
        <v>164000</v>
      </c>
      <c r="R83" s="58">
        <v>164800</v>
      </c>
      <c r="S83" s="58">
        <v>165600</v>
      </c>
      <c r="T83" s="58">
        <v>166400</v>
      </c>
      <c r="U83" s="58">
        <v>167200</v>
      </c>
      <c r="V83" s="58">
        <v>168000</v>
      </c>
      <c r="W83" s="58">
        <v>168800</v>
      </c>
      <c r="X83" s="58">
        <v>169600</v>
      </c>
      <c r="Y83" s="58">
        <v>170400</v>
      </c>
      <c r="Z83" s="58">
        <v>171200</v>
      </c>
      <c r="AA83" s="58">
        <v>172000</v>
      </c>
      <c r="AB83" s="58">
        <v>172800</v>
      </c>
      <c r="AC83" s="58">
        <v>173600</v>
      </c>
      <c r="AD83" s="58">
        <v>174400</v>
      </c>
      <c r="AE83" s="58">
        <v>175200</v>
      </c>
      <c r="AF83" s="58">
        <v>176000</v>
      </c>
      <c r="AG83" s="58">
        <v>176800</v>
      </c>
      <c r="AH83" s="58">
        <v>177600</v>
      </c>
      <c r="AI83" s="59">
        <v>179000</v>
      </c>
      <c r="AJ83" s="58">
        <v>182400</v>
      </c>
      <c r="AK83" s="58">
        <v>185800</v>
      </c>
      <c r="AL83" s="58">
        <v>189200</v>
      </c>
      <c r="AM83" s="58">
        <v>192600</v>
      </c>
      <c r="AN83" s="59">
        <v>195900</v>
      </c>
      <c r="AO83" s="58">
        <v>198100</v>
      </c>
      <c r="AP83" s="58">
        <v>200300</v>
      </c>
      <c r="AQ83" s="58">
        <v>202500</v>
      </c>
      <c r="AR83" s="58">
        <v>204700</v>
      </c>
      <c r="AS83" s="59">
        <v>206700</v>
      </c>
      <c r="AT83" s="58">
        <v>214200</v>
      </c>
      <c r="AU83" s="58">
        <v>221700</v>
      </c>
      <c r="AV83" s="58">
        <v>229200</v>
      </c>
      <c r="AW83" s="58">
        <v>236700</v>
      </c>
      <c r="AX83" s="59">
        <v>244000</v>
      </c>
      <c r="AY83" s="58">
        <v>253500</v>
      </c>
      <c r="AZ83" s="58">
        <v>263000</v>
      </c>
      <c r="BA83" s="58">
        <v>272500</v>
      </c>
      <c r="BB83" s="58">
        <v>282000</v>
      </c>
      <c r="BC83" s="59">
        <v>291300</v>
      </c>
      <c r="BD83" s="58">
        <v>293900</v>
      </c>
      <c r="BE83" s="58">
        <v>296500</v>
      </c>
      <c r="BF83" s="58">
        <v>299100</v>
      </c>
      <c r="BG83" s="58">
        <v>301700</v>
      </c>
      <c r="BH83" s="59">
        <v>304300</v>
      </c>
      <c r="BI83" s="58">
        <v>311200</v>
      </c>
      <c r="BJ83" s="58">
        <v>318100</v>
      </c>
      <c r="BK83" s="58">
        <v>325000</v>
      </c>
      <c r="BL83" s="58">
        <v>331900</v>
      </c>
      <c r="BM83" s="59">
        <v>338700</v>
      </c>
      <c r="BN83" s="58">
        <v>339200</v>
      </c>
      <c r="BO83" s="58">
        <v>339700</v>
      </c>
      <c r="BP83" s="58">
        <v>340200</v>
      </c>
      <c r="BQ83" s="58">
        <v>340700</v>
      </c>
      <c r="BR83" s="58">
        <v>341200</v>
      </c>
      <c r="BS83" s="58">
        <v>341700</v>
      </c>
      <c r="BT83" s="58">
        <v>342200</v>
      </c>
      <c r="BU83" s="58">
        <v>342700</v>
      </c>
      <c r="BV83" s="58">
        <v>343200</v>
      </c>
      <c r="BW83" s="58">
        <v>343700</v>
      </c>
      <c r="BX83" s="58">
        <v>344200</v>
      </c>
      <c r="BY83" s="58">
        <v>344700</v>
      </c>
      <c r="BZ83" s="58">
        <v>345200</v>
      </c>
      <c r="CA83" s="58">
        <v>345700</v>
      </c>
      <c r="CB83" s="58">
        <v>346200</v>
      </c>
      <c r="CC83" s="58">
        <v>346700</v>
      </c>
      <c r="CD83" s="58">
        <v>347200</v>
      </c>
      <c r="CE83" s="58">
        <v>347700</v>
      </c>
      <c r="CF83" s="58">
        <v>348200</v>
      </c>
      <c r="CG83" s="58">
        <v>348700</v>
      </c>
      <c r="CH83" s="58">
        <v>349200</v>
      </c>
      <c r="CI83" s="58">
        <v>349700</v>
      </c>
      <c r="CJ83" s="58">
        <v>350200</v>
      </c>
      <c r="CK83" s="58">
        <v>350700</v>
      </c>
      <c r="CL83" s="58">
        <v>351200</v>
      </c>
      <c r="CM83" s="58">
        <v>351700</v>
      </c>
      <c r="CN83" s="58">
        <v>352200</v>
      </c>
      <c r="CO83" s="58">
        <v>352700</v>
      </c>
      <c r="CP83" s="58">
        <v>353200</v>
      </c>
      <c r="CQ83" s="58">
        <v>353700</v>
      </c>
      <c r="CR83" s="58">
        <v>354200</v>
      </c>
      <c r="CS83" s="58">
        <v>354700</v>
      </c>
      <c r="CT83" s="58">
        <v>355200</v>
      </c>
      <c r="CU83" s="58">
        <v>355700</v>
      </c>
      <c r="CV83" s="58">
        <v>356200</v>
      </c>
      <c r="CW83" s="58">
        <v>356700</v>
      </c>
      <c r="CX83" s="58">
        <v>357200</v>
      </c>
    </row>
    <row r="84" spans="1:102" x14ac:dyDescent="0.25">
      <c r="A84" s="57" t="s">
        <v>196</v>
      </c>
      <c r="B84" s="58">
        <v>155900</v>
      </c>
      <c r="C84" s="58">
        <v>156400</v>
      </c>
      <c r="D84" s="58">
        <v>156900</v>
      </c>
      <c r="E84" s="58">
        <v>157400</v>
      </c>
      <c r="F84" s="58">
        <v>157900</v>
      </c>
      <c r="G84" s="58">
        <v>158400</v>
      </c>
      <c r="H84" s="58">
        <v>158900</v>
      </c>
      <c r="I84" s="58">
        <v>159400</v>
      </c>
      <c r="J84" s="58">
        <v>159900</v>
      </c>
      <c r="K84" s="58">
        <v>160400</v>
      </c>
      <c r="L84" s="58">
        <v>160900</v>
      </c>
      <c r="M84" s="58">
        <v>161400</v>
      </c>
      <c r="N84" s="58">
        <v>161900</v>
      </c>
      <c r="O84" s="58">
        <v>162400</v>
      </c>
      <c r="P84" s="58">
        <v>162900</v>
      </c>
      <c r="Q84" s="59">
        <v>163400</v>
      </c>
      <c r="R84" s="58">
        <v>164200</v>
      </c>
      <c r="S84" s="58">
        <v>165000</v>
      </c>
      <c r="T84" s="58">
        <v>165800</v>
      </c>
      <c r="U84" s="58">
        <v>166600</v>
      </c>
      <c r="V84" s="58">
        <v>167400</v>
      </c>
      <c r="W84" s="58">
        <v>168200</v>
      </c>
      <c r="X84" s="58">
        <v>169000</v>
      </c>
      <c r="Y84" s="58">
        <v>169800</v>
      </c>
      <c r="Z84" s="58">
        <v>170600</v>
      </c>
      <c r="AA84" s="58">
        <v>171400</v>
      </c>
      <c r="AB84" s="58">
        <v>172200</v>
      </c>
      <c r="AC84" s="58">
        <v>173000</v>
      </c>
      <c r="AD84" s="58">
        <v>173800</v>
      </c>
      <c r="AE84" s="58">
        <v>174600</v>
      </c>
      <c r="AF84" s="58">
        <v>175400</v>
      </c>
      <c r="AG84" s="58">
        <v>176200</v>
      </c>
      <c r="AH84" s="58">
        <v>177000</v>
      </c>
      <c r="AI84" s="59">
        <v>178400</v>
      </c>
      <c r="AJ84" s="58">
        <v>181700</v>
      </c>
      <c r="AK84" s="58">
        <v>185000</v>
      </c>
      <c r="AL84" s="58">
        <v>188300</v>
      </c>
      <c r="AM84" s="58">
        <v>191600</v>
      </c>
      <c r="AN84" s="59">
        <v>195000</v>
      </c>
      <c r="AO84" s="58">
        <v>197100</v>
      </c>
      <c r="AP84" s="58">
        <v>199200</v>
      </c>
      <c r="AQ84" s="58">
        <v>201300</v>
      </c>
      <c r="AR84" s="58">
        <v>203400</v>
      </c>
      <c r="AS84" s="59">
        <v>205500</v>
      </c>
      <c r="AT84" s="58">
        <v>212800</v>
      </c>
      <c r="AU84" s="58">
        <v>220100</v>
      </c>
      <c r="AV84" s="58">
        <v>227400</v>
      </c>
      <c r="AW84" s="58">
        <v>234700</v>
      </c>
      <c r="AX84" s="59">
        <v>241800</v>
      </c>
      <c r="AY84" s="58">
        <v>251000</v>
      </c>
      <c r="AZ84" s="58">
        <v>260200</v>
      </c>
      <c r="BA84" s="58">
        <v>269400</v>
      </c>
      <c r="BB84" s="58">
        <v>278600</v>
      </c>
      <c r="BC84" s="59">
        <v>287700</v>
      </c>
      <c r="BD84" s="58">
        <v>290200</v>
      </c>
      <c r="BE84" s="58">
        <v>292700</v>
      </c>
      <c r="BF84" s="58">
        <v>295200</v>
      </c>
      <c r="BG84" s="58">
        <v>297700</v>
      </c>
      <c r="BH84" s="59">
        <v>300300</v>
      </c>
      <c r="BI84" s="58">
        <v>307000</v>
      </c>
      <c r="BJ84" s="58">
        <v>313700</v>
      </c>
      <c r="BK84" s="58">
        <v>320400</v>
      </c>
      <c r="BL84" s="58">
        <v>327100</v>
      </c>
      <c r="BM84" s="59">
        <v>333800</v>
      </c>
      <c r="BN84" s="58">
        <v>334300</v>
      </c>
      <c r="BO84" s="58">
        <v>334800</v>
      </c>
      <c r="BP84" s="58">
        <v>335300</v>
      </c>
      <c r="BQ84" s="58">
        <v>335800</v>
      </c>
      <c r="BR84" s="58">
        <v>336300</v>
      </c>
      <c r="BS84" s="58">
        <v>336800</v>
      </c>
      <c r="BT84" s="58">
        <v>337300</v>
      </c>
      <c r="BU84" s="58">
        <v>337800</v>
      </c>
      <c r="BV84" s="58">
        <v>338300</v>
      </c>
      <c r="BW84" s="58">
        <v>338800</v>
      </c>
      <c r="BX84" s="58">
        <v>339300</v>
      </c>
      <c r="BY84" s="58">
        <v>339800</v>
      </c>
      <c r="BZ84" s="58">
        <v>340300</v>
      </c>
      <c r="CA84" s="58">
        <v>340800</v>
      </c>
      <c r="CB84" s="58">
        <v>341300</v>
      </c>
      <c r="CC84" s="58">
        <v>341800</v>
      </c>
      <c r="CD84" s="58">
        <v>342300</v>
      </c>
      <c r="CE84" s="58">
        <v>342800</v>
      </c>
      <c r="CF84" s="58">
        <v>343300</v>
      </c>
      <c r="CG84" s="58">
        <v>343800</v>
      </c>
      <c r="CH84" s="58">
        <v>344300</v>
      </c>
      <c r="CI84" s="58">
        <v>344800</v>
      </c>
      <c r="CJ84" s="58">
        <v>345300</v>
      </c>
      <c r="CK84" s="58">
        <v>345800</v>
      </c>
      <c r="CL84" s="58">
        <v>346300</v>
      </c>
      <c r="CM84" s="58">
        <v>346800</v>
      </c>
      <c r="CN84" s="58">
        <v>347300</v>
      </c>
      <c r="CO84" s="58">
        <v>347800</v>
      </c>
      <c r="CP84" s="58">
        <v>348300</v>
      </c>
      <c r="CQ84" s="58">
        <v>348800</v>
      </c>
      <c r="CR84" s="58">
        <v>349300</v>
      </c>
      <c r="CS84" s="58">
        <v>349800</v>
      </c>
      <c r="CT84" s="58">
        <v>350300</v>
      </c>
      <c r="CU84" s="58">
        <v>350800</v>
      </c>
      <c r="CV84" s="58">
        <v>351300</v>
      </c>
      <c r="CW84" s="58">
        <v>351800</v>
      </c>
      <c r="CX84" s="58">
        <v>352300</v>
      </c>
    </row>
    <row r="85" spans="1:102" x14ac:dyDescent="0.25">
      <c r="A85" s="57" t="s">
        <v>125</v>
      </c>
      <c r="B85" s="58">
        <v>155200</v>
      </c>
      <c r="C85" s="58">
        <v>155700</v>
      </c>
      <c r="D85" s="58">
        <v>156200</v>
      </c>
      <c r="E85" s="58">
        <v>156700</v>
      </c>
      <c r="F85" s="58">
        <v>157200</v>
      </c>
      <c r="G85" s="58">
        <v>157700</v>
      </c>
      <c r="H85" s="58">
        <v>158200</v>
      </c>
      <c r="I85" s="58">
        <v>158700</v>
      </c>
      <c r="J85" s="58">
        <v>159200</v>
      </c>
      <c r="K85" s="58">
        <v>159700</v>
      </c>
      <c r="L85" s="58">
        <v>160200</v>
      </c>
      <c r="M85" s="58">
        <v>160700</v>
      </c>
      <c r="N85" s="58">
        <v>161200</v>
      </c>
      <c r="O85" s="58">
        <v>161700</v>
      </c>
      <c r="P85" s="58">
        <v>162200</v>
      </c>
      <c r="Q85" s="59">
        <v>162700</v>
      </c>
      <c r="R85" s="58">
        <v>163500</v>
      </c>
      <c r="S85" s="58">
        <v>164300</v>
      </c>
      <c r="T85" s="58">
        <v>165100</v>
      </c>
      <c r="U85" s="58">
        <v>165900</v>
      </c>
      <c r="V85" s="58">
        <v>166700</v>
      </c>
      <c r="W85" s="58">
        <v>167500</v>
      </c>
      <c r="X85" s="58">
        <v>168300</v>
      </c>
      <c r="Y85" s="58">
        <v>169100</v>
      </c>
      <c r="Z85" s="58">
        <v>169900</v>
      </c>
      <c r="AA85" s="58">
        <v>170700</v>
      </c>
      <c r="AB85" s="58">
        <v>171500</v>
      </c>
      <c r="AC85" s="58">
        <v>172300</v>
      </c>
      <c r="AD85" s="58">
        <v>173100</v>
      </c>
      <c r="AE85" s="58">
        <v>173900</v>
      </c>
      <c r="AF85" s="58">
        <v>174700</v>
      </c>
      <c r="AG85" s="58">
        <v>175500</v>
      </c>
      <c r="AH85" s="58">
        <v>176300</v>
      </c>
      <c r="AI85" s="59">
        <v>177700</v>
      </c>
      <c r="AJ85" s="58">
        <v>181000</v>
      </c>
      <c r="AK85" s="58">
        <v>184300</v>
      </c>
      <c r="AL85" s="58">
        <v>187600</v>
      </c>
      <c r="AM85" s="58">
        <v>190900</v>
      </c>
      <c r="AN85" s="59">
        <v>194000</v>
      </c>
      <c r="AO85" s="58">
        <v>196100</v>
      </c>
      <c r="AP85" s="58">
        <v>198200</v>
      </c>
      <c r="AQ85" s="58">
        <v>200300</v>
      </c>
      <c r="AR85" s="58">
        <v>202400</v>
      </c>
      <c r="AS85" s="59">
        <v>204300</v>
      </c>
      <c r="AT85" s="58">
        <v>211300</v>
      </c>
      <c r="AU85" s="58">
        <v>218300</v>
      </c>
      <c r="AV85" s="58">
        <v>225300</v>
      </c>
      <c r="AW85" s="58">
        <v>232300</v>
      </c>
      <c r="AX85" s="59">
        <v>239400</v>
      </c>
      <c r="AY85" s="58">
        <v>248300</v>
      </c>
      <c r="AZ85" s="58">
        <v>257200</v>
      </c>
      <c r="BA85" s="58">
        <v>266100</v>
      </c>
      <c r="BB85" s="58">
        <v>275000</v>
      </c>
      <c r="BC85" s="59">
        <v>283900</v>
      </c>
      <c r="BD85" s="58">
        <v>286400</v>
      </c>
      <c r="BE85" s="58">
        <v>288900</v>
      </c>
      <c r="BF85" s="58">
        <v>291400</v>
      </c>
      <c r="BG85" s="58">
        <v>293900</v>
      </c>
      <c r="BH85" s="59">
        <v>296200</v>
      </c>
      <c r="BI85" s="58">
        <v>302700</v>
      </c>
      <c r="BJ85" s="58">
        <v>309200</v>
      </c>
      <c r="BK85" s="58">
        <v>315700</v>
      </c>
      <c r="BL85" s="58">
        <v>322200</v>
      </c>
      <c r="BM85" s="59">
        <v>328800</v>
      </c>
      <c r="BN85" s="58">
        <v>329300</v>
      </c>
      <c r="BO85" s="58">
        <v>329800</v>
      </c>
      <c r="BP85" s="58">
        <v>330300</v>
      </c>
      <c r="BQ85" s="58">
        <v>330800</v>
      </c>
      <c r="BR85" s="58">
        <v>331300</v>
      </c>
      <c r="BS85" s="58">
        <v>331800</v>
      </c>
      <c r="BT85" s="58">
        <v>332300</v>
      </c>
      <c r="BU85" s="58">
        <v>332800</v>
      </c>
      <c r="BV85" s="58">
        <v>333300</v>
      </c>
      <c r="BW85" s="58">
        <v>333800</v>
      </c>
      <c r="BX85" s="58">
        <v>334300</v>
      </c>
      <c r="BY85" s="58">
        <v>334800</v>
      </c>
      <c r="BZ85" s="58">
        <v>335300</v>
      </c>
      <c r="CA85" s="58">
        <v>335800</v>
      </c>
      <c r="CB85" s="58">
        <v>336300</v>
      </c>
      <c r="CC85" s="58">
        <v>336800</v>
      </c>
      <c r="CD85" s="58">
        <v>337300</v>
      </c>
      <c r="CE85" s="58">
        <v>337800</v>
      </c>
      <c r="CF85" s="58">
        <v>338300</v>
      </c>
      <c r="CG85" s="58">
        <v>338800</v>
      </c>
      <c r="CH85" s="58">
        <v>339300</v>
      </c>
      <c r="CI85" s="58">
        <v>339800</v>
      </c>
      <c r="CJ85" s="58">
        <v>340300</v>
      </c>
      <c r="CK85" s="58">
        <v>340800</v>
      </c>
      <c r="CL85" s="58">
        <v>341300</v>
      </c>
      <c r="CM85" s="58">
        <v>341800</v>
      </c>
      <c r="CN85" s="58">
        <v>342300</v>
      </c>
      <c r="CO85" s="58">
        <v>342800</v>
      </c>
      <c r="CP85" s="58">
        <v>343300</v>
      </c>
      <c r="CQ85" s="58">
        <v>343800</v>
      </c>
      <c r="CR85" s="58">
        <v>344300</v>
      </c>
      <c r="CS85" s="58">
        <v>344800</v>
      </c>
      <c r="CT85" s="58">
        <v>345300</v>
      </c>
      <c r="CU85" s="58">
        <v>345800</v>
      </c>
      <c r="CV85" s="58">
        <v>346300</v>
      </c>
      <c r="CW85" s="58">
        <v>346800</v>
      </c>
      <c r="CX85" s="58">
        <v>347300</v>
      </c>
    </row>
    <row r="86" spans="1:102" x14ac:dyDescent="0.25">
      <c r="A86" s="57" t="s">
        <v>197</v>
      </c>
      <c r="B86" s="58">
        <v>154500</v>
      </c>
      <c r="C86" s="58">
        <v>155000</v>
      </c>
      <c r="D86" s="58">
        <v>155500</v>
      </c>
      <c r="E86" s="58">
        <v>156000</v>
      </c>
      <c r="F86" s="58">
        <v>156500</v>
      </c>
      <c r="G86" s="58">
        <v>157000</v>
      </c>
      <c r="H86" s="58">
        <v>157500</v>
      </c>
      <c r="I86" s="58">
        <v>158000</v>
      </c>
      <c r="J86" s="58">
        <v>158500</v>
      </c>
      <c r="K86" s="58">
        <v>159000</v>
      </c>
      <c r="L86" s="58">
        <v>159500</v>
      </c>
      <c r="M86" s="58">
        <v>160000</v>
      </c>
      <c r="N86" s="58">
        <v>160500</v>
      </c>
      <c r="O86" s="58">
        <v>161000</v>
      </c>
      <c r="P86" s="58">
        <v>161500</v>
      </c>
      <c r="Q86" s="59">
        <v>162000</v>
      </c>
      <c r="R86" s="58">
        <v>162800</v>
      </c>
      <c r="S86" s="58">
        <v>163600</v>
      </c>
      <c r="T86" s="58">
        <v>164400</v>
      </c>
      <c r="U86" s="58">
        <v>165200</v>
      </c>
      <c r="V86" s="58">
        <v>166000</v>
      </c>
      <c r="W86" s="58">
        <v>166800</v>
      </c>
      <c r="X86" s="58">
        <v>167600</v>
      </c>
      <c r="Y86" s="58">
        <v>168400</v>
      </c>
      <c r="Z86" s="58">
        <v>169200</v>
      </c>
      <c r="AA86" s="58">
        <v>170000</v>
      </c>
      <c r="AB86" s="58">
        <v>170800</v>
      </c>
      <c r="AC86" s="58">
        <v>171600</v>
      </c>
      <c r="AD86" s="58">
        <v>172400</v>
      </c>
      <c r="AE86" s="58">
        <v>173200</v>
      </c>
      <c r="AF86" s="58">
        <v>174000</v>
      </c>
      <c r="AG86" s="58">
        <v>174800</v>
      </c>
      <c r="AH86" s="58">
        <v>175600</v>
      </c>
      <c r="AI86" s="59">
        <v>177000</v>
      </c>
      <c r="AJ86" s="58">
        <v>180200</v>
      </c>
      <c r="AK86" s="58">
        <v>183400</v>
      </c>
      <c r="AL86" s="58">
        <v>186600</v>
      </c>
      <c r="AM86" s="58">
        <v>189800</v>
      </c>
      <c r="AN86" s="59">
        <v>193000</v>
      </c>
      <c r="AO86" s="58">
        <v>195000</v>
      </c>
      <c r="AP86" s="58">
        <v>197000</v>
      </c>
      <c r="AQ86" s="58">
        <v>199000</v>
      </c>
      <c r="AR86" s="58">
        <v>201000</v>
      </c>
      <c r="AS86" s="59">
        <v>203000</v>
      </c>
      <c r="AT86" s="58">
        <v>209800</v>
      </c>
      <c r="AU86" s="58">
        <v>216600</v>
      </c>
      <c r="AV86" s="58">
        <v>223400</v>
      </c>
      <c r="AW86" s="58">
        <v>230200</v>
      </c>
      <c r="AX86" s="59">
        <v>237000</v>
      </c>
      <c r="AY86" s="58">
        <v>245600</v>
      </c>
      <c r="AZ86" s="58">
        <v>254200</v>
      </c>
      <c r="BA86" s="58">
        <v>262800</v>
      </c>
      <c r="BB86" s="58">
        <v>271400</v>
      </c>
      <c r="BC86" s="59">
        <v>280000</v>
      </c>
      <c r="BD86" s="58">
        <v>282400</v>
      </c>
      <c r="BE86" s="58">
        <v>284800</v>
      </c>
      <c r="BF86" s="58">
        <v>287200</v>
      </c>
      <c r="BG86" s="58">
        <v>289600</v>
      </c>
      <c r="BH86" s="59">
        <v>291900</v>
      </c>
      <c r="BI86" s="58">
        <v>298200</v>
      </c>
      <c r="BJ86" s="58">
        <v>304500</v>
      </c>
      <c r="BK86" s="58">
        <v>310800</v>
      </c>
      <c r="BL86" s="58">
        <v>317100</v>
      </c>
      <c r="BM86" s="59">
        <v>323500</v>
      </c>
      <c r="BN86" s="58">
        <v>324000</v>
      </c>
      <c r="BO86" s="58">
        <v>324500</v>
      </c>
      <c r="BP86" s="58">
        <v>325000</v>
      </c>
      <c r="BQ86" s="58">
        <v>325500</v>
      </c>
      <c r="BR86" s="58">
        <v>326000</v>
      </c>
      <c r="BS86" s="58">
        <v>326500</v>
      </c>
      <c r="BT86" s="58">
        <v>327000</v>
      </c>
      <c r="BU86" s="58">
        <v>327500</v>
      </c>
      <c r="BV86" s="58">
        <v>328000</v>
      </c>
      <c r="BW86" s="58">
        <v>328500</v>
      </c>
      <c r="BX86" s="58">
        <v>329000</v>
      </c>
      <c r="BY86" s="58">
        <v>329500</v>
      </c>
      <c r="BZ86" s="58">
        <v>330000</v>
      </c>
      <c r="CA86" s="58">
        <v>330500</v>
      </c>
      <c r="CB86" s="58">
        <v>331000</v>
      </c>
      <c r="CC86" s="58">
        <v>331500</v>
      </c>
      <c r="CD86" s="58">
        <v>332000</v>
      </c>
      <c r="CE86" s="58">
        <v>332500</v>
      </c>
      <c r="CF86" s="58">
        <v>333000</v>
      </c>
      <c r="CG86" s="58">
        <v>333500</v>
      </c>
      <c r="CH86" s="58">
        <v>334000</v>
      </c>
      <c r="CI86" s="58">
        <v>334500</v>
      </c>
      <c r="CJ86" s="58">
        <v>335000</v>
      </c>
      <c r="CK86" s="58">
        <v>335500</v>
      </c>
      <c r="CL86" s="58">
        <v>336000</v>
      </c>
      <c r="CM86" s="58">
        <v>336500</v>
      </c>
      <c r="CN86" s="58">
        <v>337000</v>
      </c>
      <c r="CO86" s="58">
        <v>337500</v>
      </c>
      <c r="CP86" s="58">
        <v>338000</v>
      </c>
      <c r="CQ86" s="58">
        <v>338500</v>
      </c>
      <c r="CR86" s="58">
        <v>339000</v>
      </c>
      <c r="CS86" s="58">
        <v>339500</v>
      </c>
      <c r="CT86" s="58">
        <v>340000</v>
      </c>
      <c r="CU86" s="58">
        <v>340500</v>
      </c>
      <c r="CV86" s="58">
        <v>341000</v>
      </c>
      <c r="CW86" s="58">
        <v>341500</v>
      </c>
      <c r="CX86" s="58">
        <v>342000</v>
      </c>
    </row>
    <row r="87" spans="1:102" x14ac:dyDescent="0.25">
      <c r="A87" s="57" t="s">
        <v>198</v>
      </c>
      <c r="B87" s="58">
        <v>153800</v>
      </c>
      <c r="C87" s="58">
        <v>154300</v>
      </c>
      <c r="D87" s="58">
        <v>154800</v>
      </c>
      <c r="E87" s="58">
        <v>155300</v>
      </c>
      <c r="F87" s="58">
        <v>155800</v>
      </c>
      <c r="G87" s="58">
        <v>156300</v>
      </c>
      <c r="H87" s="58">
        <v>156800</v>
      </c>
      <c r="I87" s="58">
        <v>157300</v>
      </c>
      <c r="J87" s="58">
        <v>157800</v>
      </c>
      <c r="K87" s="58">
        <v>158300</v>
      </c>
      <c r="L87" s="58">
        <v>158800</v>
      </c>
      <c r="M87" s="58">
        <v>159300</v>
      </c>
      <c r="N87" s="58">
        <v>159800</v>
      </c>
      <c r="O87" s="58">
        <v>160300</v>
      </c>
      <c r="P87" s="58">
        <v>160800</v>
      </c>
      <c r="Q87" s="59">
        <v>161300</v>
      </c>
      <c r="R87" s="58">
        <v>162100</v>
      </c>
      <c r="S87" s="58">
        <v>162900</v>
      </c>
      <c r="T87" s="58">
        <v>163700</v>
      </c>
      <c r="U87" s="58">
        <v>164500</v>
      </c>
      <c r="V87" s="58">
        <v>165300</v>
      </c>
      <c r="W87" s="58">
        <v>166100</v>
      </c>
      <c r="X87" s="58">
        <v>166900</v>
      </c>
      <c r="Y87" s="58">
        <v>167700</v>
      </c>
      <c r="Z87" s="58">
        <v>168500</v>
      </c>
      <c r="AA87" s="58">
        <v>169300</v>
      </c>
      <c r="AB87" s="58">
        <v>170100</v>
      </c>
      <c r="AC87" s="58">
        <v>170900</v>
      </c>
      <c r="AD87" s="58">
        <v>171700</v>
      </c>
      <c r="AE87" s="58">
        <v>172500</v>
      </c>
      <c r="AF87" s="58">
        <v>173300</v>
      </c>
      <c r="AG87" s="58">
        <v>174100</v>
      </c>
      <c r="AH87" s="58">
        <v>174900</v>
      </c>
      <c r="AI87" s="59">
        <v>176300</v>
      </c>
      <c r="AJ87" s="58">
        <v>179400</v>
      </c>
      <c r="AK87" s="58">
        <v>182500</v>
      </c>
      <c r="AL87" s="58">
        <v>185600</v>
      </c>
      <c r="AM87" s="58">
        <v>188700</v>
      </c>
      <c r="AN87" s="59">
        <v>192000</v>
      </c>
      <c r="AO87" s="58">
        <v>193900</v>
      </c>
      <c r="AP87" s="58">
        <v>195800</v>
      </c>
      <c r="AQ87" s="58">
        <v>197700</v>
      </c>
      <c r="AR87" s="58">
        <v>199600</v>
      </c>
      <c r="AS87" s="59">
        <v>201700</v>
      </c>
      <c r="AT87" s="58">
        <v>208300</v>
      </c>
      <c r="AU87" s="58">
        <v>214900</v>
      </c>
      <c r="AV87" s="58">
        <v>221500</v>
      </c>
      <c r="AW87" s="58">
        <v>228100</v>
      </c>
      <c r="AX87" s="59">
        <v>234500</v>
      </c>
      <c r="AY87" s="58">
        <v>242800</v>
      </c>
      <c r="AZ87" s="58">
        <v>251100</v>
      </c>
      <c r="BA87" s="58">
        <v>259400</v>
      </c>
      <c r="BB87" s="58">
        <v>267700</v>
      </c>
      <c r="BC87" s="59">
        <v>275900</v>
      </c>
      <c r="BD87" s="58">
        <v>278200</v>
      </c>
      <c r="BE87" s="58">
        <v>280500</v>
      </c>
      <c r="BF87" s="58">
        <v>282800</v>
      </c>
      <c r="BG87" s="58">
        <v>285100</v>
      </c>
      <c r="BH87" s="59">
        <v>287500</v>
      </c>
      <c r="BI87" s="58">
        <v>293600</v>
      </c>
      <c r="BJ87" s="58">
        <v>299700</v>
      </c>
      <c r="BK87" s="58">
        <v>305800</v>
      </c>
      <c r="BL87" s="58">
        <v>311900</v>
      </c>
      <c r="BM87" s="59">
        <v>318100</v>
      </c>
      <c r="BN87" s="58">
        <v>318600</v>
      </c>
      <c r="BO87" s="58">
        <v>319100</v>
      </c>
      <c r="BP87" s="58">
        <v>319600</v>
      </c>
      <c r="BQ87" s="58">
        <v>320100</v>
      </c>
      <c r="BR87" s="58">
        <v>320600</v>
      </c>
      <c r="BS87" s="58">
        <v>321100</v>
      </c>
      <c r="BT87" s="58">
        <v>321600</v>
      </c>
      <c r="BU87" s="58">
        <v>322100</v>
      </c>
      <c r="BV87" s="58">
        <v>322600</v>
      </c>
      <c r="BW87" s="58">
        <v>323100</v>
      </c>
      <c r="BX87" s="58">
        <v>323600</v>
      </c>
      <c r="BY87" s="58">
        <v>324100</v>
      </c>
      <c r="BZ87" s="58">
        <v>324600</v>
      </c>
      <c r="CA87" s="58">
        <v>325100</v>
      </c>
      <c r="CB87" s="58">
        <v>325600</v>
      </c>
      <c r="CC87" s="58">
        <v>326100</v>
      </c>
      <c r="CD87" s="58">
        <v>326600</v>
      </c>
      <c r="CE87" s="58">
        <v>327100</v>
      </c>
      <c r="CF87" s="58">
        <v>327600</v>
      </c>
      <c r="CG87" s="58">
        <v>328100</v>
      </c>
      <c r="CH87" s="58">
        <v>328600</v>
      </c>
      <c r="CI87" s="58">
        <v>329100</v>
      </c>
      <c r="CJ87" s="58">
        <v>329600</v>
      </c>
      <c r="CK87" s="58">
        <v>330100</v>
      </c>
      <c r="CL87" s="58">
        <v>330600</v>
      </c>
      <c r="CM87" s="58">
        <v>331100</v>
      </c>
      <c r="CN87" s="58">
        <v>331600</v>
      </c>
      <c r="CO87" s="58">
        <v>332100</v>
      </c>
      <c r="CP87" s="58">
        <v>332600</v>
      </c>
      <c r="CQ87" s="58">
        <v>333100</v>
      </c>
      <c r="CR87" s="58">
        <v>333600</v>
      </c>
      <c r="CS87" s="58">
        <v>334100</v>
      </c>
      <c r="CT87" s="58">
        <v>334600</v>
      </c>
      <c r="CU87" s="58">
        <v>335100</v>
      </c>
      <c r="CV87" s="58">
        <v>335600</v>
      </c>
      <c r="CW87" s="58">
        <v>336100</v>
      </c>
      <c r="CX87" s="58">
        <v>336600</v>
      </c>
    </row>
    <row r="88" spans="1:102" x14ac:dyDescent="0.25">
      <c r="A88" s="57" t="s">
        <v>199</v>
      </c>
      <c r="B88" s="58">
        <v>153000</v>
      </c>
      <c r="C88" s="58">
        <v>153500</v>
      </c>
      <c r="D88" s="58">
        <v>154000</v>
      </c>
      <c r="E88" s="58">
        <v>154500</v>
      </c>
      <c r="F88" s="58">
        <v>155000</v>
      </c>
      <c r="G88" s="58">
        <v>155500</v>
      </c>
      <c r="H88" s="58">
        <v>156000</v>
      </c>
      <c r="I88" s="58">
        <v>156500</v>
      </c>
      <c r="J88" s="58">
        <v>157000</v>
      </c>
      <c r="K88" s="58">
        <v>157500</v>
      </c>
      <c r="L88" s="58">
        <v>158000</v>
      </c>
      <c r="M88" s="58">
        <v>158500</v>
      </c>
      <c r="N88" s="58">
        <v>159000</v>
      </c>
      <c r="O88" s="58">
        <v>159500</v>
      </c>
      <c r="P88" s="58">
        <v>160000</v>
      </c>
      <c r="Q88" s="59">
        <v>160500</v>
      </c>
      <c r="R88" s="58">
        <v>161300</v>
      </c>
      <c r="S88" s="58">
        <v>162100</v>
      </c>
      <c r="T88" s="58">
        <v>162900</v>
      </c>
      <c r="U88" s="58">
        <v>163700</v>
      </c>
      <c r="V88" s="58">
        <v>164500</v>
      </c>
      <c r="W88" s="58">
        <v>165300</v>
      </c>
      <c r="X88" s="58">
        <v>166100</v>
      </c>
      <c r="Y88" s="58">
        <v>166900</v>
      </c>
      <c r="Z88" s="58">
        <v>167700</v>
      </c>
      <c r="AA88" s="58">
        <v>168500</v>
      </c>
      <c r="AB88" s="58">
        <v>169300</v>
      </c>
      <c r="AC88" s="58">
        <v>170100</v>
      </c>
      <c r="AD88" s="58">
        <v>170900</v>
      </c>
      <c r="AE88" s="58">
        <v>171700</v>
      </c>
      <c r="AF88" s="58">
        <v>172500</v>
      </c>
      <c r="AG88" s="58">
        <v>173300</v>
      </c>
      <c r="AH88" s="58">
        <v>174100</v>
      </c>
      <c r="AI88" s="59">
        <v>175500</v>
      </c>
      <c r="AJ88" s="58">
        <v>178600</v>
      </c>
      <c r="AK88" s="58">
        <v>181700</v>
      </c>
      <c r="AL88" s="58">
        <v>184800</v>
      </c>
      <c r="AM88" s="58">
        <v>187900</v>
      </c>
      <c r="AN88" s="59">
        <v>190900</v>
      </c>
      <c r="AO88" s="58">
        <v>192800</v>
      </c>
      <c r="AP88" s="58">
        <v>194700</v>
      </c>
      <c r="AQ88" s="58">
        <v>196600</v>
      </c>
      <c r="AR88" s="58">
        <v>198500</v>
      </c>
      <c r="AS88" s="59">
        <v>200300</v>
      </c>
      <c r="AT88" s="58">
        <v>206600</v>
      </c>
      <c r="AU88" s="58">
        <v>212900</v>
      </c>
      <c r="AV88" s="58">
        <v>219200</v>
      </c>
      <c r="AW88" s="58">
        <v>225500</v>
      </c>
      <c r="AX88" s="59">
        <v>231800</v>
      </c>
      <c r="AY88" s="58">
        <v>239800</v>
      </c>
      <c r="AZ88" s="58">
        <v>247800</v>
      </c>
      <c r="BA88" s="58">
        <v>255800</v>
      </c>
      <c r="BB88" s="58">
        <v>263800</v>
      </c>
      <c r="BC88" s="59">
        <v>271700</v>
      </c>
      <c r="BD88" s="58">
        <v>273900</v>
      </c>
      <c r="BE88" s="58">
        <v>276100</v>
      </c>
      <c r="BF88" s="58">
        <v>278300</v>
      </c>
      <c r="BG88" s="58">
        <v>280500</v>
      </c>
      <c r="BH88" s="59">
        <v>282900</v>
      </c>
      <c r="BI88" s="58">
        <v>288800</v>
      </c>
      <c r="BJ88" s="58">
        <v>294700</v>
      </c>
      <c r="BK88" s="58">
        <v>300600</v>
      </c>
      <c r="BL88" s="58">
        <v>306500</v>
      </c>
      <c r="BM88" s="59">
        <v>312500</v>
      </c>
      <c r="BN88" s="58">
        <v>313000</v>
      </c>
      <c r="BO88" s="58">
        <v>313500</v>
      </c>
      <c r="BP88" s="58">
        <v>314000</v>
      </c>
      <c r="BQ88" s="58">
        <v>314500</v>
      </c>
      <c r="BR88" s="58">
        <v>315000</v>
      </c>
      <c r="BS88" s="58">
        <v>315500</v>
      </c>
      <c r="BT88" s="58">
        <v>316000</v>
      </c>
      <c r="BU88" s="58">
        <v>316500</v>
      </c>
      <c r="BV88" s="58">
        <v>317000</v>
      </c>
      <c r="BW88" s="58">
        <v>317500</v>
      </c>
      <c r="BX88" s="58">
        <v>318000</v>
      </c>
      <c r="BY88" s="58">
        <v>318500</v>
      </c>
      <c r="BZ88" s="58">
        <v>319000</v>
      </c>
      <c r="CA88" s="58">
        <v>319500</v>
      </c>
      <c r="CB88" s="58">
        <v>320000</v>
      </c>
      <c r="CC88" s="58">
        <v>320500</v>
      </c>
      <c r="CD88" s="58">
        <v>321000</v>
      </c>
      <c r="CE88" s="58">
        <v>321500</v>
      </c>
      <c r="CF88" s="58">
        <v>322000</v>
      </c>
      <c r="CG88" s="58">
        <v>322500</v>
      </c>
      <c r="CH88" s="58">
        <v>323000</v>
      </c>
      <c r="CI88" s="58">
        <v>323500</v>
      </c>
      <c r="CJ88" s="58">
        <v>324000</v>
      </c>
      <c r="CK88" s="58">
        <v>324500</v>
      </c>
      <c r="CL88" s="58">
        <v>325000</v>
      </c>
      <c r="CM88" s="58">
        <v>325500</v>
      </c>
      <c r="CN88" s="58">
        <v>326000</v>
      </c>
      <c r="CO88" s="58">
        <v>326500</v>
      </c>
      <c r="CP88" s="58">
        <v>327000</v>
      </c>
      <c r="CQ88" s="58">
        <v>327500</v>
      </c>
      <c r="CR88" s="58">
        <v>328000</v>
      </c>
      <c r="CS88" s="58">
        <v>328500</v>
      </c>
      <c r="CT88" s="58">
        <v>329000</v>
      </c>
      <c r="CU88" s="58">
        <v>329500</v>
      </c>
      <c r="CV88" s="58">
        <v>330000</v>
      </c>
      <c r="CW88" s="58">
        <v>330500</v>
      </c>
      <c r="CX88" s="58">
        <v>331000</v>
      </c>
    </row>
    <row r="89" spans="1:102" x14ac:dyDescent="0.25">
      <c r="A89" s="57" t="s">
        <v>200</v>
      </c>
      <c r="B89" s="58">
        <v>152300</v>
      </c>
      <c r="C89" s="58">
        <v>152800</v>
      </c>
      <c r="D89" s="58">
        <v>153300</v>
      </c>
      <c r="E89" s="58">
        <v>153800</v>
      </c>
      <c r="F89" s="58">
        <v>154300</v>
      </c>
      <c r="G89" s="58">
        <v>154800</v>
      </c>
      <c r="H89" s="58">
        <v>155300</v>
      </c>
      <c r="I89" s="58">
        <v>155800</v>
      </c>
      <c r="J89" s="58">
        <v>156300</v>
      </c>
      <c r="K89" s="58">
        <v>156800</v>
      </c>
      <c r="L89" s="58">
        <v>157300</v>
      </c>
      <c r="M89" s="58">
        <v>157800</v>
      </c>
      <c r="N89" s="58">
        <v>158300</v>
      </c>
      <c r="O89" s="58">
        <v>158800</v>
      </c>
      <c r="P89" s="58">
        <v>159300</v>
      </c>
      <c r="Q89" s="59">
        <v>159800</v>
      </c>
      <c r="R89" s="58">
        <v>160600</v>
      </c>
      <c r="S89" s="58">
        <v>161400</v>
      </c>
      <c r="T89" s="58">
        <v>162200</v>
      </c>
      <c r="U89" s="58">
        <v>163000</v>
      </c>
      <c r="V89" s="58">
        <v>163800</v>
      </c>
      <c r="W89" s="58">
        <v>164600</v>
      </c>
      <c r="X89" s="58">
        <v>165400</v>
      </c>
      <c r="Y89" s="58">
        <v>166200</v>
      </c>
      <c r="Z89" s="58">
        <v>167000</v>
      </c>
      <c r="AA89" s="58">
        <v>167800</v>
      </c>
      <c r="AB89" s="58">
        <v>168600</v>
      </c>
      <c r="AC89" s="58">
        <v>169400</v>
      </c>
      <c r="AD89" s="58">
        <v>170200</v>
      </c>
      <c r="AE89" s="58">
        <v>171000</v>
      </c>
      <c r="AF89" s="58">
        <v>171800</v>
      </c>
      <c r="AG89" s="58">
        <v>172600</v>
      </c>
      <c r="AH89" s="58">
        <v>173400</v>
      </c>
      <c r="AI89" s="59">
        <v>174800</v>
      </c>
      <c r="AJ89" s="58">
        <v>177800</v>
      </c>
      <c r="AK89" s="58">
        <v>180800</v>
      </c>
      <c r="AL89" s="58">
        <v>183800</v>
      </c>
      <c r="AM89" s="58">
        <v>186800</v>
      </c>
      <c r="AN89" s="59">
        <v>189700</v>
      </c>
      <c r="AO89" s="58">
        <v>191500</v>
      </c>
      <c r="AP89" s="58">
        <v>193300</v>
      </c>
      <c r="AQ89" s="58">
        <v>195100</v>
      </c>
      <c r="AR89" s="58">
        <v>196900</v>
      </c>
      <c r="AS89" s="59">
        <v>198900</v>
      </c>
      <c r="AT89" s="58">
        <v>204900</v>
      </c>
      <c r="AU89" s="58">
        <v>210900</v>
      </c>
      <c r="AV89" s="58">
        <v>216900</v>
      </c>
      <c r="AW89" s="58">
        <v>222900</v>
      </c>
      <c r="AX89" s="59">
        <v>229100</v>
      </c>
      <c r="AY89" s="58">
        <v>236700</v>
      </c>
      <c r="AZ89" s="58">
        <v>244300</v>
      </c>
      <c r="BA89" s="58">
        <v>251900</v>
      </c>
      <c r="BB89" s="58">
        <v>259500</v>
      </c>
      <c r="BC89" s="59">
        <v>267300</v>
      </c>
      <c r="BD89" s="58">
        <v>269500</v>
      </c>
      <c r="BE89" s="58">
        <v>271700</v>
      </c>
      <c r="BF89" s="58">
        <v>273900</v>
      </c>
      <c r="BG89" s="58">
        <v>276100</v>
      </c>
      <c r="BH89" s="59">
        <v>278100</v>
      </c>
      <c r="BI89" s="58">
        <v>283800</v>
      </c>
      <c r="BJ89" s="58">
        <v>289500</v>
      </c>
      <c r="BK89" s="58">
        <v>295200</v>
      </c>
      <c r="BL89" s="58">
        <v>300900</v>
      </c>
      <c r="BM89" s="59">
        <v>306600</v>
      </c>
      <c r="BN89" s="58">
        <v>307100</v>
      </c>
      <c r="BO89" s="58">
        <v>307600</v>
      </c>
      <c r="BP89" s="58">
        <v>308100</v>
      </c>
      <c r="BQ89" s="58">
        <v>308600</v>
      </c>
      <c r="BR89" s="58">
        <v>309100</v>
      </c>
      <c r="BS89" s="58">
        <v>309600</v>
      </c>
      <c r="BT89" s="58">
        <v>310100</v>
      </c>
      <c r="BU89" s="58">
        <v>310600</v>
      </c>
      <c r="BV89" s="58">
        <v>311100</v>
      </c>
      <c r="BW89" s="58">
        <v>311600</v>
      </c>
      <c r="BX89" s="58">
        <v>312100</v>
      </c>
      <c r="BY89" s="58">
        <v>312600</v>
      </c>
      <c r="BZ89" s="58">
        <v>313100</v>
      </c>
      <c r="CA89" s="58">
        <v>313600</v>
      </c>
      <c r="CB89" s="58">
        <v>314100</v>
      </c>
      <c r="CC89" s="58">
        <v>314600</v>
      </c>
      <c r="CD89" s="58">
        <v>315100</v>
      </c>
      <c r="CE89" s="58">
        <v>315600</v>
      </c>
      <c r="CF89" s="58">
        <v>316100</v>
      </c>
      <c r="CG89" s="58">
        <v>316600</v>
      </c>
      <c r="CH89" s="58">
        <v>317100</v>
      </c>
      <c r="CI89" s="58">
        <v>317600</v>
      </c>
      <c r="CJ89" s="58">
        <v>318100</v>
      </c>
      <c r="CK89" s="58">
        <v>318600</v>
      </c>
      <c r="CL89" s="58">
        <v>319100</v>
      </c>
      <c r="CM89" s="58">
        <v>319600</v>
      </c>
      <c r="CN89" s="58">
        <v>320100</v>
      </c>
      <c r="CO89" s="58">
        <v>320600</v>
      </c>
      <c r="CP89" s="58">
        <v>321100</v>
      </c>
      <c r="CQ89" s="58">
        <v>321600</v>
      </c>
      <c r="CR89" s="58">
        <v>322100</v>
      </c>
      <c r="CS89" s="58">
        <v>322600</v>
      </c>
      <c r="CT89" s="58">
        <v>323100</v>
      </c>
      <c r="CU89" s="58">
        <v>323600</v>
      </c>
      <c r="CV89" s="58">
        <v>324100</v>
      </c>
      <c r="CW89" s="58">
        <v>324600</v>
      </c>
      <c r="CX89" s="58">
        <v>325100</v>
      </c>
    </row>
    <row r="90" spans="1:102" x14ac:dyDescent="0.25">
      <c r="A90" s="57" t="s">
        <v>201</v>
      </c>
      <c r="B90" s="58">
        <v>151400</v>
      </c>
      <c r="C90" s="58">
        <v>151900</v>
      </c>
      <c r="D90" s="58">
        <v>152400</v>
      </c>
      <c r="E90" s="58">
        <v>152900</v>
      </c>
      <c r="F90" s="58">
        <v>153400</v>
      </c>
      <c r="G90" s="58">
        <v>153900</v>
      </c>
      <c r="H90" s="58">
        <v>154400</v>
      </c>
      <c r="I90" s="58">
        <v>154900</v>
      </c>
      <c r="J90" s="58">
        <v>155400</v>
      </c>
      <c r="K90" s="58">
        <v>155900</v>
      </c>
      <c r="L90" s="58">
        <v>156400</v>
      </c>
      <c r="M90" s="58">
        <v>156900</v>
      </c>
      <c r="N90" s="58">
        <v>157400</v>
      </c>
      <c r="O90" s="58">
        <v>157900</v>
      </c>
      <c r="P90" s="58">
        <v>158400</v>
      </c>
      <c r="Q90" s="59">
        <v>158900</v>
      </c>
      <c r="R90" s="58">
        <v>159700</v>
      </c>
      <c r="S90" s="58">
        <v>160500</v>
      </c>
      <c r="T90" s="58">
        <v>161300</v>
      </c>
      <c r="U90" s="58">
        <v>162100</v>
      </c>
      <c r="V90" s="58">
        <v>162900</v>
      </c>
      <c r="W90" s="58">
        <v>163700</v>
      </c>
      <c r="X90" s="58">
        <v>164500</v>
      </c>
      <c r="Y90" s="58">
        <v>165300</v>
      </c>
      <c r="Z90" s="58">
        <v>166100</v>
      </c>
      <c r="AA90" s="58">
        <v>166900</v>
      </c>
      <c r="AB90" s="58">
        <v>167700</v>
      </c>
      <c r="AC90" s="58">
        <v>168500</v>
      </c>
      <c r="AD90" s="58">
        <v>169300</v>
      </c>
      <c r="AE90" s="58">
        <v>170100</v>
      </c>
      <c r="AF90" s="58">
        <v>170900</v>
      </c>
      <c r="AG90" s="58">
        <v>171700</v>
      </c>
      <c r="AH90" s="58">
        <v>172500</v>
      </c>
      <c r="AI90" s="59">
        <v>173900</v>
      </c>
      <c r="AJ90" s="58">
        <v>176800</v>
      </c>
      <c r="AK90" s="58">
        <v>179700</v>
      </c>
      <c r="AL90" s="58">
        <v>182600</v>
      </c>
      <c r="AM90" s="58">
        <v>185500</v>
      </c>
      <c r="AN90" s="59">
        <v>188600</v>
      </c>
      <c r="AO90" s="58">
        <v>190400</v>
      </c>
      <c r="AP90" s="58">
        <v>192200</v>
      </c>
      <c r="AQ90" s="58">
        <v>194000</v>
      </c>
      <c r="AR90" s="58">
        <v>195800</v>
      </c>
      <c r="AS90" s="59">
        <v>197400</v>
      </c>
      <c r="AT90" s="58">
        <v>203200</v>
      </c>
      <c r="AU90" s="58">
        <v>209000</v>
      </c>
      <c r="AV90" s="58">
        <v>214800</v>
      </c>
      <c r="AW90" s="58">
        <v>220600</v>
      </c>
      <c r="AX90" s="59">
        <v>226300</v>
      </c>
      <c r="AY90" s="58">
        <v>233600</v>
      </c>
      <c r="AZ90" s="58">
        <v>240900</v>
      </c>
      <c r="BA90" s="58">
        <v>248200</v>
      </c>
      <c r="BB90" s="58">
        <v>255500</v>
      </c>
      <c r="BC90" s="59">
        <v>262800</v>
      </c>
      <c r="BD90" s="58">
        <v>264900</v>
      </c>
      <c r="BE90" s="58">
        <v>267000</v>
      </c>
      <c r="BF90" s="58">
        <v>269100</v>
      </c>
      <c r="BG90" s="58">
        <v>271200</v>
      </c>
      <c r="BH90" s="59">
        <v>273200</v>
      </c>
      <c r="BI90" s="58">
        <v>278700</v>
      </c>
      <c r="BJ90" s="58">
        <v>284200</v>
      </c>
      <c r="BK90" s="58">
        <v>289700</v>
      </c>
      <c r="BL90" s="58">
        <v>295200</v>
      </c>
      <c r="BM90" s="59">
        <v>300600</v>
      </c>
      <c r="BN90" s="58">
        <v>301100</v>
      </c>
      <c r="BO90" s="58">
        <v>301600</v>
      </c>
      <c r="BP90" s="58">
        <v>302100</v>
      </c>
      <c r="BQ90" s="58">
        <v>302600</v>
      </c>
      <c r="BR90" s="58">
        <v>303100</v>
      </c>
      <c r="BS90" s="58">
        <v>303600</v>
      </c>
      <c r="BT90" s="58">
        <v>304100</v>
      </c>
      <c r="BU90" s="58">
        <v>304600</v>
      </c>
      <c r="BV90" s="58">
        <v>305100</v>
      </c>
      <c r="BW90" s="58">
        <v>305600</v>
      </c>
      <c r="BX90" s="58">
        <v>306100</v>
      </c>
      <c r="BY90" s="58">
        <v>306600</v>
      </c>
      <c r="BZ90" s="58">
        <v>307100</v>
      </c>
      <c r="CA90" s="58">
        <v>307600</v>
      </c>
      <c r="CB90" s="58">
        <v>308100</v>
      </c>
      <c r="CC90" s="58">
        <v>308600</v>
      </c>
      <c r="CD90" s="58">
        <v>309100</v>
      </c>
      <c r="CE90" s="58">
        <v>309600</v>
      </c>
      <c r="CF90" s="58">
        <v>310100</v>
      </c>
      <c r="CG90" s="58">
        <v>310600</v>
      </c>
      <c r="CH90" s="58">
        <v>311100</v>
      </c>
      <c r="CI90" s="58">
        <v>311600</v>
      </c>
      <c r="CJ90" s="58">
        <v>312100</v>
      </c>
      <c r="CK90" s="58">
        <v>312600</v>
      </c>
      <c r="CL90" s="58">
        <v>313100</v>
      </c>
      <c r="CM90" s="58">
        <v>313600</v>
      </c>
      <c r="CN90" s="58">
        <v>314100</v>
      </c>
      <c r="CO90" s="58">
        <v>314600</v>
      </c>
      <c r="CP90" s="58">
        <v>315100</v>
      </c>
      <c r="CQ90" s="58">
        <v>315600</v>
      </c>
      <c r="CR90" s="58">
        <v>316100</v>
      </c>
      <c r="CS90" s="58">
        <v>316600</v>
      </c>
      <c r="CT90" s="58">
        <v>317100</v>
      </c>
      <c r="CU90" s="58">
        <v>317600</v>
      </c>
      <c r="CV90" s="58">
        <v>318100</v>
      </c>
      <c r="CW90" s="58">
        <v>318600</v>
      </c>
      <c r="CX90" s="58">
        <v>319100</v>
      </c>
    </row>
    <row r="91" spans="1:102" x14ac:dyDescent="0.25">
      <c r="A91" s="57" t="s">
        <v>202</v>
      </c>
      <c r="B91" s="58">
        <v>150600</v>
      </c>
      <c r="C91" s="58">
        <v>151100</v>
      </c>
      <c r="D91" s="58">
        <v>151600</v>
      </c>
      <c r="E91" s="58">
        <v>152100</v>
      </c>
      <c r="F91" s="58">
        <v>152600</v>
      </c>
      <c r="G91" s="58">
        <v>153100</v>
      </c>
      <c r="H91" s="58">
        <v>153600</v>
      </c>
      <c r="I91" s="58">
        <v>154100</v>
      </c>
      <c r="J91" s="58">
        <v>154600</v>
      </c>
      <c r="K91" s="58">
        <v>155100</v>
      </c>
      <c r="L91" s="58">
        <v>155600</v>
      </c>
      <c r="M91" s="58">
        <v>156100</v>
      </c>
      <c r="N91" s="58">
        <v>156600</v>
      </c>
      <c r="O91" s="58">
        <v>157100</v>
      </c>
      <c r="P91" s="58">
        <v>157600</v>
      </c>
      <c r="Q91" s="59">
        <v>158100</v>
      </c>
      <c r="R91" s="58">
        <v>158900</v>
      </c>
      <c r="S91" s="58">
        <v>159700</v>
      </c>
      <c r="T91" s="58">
        <v>160500</v>
      </c>
      <c r="U91" s="58">
        <v>161300</v>
      </c>
      <c r="V91" s="58">
        <v>162100</v>
      </c>
      <c r="W91" s="58">
        <v>162900</v>
      </c>
      <c r="X91" s="58">
        <v>163700</v>
      </c>
      <c r="Y91" s="58">
        <v>164500</v>
      </c>
      <c r="Z91" s="58">
        <v>165300</v>
      </c>
      <c r="AA91" s="58">
        <v>166100</v>
      </c>
      <c r="AB91" s="58">
        <v>166900</v>
      </c>
      <c r="AC91" s="58">
        <v>167700</v>
      </c>
      <c r="AD91" s="58">
        <v>168500</v>
      </c>
      <c r="AE91" s="58">
        <v>169300</v>
      </c>
      <c r="AF91" s="58">
        <v>170100</v>
      </c>
      <c r="AG91" s="58">
        <v>170900</v>
      </c>
      <c r="AH91" s="58">
        <v>171700</v>
      </c>
      <c r="AI91" s="59">
        <v>173100</v>
      </c>
      <c r="AJ91" s="58">
        <v>176000</v>
      </c>
      <c r="AK91" s="58">
        <v>178900</v>
      </c>
      <c r="AL91" s="58">
        <v>181800</v>
      </c>
      <c r="AM91" s="58">
        <v>184700</v>
      </c>
      <c r="AN91" s="59">
        <v>187400</v>
      </c>
      <c r="AO91" s="58">
        <v>189100</v>
      </c>
      <c r="AP91" s="58">
        <v>190800</v>
      </c>
      <c r="AQ91" s="58">
        <v>192500</v>
      </c>
      <c r="AR91" s="58">
        <v>194200</v>
      </c>
      <c r="AS91" s="59">
        <v>195800</v>
      </c>
      <c r="AT91" s="58">
        <v>201300</v>
      </c>
      <c r="AU91" s="58">
        <v>206800</v>
      </c>
      <c r="AV91" s="58">
        <v>212300</v>
      </c>
      <c r="AW91" s="58">
        <v>217800</v>
      </c>
      <c r="AX91" s="59">
        <v>223400</v>
      </c>
      <c r="AY91" s="58">
        <v>230300</v>
      </c>
      <c r="AZ91" s="58">
        <v>237200</v>
      </c>
      <c r="BA91" s="58">
        <v>244100</v>
      </c>
      <c r="BB91" s="58">
        <v>251000</v>
      </c>
      <c r="BC91" s="59">
        <v>258100</v>
      </c>
      <c r="BD91" s="58">
        <v>260100</v>
      </c>
      <c r="BE91" s="58">
        <v>262100</v>
      </c>
      <c r="BF91" s="58">
        <v>264100</v>
      </c>
      <c r="BG91" s="58">
        <v>266100</v>
      </c>
      <c r="BH91" s="59">
        <v>268100</v>
      </c>
      <c r="BI91" s="58">
        <v>273300</v>
      </c>
      <c r="BJ91" s="58">
        <v>278500</v>
      </c>
      <c r="BK91" s="58">
        <v>283700</v>
      </c>
      <c r="BL91" s="58">
        <v>288900</v>
      </c>
      <c r="BM91" s="59">
        <v>294300</v>
      </c>
      <c r="BN91" s="58">
        <v>294800</v>
      </c>
      <c r="BO91" s="58">
        <v>295300</v>
      </c>
      <c r="BP91" s="58">
        <v>295800</v>
      </c>
      <c r="BQ91" s="58">
        <v>296300</v>
      </c>
      <c r="BR91" s="58">
        <v>296800</v>
      </c>
      <c r="BS91" s="58">
        <v>297300</v>
      </c>
      <c r="BT91" s="58">
        <v>297800</v>
      </c>
      <c r="BU91" s="58">
        <v>298300</v>
      </c>
      <c r="BV91" s="58">
        <v>298800</v>
      </c>
      <c r="BW91" s="58">
        <v>299300</v>
      </c>
      <c r="BX91" s="58">
        <v>299800</v>
      </c>
      <c r="BY91" s="58">
        <v>300300</v>
      </c>
      <c r="BZ91" s="58">
        <v>300800</v>
      </c>
      <c r="CA91" s="58">
        <v>301300</v>
      </c>
      <c r="CB91" s="58">
        <v>301800</v>
      </c>
      <c r="CC91" s="58">
        <v>302300</v>
      </c>
      <c r="CD91" s="58">
        <v>302800</v>
      </c>
      <c r="CE91" s="58">
        <v>303300</v>
      </c>
      <c r="CF91" s="58">
        <v>303800</v>
      </c>
      <c r="CG91" s="58">
        <v>304300</v>
      </c>
      <c r="CH91" s="58">
        <v>304800</v>
      </c>
      <c r="CI91" s="58">
        <v>305300</v>
      </c>
      <c r="CJ91" s="58">
        <v>305800</v>
      </c>
      <c r="CK91" s="58">
        <v>306300</v>
      </c>
      <c r="CL91" s="58">
        <v>306800</v>
      </c>
      <c r="CM91" s="58">
        <v>307300</v>
      </c>
      <c r="CN91" s="58">
        <v>307800</v>
      </c>
      <c r="CO91" s="58">
        <v>308300</v>
      </c>
      <c r="CP91" s="58">
        <v>308800</v>
      </c>
      <c r="CQ91" s="58">
        <v>309300</v>
      </c>
      <c r="CR91" s="58">
        <v>309800</v>
      </c>
      <c r="CS91" s="58">
        <v>310300</v>
      </c>
      <c r="CT91" s="58">
        <v>310800</v>
      </c>
      <c r="CU91" s="58">
        <v>311300</v>
      </c>
      <c r="CV91" s="58">
        <v>311800</v>
      </c>
      <c r="CW91" s="58">
        <v>312300</v>
      </c>
      <c r="CX91" s="58">
        <v>312800</v>
      </c>
    </row>
    <row r="92" spans="1:102" x14ac:dyDescent="0.25">
      <c r="A92" s="57" t="s">
        <v>203</v>
      </c>
      <c r="B92" s="58">
        <v>149700</v>
      </c>
      <c r="C92" s="58">
        <v>150200</v>
      </c>
      <c r="D92" s="58">
        <v>150700</v>
      </c>
      <c r="E92" s="58">
        <v>151200</v>
      </c>
      <c r="F92" s="58">
        <v>151700</v>
      </c>
      <c r="G92" s="58">
        <v>152200</v>
      </c>
      <c r="H92" s="58">
        <v>152700</v>
      </c>
      <c r="I92" s="58">
        <v>153200</v>
      </c>
      <c r="J92" s="58">
        <v>153700</v>
      </c>
      <c r="K92" s="58">
        <v>154200</v>
      </c>
      <c r="L92" s="58">
        <v>154700</v>
      </c>
      <c r="M92" s="58">
        <v>155200</v>
      </c>
      <c r="N92" s="58">
        <v>155700</v>
      </c>
      <c r="O92" s="58">
        <v>156200</v>
      </c>
      <c r="P92" s="58">
        <v>156700</v>
      </c>
      <c r="Q92" s="59">
        <v>157200</v>
      </c>
      <c r="R92" s="58">
        <v>158000</v>
      </c>
      <c r="S92" s="58">
        <v>158800</v>
      </c>
      <c r="T92" s="58">
        <v>159600</v>
      </c>
      <c r="U92" s="58">
        <v>160400</v>
      </c>
      <c r="V92" s="58">
        <v>161200</v>
      </c>
      <c r="W92" s="58">
        <v>162000</v>
      </c>
      <c r="X92" s="58">
        <v>162800</v>
      </c>
      <c r="Y92" s="58">
        <v>163600</v>
      </c>
      <c r="Z92" s="58">
        <v>164400</v>
      </c>
      <c r="AA92" s="58">
        <v>165200</v>
      </c>
      <c r="AB92" s="58">
        <v>166000</v>
      </c>
      <c r="AC92" s="58">
        <v>166800</v>
      </c>
      <c r="AD92" s="58">
        <v>167600</v>
      </c>
      <c r="AE92" s="58">
        <v>168400</v>
      </c>
      <c r="AF92" s="58">
        <v>169200</v>
      </c>
      <c r="AG92" s="58">
        <v>170000</v>
      </c>
      <c r="AH92" s="58">
        <v>170800</v>
      </c>
      <c r="AI92" s="59">
        <v>172200</v>
      </c>
      <c r="AJ92" s="58">
        <v>175000</v>
      </c>
      <c r="AK92" s="58">
        <v>177800</v>
      </c>
      <c r="AL92" s="58">
        <v>180600</v>
      </c>
      <c r="AM92" s="58">
        <v>183400</v>
      </c>
      <c r="AN92" s="59">
        <v>186100</v>
      </c>
      <c r="AO92" s="58">
        <v>187700</v>
      </c>
      <c r="AP92" s="58">
        <v>189300</v>
      </c>
      <c r="AQ92" s="58">
        <v>190900</v>
      </c>
      <c r="AR92" s="58">
        <v>192500</v>
      </c>
      <c r="AS92" s="59">
        <v>194200</v>
      </c>
      <c r="AT92" s="58">
        <v>199400</v>
      </c>
      <c r="AU92" s="58">
        <v>204600</v>
      </c>
      <c r="AV92" s="58">
        <v>209800</v>
      </c>
      <c r="AW92" s="58">
        <v>215000</v>
      </c>
      <c r="AX92" s="59">
        <v>220400</v>
      </c>
      <c r="AY92" s="58">
        <v>227000</v>
      </c>
      <c r="AZ92" s="58">
        <v>233600</v>
      </c>
      <c r="BA92" s="58">
        <v>240200</v>
      </c>
      <c r="BB92" s="58">
        <v>246800</v>
      </c>
      <c r="BC92" s="59">
        <v>253200</v>
      </c>
      <c r="BD92" s="58">
        <v>255100</v>
      </c>
      <c r="BE92" s="58">
        <v>257000</v>
      </c>
      <c r="BF92" s="58">
        <v>258900</v>
      </c>
      <c r="BG92" s="58">
        <v>260800</v>
      </c>
      <c r="BH92" s="59">
        <v>262800</v>
      </c>
      <c r="BI92" s="58">
        <v>267800</v>
      </c>
      <c r="BJ92" s="58">
        <v>272800</v>
      </c>
      <c r="BK92" s="58">
        <v>277800</v>
      </c>
      <c r="BL92" s="58">
        <v>282800</v>
      </c>
      <c r="BM92" s="59">
        <v>287800</v>
      </c>
      <c r="BN92" s="58">
        <v>288300</v>
      </c>
      <c r="BO92" s="58">
        <v>288800</v>
      </c>
      <c r="BP92" s="58">
        <v>289300</v>
      </c>
      <c r="BQ92" s="58">
        <v>289800</v>
      </c>
      <c r="BR92" s="58">
        <v>290300</v>
      </c>
      <c r="BS92" s="58">
        <v>290800</v>
      </c>
      <c r="BT92" s="58">
        <v>291300</v>
      </c>
      <c r="BU92" s="58">
        <v>291800</v>
      </c>
      <c r="BV92" s="58">
        <v>292300</v>
      </c>
      <c r="BW92" s="58">
        <v>292800</v>
      </c>
      <c r="BX92" s="58">
        <v>293300</v>
      </c>
      <c r="BY92" s="58">
        <v>293800</v>
      </c>
      <c r="BZ92" s="58">
        <v>294300</v>
      </c>
      <c r="CA92" s="58">
        <v>294800</v>
      </c>
      <c r="CB92" s="58">
        <v>295300</v>
      </c>
      <c r="CC92" s="58">
        <v>295800</v>
      </c>
      <c r="CD92" s="58">
        <v>296300</v>
      </c>
      <c r="CE92" s="58">
        <v>296800</v>
      </c>
      <c r="CF92" s="58">
        <v>297300</v>
      </c>
      <c r="CG92" s="58">
        <v>297800</v>
      </c>
      <c r="CH92" s="58">
        <v>298300</v>
      </c>
      <c r="CI92" s="58">
        <v>298800</v>
      </c>
      <c r="CJ92" s="58">
        <v>299300</v>
      </c>
      <c r="CK92" s="58">
        <v>299800</v>
      </c>
      <c r="CL92" s="58">
        <v>300300</v>
      </c>
      <c r="CM92" s="58">
        <v>300800</v>
      </c>
      <c r="CN92" s="58">
        <v>301300</v>
      </c>
      <c r="CO92" s="58">
        <v>301800</v>
      </c>
      <c r="CP92" s="58">
        <v>302300</v>
      </c>
      <c r="CQ92" s="58">
        <v>302800</v>
      </c>
      <c r="CR92" s="58">
        <v>303300</v>
      </c>
      <c r="CS92" s="58">
        <v>303800</v>
      </c>
      <c r="CT92" s="58">
        <v>304300</v>
      </c>
      <c r="CU92" s="58">
        <v>304800</v>
      </c>
      <c r="CV92" s="58">
        <v>305300</v>
      </c>
      <c r="CW92" s="58">
        <v>305800</v>
      </c>
      <c r="CX92" s="58">
        <v>306300</v>
      </c>
    </row>
    <row r="93" spans="1:102" x14ac:dyDescent="0.25">
      <c r="A93" s="57" t="s">
        <v>204</v>
      </c>
      <c r="B93" s="58">
        <v>148900</v>
      </c>
      <c r="C93" s="58">
        <v>149400</v>
      </c>
      <c r="D93" s="58">
        <v>149900</v>
      </c>
      <c r="E93" s="58">
        <v>150400</v>
      </c>
      <c r="F93" s="58">
        <v>150900</v>
      </c>
      <c r="G93" s="58">
        <v>151400</v>
      </c>
      <c r="H93" s="58">
        <v>151900</v>
      </c>
      <c r="I93" s="58">
        <v>152400</v>
      </c>
      <c r="J93" s="58">
        <v>152900</v>
      </c>
      <c r="K93" s="58">
        <v>153400</v>
      </c>
      <c r="L93" s="58">
        <v>153900</v>
      </c>
      <c r="M93" s="58">
        <v>154400</v>
      </c>
      <c r="N93" s="58">
        <v>154900</v>
      </c>
      <c r="O93" s="58">
        <v>155400</v>
      </c>
      <c r="P93" s="58">
        <v>155900</v>
      </c>
      <c r="Q93" s="59">
        <v>156400</v>
      </c>
      <c r="R93" s="58">
        <v>157200</v>
      </c>
      <c r="S93" s="58">
        <v>158000</v>
      </c>
      <c r="T93" s="58">
        <v>158800</v>
      </c>
      <c r="U93" s="58">
        <v>159600</v>
      </c>
      <c r="V93" s="58">
        <v>160400</v>
      </c>
      <c r="W93" s="58">
        <v>161200</v>
      </c>
      <c r="X93" s="58">
        <v>162000</v>
      </c>
      <c r="Y93" s="58">
        <v>162800</v>
      </c>
      <c r="Z93" s="58">
        <v>163600</v>
      </c>
      <c r="AA93" s="58">
        <v>164400</v>
      </c>
      <c r="AB93" s="58">
        <v>165200</v>
      </c>
      <c r="AC93" s="58">
        <v>166000</v>
      </c>
      <c r="AD93" s="58">
        <v>166800</v>
      </c>
      <c r="AE93" s="58">
        <v>167600</v>
      </c>
      <c r="AF93" s="58">
        <v>168400</v>
      </c>
      <c r="AG93" s="58">
        <v>169200</v>
      </c>
      <c r="AH93" s="58">
        <v>170000</v>
      </c>
      <c r="AI93" s="59">
        <v>171400</v>
      </c>
      <c r="AJ93" s="58">
        <v>174100</v>
      </c>
      <c r="AK93" s="58">
        <v>176800</v>
      </c>
      <c r="AL93" s="58">
        <v>179500</v>
      </c>
      <c r="AM93" s="58">
        <v>182200</v>
      </c>
      <c r="AN93" s="59">
        <v>184800</v>
      </c>
      <c r="AO93" s="58">
        <v>186400</v>
      </c>
      <c r="AP93" s="58">
        <v>188000</v>
      </c>
      <c r="AQ93" s="58">
        <v>189600</v>
      </c>
      <c r="AR93" s="58">
        <v>191200</v>
      </c>
      <c r="AS93" s="59">
        <v>192600</v>
      </c>
      <c r="AT93" s="58">
        <v>197500</v>
      </c>
      <c r="AU93" s="58">
        <v>202400</v>
      </c>
      <c r="AV93" s="58">
        <v>207300</v>
      </c>
      <c r="AW93" s="58">
        <v>212200</v>
      </c>
      <c r="AX93" s="59">
        <v>217200</v>
      </c>
      <c r="AY93" s="58">
        <v>223400</v>
      </c>
      <c r="AZ93" s="58">
        <v>229600</v>
      </c>
      <c r="BA93" s="58">
        <v>235800</v>
      </c>
      <c r="BB93" s="58">
        <v>242000</v>
      </c>
      <c r="BC93" s="59">
        <v>248200</v>
      </c>
      <c r="BD93" s="58">
        <v>250000</v>
      </c>
      <c r="BE93" s="58">
        <v>251800</v>
      </c>
      <c r="BF93" s="58">
        <v>253600</v>
      </c>
      <c r="BG93" s="58">
        <v>255400</v>
      </c>
      <c r="BH93" s="59">
        <v>257300</v>
      </c>
      <c r="BI93" s="58">
        <v>262000</v>
      </c>
      <c r="BJ93" s="58">
        <v>266700</v>
      </c>
      <c r="BK93" s="58">
        <v>271400</v>
      </c>
      <c r="BL93" s="58">
        <v>276100</v>
      </c>
      <c r="BM93" s="59">
        <v>281000</v>
      </c>
      <c r="BN93" s="58">
        <v>281500</v>
      </c>
      <c r="BO93" s="58">
        <v>282000</v>
      </c>
      <c r="BP93" s="58">
        <v>282500</v>
      </c>
      <c r="BQ93" s="58">
        <v>283000</v>
      </c>
      <c r="BR93" s="58">
        <v>283500</v>
      </c>
      <c r="BS93" s="58">
        <v>284000</v>
      </c>
      <c r="BT93" s="58">
        <v>284500</v>
      </c>
      <c r="BU93" s="58">
        <v>285000</v>
      </c>
      <c r="BV93" s="58">
        <v>285500</v>
      </c>
      <c r="BW93" s="58">
        <v>286000</v>
      </c>
      <c r="BX93" s="58">
        <v>286500</v>
      </c>
      <c r="BY93" s="58">
        <v>287000</v>
      </c>
      <c r="BZ93" s="58">
        <v>287500</v>
      </c>
      <c r="CA93" s="58">
        <v>288000</v>
      </c>
      <c r="CB93" s="58">
        <v>288500</v>
      </c>
      <c r="CC93" s="58">
        <v>289000</v>
      </c>
      <c r="CD93" s="58">
        <v>289500</v>
      </c>
      <c r="CE93" s="58">
        <v>290000</v>
      </c>
      <c r="CF93" s="58">
        <v>290500</v>
      </c>
      <c r="CG93" s="58">
        <v>291000</v>
      </c>
      <c r="CH93" s="58">
        <v>291500</v>
      </c>
      <c r="CI93" s="58">
        <v>292000</v>
      </c>
      <c r="CJ93" s="58">
        <v>292500</v>
      </c>
      <c r="CK93" s="58">
        <v>293000</v>
      </c>
      <c r="CL93" s="58">
        <v>293500</v>
      </c>
      <c r="CM93" s="58">
        <v>294000</v>
      </c>
      <c r="CN93" s="58">
        <v>294500</v>
      </c>
      <c r="CO93" s="58">
        <v>295000</v>
      </c>
      <c r="CP93" s="58">
        <v>295500</v>
      </c>
      <c r="CQ93" s="58">
        <v>296000</v>
      </c>
      <c r="CR93" s="58">
        <v>296500</v>
      </c>
      <c r="CS93" s="58">
        <v>297000</v>
      </c>
      <c r="CT93" s="58">
        <v>297500</v>
      </c>
      <c r="CU93" s="58">
        <v>298000</v>
      </c>
      <c r="CV93" s="58">
        <v>298500</v>
      </c>
      <c r="CW93" s="58">
        <v>299000</v>
      </c>
      <c r="CX93" s="58">
        <v>299500</v>
      </c>
    </row>
    <row r="94" spans="1:102" x14ac:dyDescent="0.25">
      <c r="A94" s="57" t="s">
        <v>205</v>
      </c>
      <c r="B94" s="58">
        <v>147900</v>
      </c>
      <c r="C94" s="58">
        <v>148400</v>
      </c>
      <c r="D94" s="58">
        <v>148900</v>
      </c>
      <c r="E94" s="58">
        <v>149400</v>
      </c>
      <c r="F94" s="58">
        <v>149900</v>
      </c>
      <c r="G94" s="58">
        <v>150400</v>
      </c>
      <c r="H94" s="58">
        <v>150900</v>
      </c>
      <c r="I94" s="58">
        <v>151400</v>
      </c>
      <c r="J94" s="58">
        <v>151900</v>
      </c>
      <c r="K94" s="58">
        <v>152400</v>
      </c>
      <c r="L94" s="58">
        <v>152900</v>
      </c>
      <c r="M94" s="58">
        <v>153400</v>
      </c>
      <c r="N94" s="58">
        <v>153900</v>
      </c>
      <c r="O94" s="58">
        <v>154400</v>
      </c>
      <c r="P94" s="58">
        <v>154900</v>
      </c>
      <c r="Q94" s="59">
        <v>155400</v>
      </c>
      <c r="R94" s="58">
        <v>156200</v>
      </c>
      <c r="S94" s="58">
        <v>157000</v>
      </c>
      <c r="T94" s="58">
        <v>157800</v>
      </c>
      <c r="U94" s="58">
        <v>158600</v>
      </c>
      <c r="V94" s="58">
        <v>159400</v>
      </c>
      <c r="W94" s="58">
        <v>160200</v>
      </c>
      <c r="X94" s="58">
        <v>161000</v>
      </c>
      <c r="Y94" s="58">
        <v>161800</v>
      </c>
      <c r="Z94" s="58">
        <v>162600</v>
      </c>
      <c r="AA94" s="58">
        <v>163400</v>
      </c>
      <c r="AB94" s="58">
        <v>164200</v>
      </c>
      <c r="AC94" s="58">
        <v>165000</v>
      </c>
      <c r="AD94" s="58">
        <v>165800</v>
      </c>
      <c r="AE94" s="58">
        <v>166600</v>
      </c>
      <c r="AF94" s="58">
        <v>167400</v>
      </c>
      <c r="AG94" s="58">
        <v>168200</v>
      </c>
      <c r="AH94" s="58">
        <v>169000</v>
      </c>
      <c r="AI94" s="59">
        <v>170400</v>
      </c>
      <c r="AJ94" s="58">
        <v>173000</v>
      </c>
      <c r="AK94" s="58">
        <v>175600</v>
      </c>
      <c r="AL94" s="58">
        <v>178200</v>
      </c>
      <c r="AM94" s="58">
        <v>180800</v>
      </c>
      <c r="AN94" s="59">
        <v>183500</v>
      </c>
      <c r="AO94" s="58">
        <v>185000</v>
      </c>
      <c r="AP94" s="58">
        <v>186500</v>
      </c>
      <c r="AQ94" s="58">
        <v>188000</v>
      </c>
      <c r="AR94" s="58">
        <v>189500</v>
      </c>
      <c r="AS94" s="59">
        <v>190900</v>
      </c>
      <c r="AT94" s="58">
        <v>195500</v>
      </c>
      <c r="AU94" s="58">
        <v>200100</v>
      </c>
      <c r="AV94" s="58">
        <v>204700</v>
      </c>
      <c r="AW94" s="58">
        <v>209300</v>
      </c>
      <c r="AX94" s="59">
        <v>214000</v>
      </c>
      <c r="AY94" s="58">
        <v>219800</v>
      </c>
      <c r="AZ94" s="58">
        <v>225600</v>
      </c>
      <c r="BA94" s="58">
        <v>231400</v>
      </c>
      <c r="BB94" s="58">
        <v>237200</v>
      </c>
      <c r="BC94" s="59">
        <v>243000</v>
      </c>
      <c r="BD94" s="58">
        <v>244700</v>
      </c>
      <c r="BE94" s="58">
        <v>246400</v>
      </c>
      <c r="BF94" s="58">
        <v>248100</v>
      </c>
      <c r="BG94" s="58">
        <v>249800</v>
      </c>
      <c r="BH94" s="59">
        <v>251700</v>
      </c>
      <c r="BI94" s="58">
        <v>256200</v>
      </c>
      <c r="BJ94" s="58">
        <v>260700</v>
      </c>
      <c r="BK94" s="58">
        <v>265200</v>
      </c>
      <c r="BL94" s="58">
        <v>269700</v>
      </c>
      <c r="BM94" s="59">
        <v>274100</v>
      </c>
      <c r="BN94" s="58">
        <v>274600</v>
      </c>
      <c r="BO94" s="58">
        <v>275100</v>
      </c>
      <c r="BP94" s="58">
        <v>275600</v>
      </c>
      <c r="BQ94" s="58">
        <v>276100</v>
      </c>
      <c r="BR94" s="58">
        <v>276600</v>
      </c>
      <c r="BS94" s="58">
        <v>277100</v>
      </c>
      <c r="BT94" s="58">
        <v>277600</v>
      </c>
      <c r="BU94" s="58">
        <v>278100</v>
      </c>
      <c r="BV94" s="58">
        <v>278600</v>
      </c>
      <c r="BW94" s="58">
        <v>279100</v>
      </c>
      <c r="BX94" s="58">
        <v>279600</v>
      </c>
      <c r="BY94" s="58">
        <v>280100</v>
      </c>
      <c r="BZ94" s="58">
        <v>280600</v>
      </c>
      <c r="CA94" s="58">
        <v>281100</v>
      </c>
      <c r="CB94" s="58">
        <v>281600</v>
      </c>
      <c r="CC94" s="58">
        <v>282100</v>
      </c>
      <c r="CD94" s="58">
        <v>282600</v>
      </c>
      <c r="CE94" s="58">
        <v>283100</v>
      </c>
      <c r="CF94" s="58">
        <v>283600</v>
      </c>
      <c r="CG94" s="58">
        <v>284100</v>
      </c>
      <c r="CH94" s="58">
        <v>284600</v>
      </c>
      <c r="CI94" s="58">
        <v>285100</v>
      </c>
      <c r="CJ94" s="58">
        <v>285600</v>
      </c>
      <c r="CK94" s="58">
        <v>286100</v>
      </c>
      <c r="CL94" s="58">
        <v>286600</v>
      </c>
      <c r="CM94" s="58">
        <v>287100</v>
      </c>
      <c r="CN94" s="58">
        <v>287600</v>
      </c>
      <c r="CO94" s="58">
        <v>288100</v>
      </c>
      <c r="CP94" s="58">
        <v>288600</v>
      </c>
      <c r="CQ94" s="58">
        <v>289100</v>
      </c>
      <c r="CR94" s="58">
        <v>289600</v>
      </c>
      <c r="CS94" s="58">
        <v>290100</v>
      </c>
      <c r="CT94" s="58">
        <v>290600</v>
      </c>
      <c r="CU94" s="58">
        <v>291100</v>
      </c>
      <c r="CV94" s="58">
        <v>291600</v>
      </c>
      <c r="CW94" s="58">
        <v>292100</v>
      </c>
      <c r="CX94" s="58">
        <v>292600</v>
      </c>
    </row>
    <row r="95" spans="1:102" x14ac:dyDescent="0.25">
      <c r="A95" s="57" t="s">
        <v>126</v>
      </c>
      <c r="B95" s="58">
        <v>147000</v>
      </c>
      <c r="C95" s="58">
        <v>147500</v>
      </c>
      <c r="D95" s="58">
        <v>148000</v>
      </c>
      <c r="E95" s="58">
        <v>148500</v>
      </c>
      <c r="F95" s="58">
        <v>149000</v>
      </c>
      <c r="G95" s="58">
        <v>149500</v>
      </c>
      <c r="H95" s="58">
        <v>150000</v>
      </c>
      <c r="I95" s="58">
        <v>150500</v>
      </c>
      <c r="J95" s="58">
        <v>151000</v>
      </c>
      <c r="K95" s="58">
        <v>151500</v>
      </c>
      <c r="L95" s="58">
        <v>152000</v>
      </c>
      <c r="M95" s="58">
        <v>152500</v>
      </c>
      <c r="N95" s="58">
        <v>153000</v>
      </c>
      <c r="O95" s="58">
        <v>153500</v>
      </c>
      <c r="P95" s="58">
        <v>154000</v>
      </c>
      <c r="Q95" s="59">
        <v>154500</v>
      </c>
      <c r="R95" s="58">
        <v>155300</v>
      </c>
      <c r="S95" s="58">
        <v>156100</v>
      </c>
      <c r="T95" s="58">
        <v>156900</v>
      </c>
      <c r="U95" s="58">
        <v>157700</v>
      </c>
      <c r="V95" s="58">
        <v>158500</v>
      </c>
      <c r="W95" s="58">
        <v>159300</v>
      </c>
      <c r="X95" s="58">
        <v>160100</v>
      </c>
      <c r="Y95" s="58">
        <v>160900</v>
      </c>
      <c r="Z95" s="58">
        <v>161700</v>
      </c>
      <c r="AA95" s="58">
        <v>162500</v>
      </c>
      <c r="AB95" s="58">
        <v>163300</v>
      </c>
      <c r="AC95" s="58">
        <v>164100</v>
      </c>
      <c r="AD95" s="58">
        <v>164900</v>
      </c>
      <c r="AE95" s="58">
        <v>165700</v>
      </c>
      <c r="AF95" s="58">
        <v>166500</v>
      </c>
      <c r="AG95" s="58">
        <v>167300</v>
      </c>
      <c r="AH95" s="58">
        <v>168100</v>
      </c>
      <c r="AI95" s="59">
        <v>169500</v>
      </c>
      <c r="AJ95" s="58">
        <v>172000</v>
      </c>
      <c r="AK95" s="58">
        <v>174500</v>
      </c>
      <c r="AL95" s="58">
        <v>177000</v>
      </c>
      <c r="AM95" s="58">
        <v>179500</v>
      </c>
      <c r="AN95" s="59">
        <v>182100</v>
      </c>
      <c r="AO95" s="58">
        <v>183500</v>
      </c>
      <c r="AP95" s="58">
        <v>184900</v>
      </c>
      <c r="AQ95" s="58">
        <v>186300</v>
      </c>
      <c r="AR95" s="58">
        <v>187700</v>
      </c>
      <c r="AS95" s="59">
        <v>189100</v>
      </c>
      <c r="AT95" s="58">
        <v>193400</v>
      </c>
      <c r="AU95" s="58">
        <v>197700</v>
      </c>
      <c r="AV95" s="58">
        <v>202000</v>
      </c>
      <c r="AW95" s="58">
        <v>206300</v>
      </c>
      <c r="AX95" s="59">
        <v>210700</v>
      </c>
      <c r="AY95" s="58">
        <v>216100</v>
      </c>
      <c r="AZ95" s="58">
        <v>221500</v>
      </c>
      <c r="BA95" s="58">
        <v>226900</v>
      </c>
      <c r="BB95" s="58">
        <v>232300</v>
      </c>
      <c r="BC95" s="59">
        <v>237600</v>
      </c>
      <c r="BD95" s="58">
        <v>239200</v>
      </c>
      <c r="BE95" s="58">
        <v>240800</v>
      </c>
      <c r="BF95" s="58">
        <v>242400</v>
      </c>
      <c r="BG95" s="58">
        <v>244000</v>
      </c>
      <c r="BH95" s="59">
        <v>245800</v>
      </c>
      <c r="BI95" s="58">
        <v>250000</v>
      </c>
      <c r="BJ95" s="58">
        <v>254200</v>
      </c>
      <c r="BK95" s="58">
        <v>258400</v>
      </c>
      <c r="BL95" s="58">
        <v>262600</v>
      </c>
      <c r="BM95" s="59">
        <v>266900</v>
      </c>
      <c r="BN95" s="58">
        <v>267400</v>
      </c>
      <c r="BO95" s="58">
        <v>267900</v>
      </c>
      <c r="BP95" s="58">
        <v>268400</v>
      </c>
      <c r="BQ95" s="58">
        <v>268900</v>
      </c>
      <c r="BR95" s="58">
        <v>269400</v>
      </c>
      <c r="BS95" s="58">
        <v>269900</v>
      </c>
      <c r="BT95" s="58">
        <v>270400</v>
      </c>
      <c r="BU95" s="58">
        <v>270900</v>
      </c>
      <c r="BV95" s="58">
        <v>271400</v>
      </c>
      <c r="BW95" s="58">
        <v>271900</v>
      </c>
      <c r="BX95" s="58">
        <v>272400</v>
      </c>
      <c r="BY95" s="58">
        <v>272900</v>
      </c>
      <c r="BZ95" s="58">
        <v>273400</v>
      </c>
      <c r="CA95" s="58">
        <v>273900</v>
      </c>
      <c r="CB95" s="58">
        <v>274400</v>
      </c>
      <c r="CC95" s="58">
        <v>274900</v>
      </c>
      <c r="CD95" s="58">
        <v>275400</v>
      </c>
      <c r="CE95" s="58">
        <v>275900</v>
      </c>
      <c r="CF95" s="58">
        <v>276400</v>
      </c>
      <c r="CG95" s="58">
        <v>276900</v>
      </c>
      <c r="CH95" s="58">
        <v>277400</v>
      </c>
      <c r="CI95" s="58">
        <v>277900</v>
      </c>
      <c r="CJ95" s="58">
        <v>278400</v>
      </c>
      <c r="CK95" s="58">
        <v>278900</v>
      </c>
      <c r="CL95" s="58">
        <v>279400</v>
      </c>
      <c r="CM95" s="58">
        <v>279900</v>
      </c>
      <c r="CN95" s="58">
        <v>280400</v>
      </c>
      <c r="CO95" s="58">
        <v>280900</v>
      </c>
      <c r="CP95" s="58">
        <v>281400</v>
      </c>
      <c r="CQ95" s="58">
        <v>281900</v>
      </c>
      <c r="CR95" s="58">
        <v>282400</v>
      </c>
      <c r="CS95" s="58">
        <v>282900</v>
      </c>
      <c r="CT95" s="58">
        <v>283400</v>
      </c>
      <c r="CU95" s="58">
        <v>283900</v>
      </c>
      <c r="CV95" s="58">
        <v>284400</v>
      </c>
      <c r="CW95" s="58">
        <v>284900</v>
      </c>
      <c r="CX95" s="58">
        <v>285400</v>
      </c>
    </row>
    <row r="96" spans="1:102" x14ac:dyDescent="0.25">
      <c r="A96" s="57" t="s">
        <v>206</v>
      </c>
      <c r="B96" s="58">
        <v>146000</v>
      </c>
      <c r="C96" s="58">
        <v>146500</v>
      </c>
      <c r="D96" s="58">
        <v>147000</v>
      </c>
      <c r="E96" s="58">
        <v>147500</v>
      </c>
      <c r="F96" s="58">
        <v>148000</v>
      </c>
      <c r="G96" s="58">
        <v>148500</v>
      </c>
      <c r="H96" s="58">
        <v>149000</v>
      </c>
      <c r="I96" s="58">
        <v>149500</v>
      </c>
      <c r="J96" s="58">
        <v>150000</v>
      </c>
      <c r="K96" s="58">
        <v>150500</v>
      </c>
      <c r="L96" s="58">
        <v>151000</v>
      </c>
      <c r="M96" s="58">
        <v>151500</v>
      </c>
      <c r="N96" s="58">
        <v>152000</v>
      </c>
      <c r="O96" s="58">
        <v>152500</v>
      </c>
      <c r="P96" s="58">
        <v>153000</v>
      </c>
      <c r="Q96" s="59">
        <v>153500</v>
      </c>
      <c r="R96" s="58">
        <v>154300</v>
      </c>
      <c r="S96" s="58">
        <v>155100</v>
      </c>
      <c r="T96" s="58">
        <v>155900</v>
      </c>
      <c r="U96" s="58">
        <v>156700</v>
      </c>
      <c r="V96" s="58">
        <v>157500</v>
      </c>
      <c r="W96" s="58">
        <v>158300</v>
      </c>
      <c r="X96" s="58">
        <v>159100</v>
      </c>
      <c r="Y96" s="58">
        <v>159900</v>
      </c>
      <c r="Z96" s="58">
        <v>160700</v>
      </c>
      <c r="AA96" s="58">
        <v>161500</v>
      </c>
      <c r="AB96" s="58">
        <v>162300</v>
      </c>
      <c r="AC96" s="58">
        <v>163100</v>
      </c>
      <c r="AD96" s="58">
        <v>163900</v>
      </c>
      <c r="AE96" s="58">
        <v>164700</v>
      </c>
      <c r="AF96" s="58">
        <v>165500</v>
      </c>
      <c r="AG96" s="58">
        <v>166300</v>
      </c>
      <c r="AH96" s="58">
        <v>167100</v>
      </c>
      <c r="AI96" s="59">
        <v>168500</v>
      </c>
      <c r="AJ96" s="58">
        <v>170900</v>
      </c>
      <c r="AK96" s="58">
        <v>173300</v>
      </c>
      <c r="AL96" s="58">
        <v>175700</v>
      </c>
      <c r="AM96" s="58">
        <v>178100</v>
      </c>
      <c r="AN96" s="59">
        <v>180700</v>
      </c>
      <c r="AO96" s="58">
        <v>182000</v>
      </c>
      <c r="AP96" s="58">
        <v>183300</v>
      </c>
      <c r="AQ96" s="58">
        <v>184600</v>
      </c>
      <c r="AR96" s="58">
        <v>185900</v>
      </c>
      <c r="AS96" s="59">
        <v>187300</v>
      </c>
      <c r="AT96" s="58">
        <v>191300</v>
      </c>
      <c r="AU96" s="58">
        <v>195300</v>
      </c>
      <c r="AV96" s="58">
        <v>199300</v>
      </c>
      <c r="AW96" s="58">
        <v>203300</v>
      </c>
      <c r="AX96" s="59">
        <v>207200</v>
      </c>
      <c r="AY96" s="58">
        <v>212200</v>
      </c>
      <c r="AZ96" s="58">
        <v>217200</v>
      </c>
      <c r="BA96" s="58">
        <v>222200</v>
      </c>
      <c r="BB96" s="58">
        <v>227200</v>
      </c>
      <c r="BC96" s="59">
        <v>232000</v>
      </c>
      <c r="BD96" s="58">
        <v>233500</v>
      </c>
      <c r="BE96" s="58">
        <v>235000</v>
      </c>
      <c r="BF96" s="58">
        <v>236500</v>
      </c>
      <c r="BG96" s="58">
        <v>238000</v>
      </c>
      <c r="BH96" s="59">
        <v>239700</v>
      </c>
      <c r="BI96" s="58">
        <v>243600</v>
      </c>
      <c r="BJ96" s="58">
        <v>247500</v>
      </c>
      <c r="BK96" s="58">
        <v>251400</v>
      </c>
      <c r="BL96" s="58">
        <v>255300</v>
      </c>
      <c r="BM96" s="59">
        <v>259400</v>
      </c>
      <c r="BN96" s="58">
        <v>259900</v>
      </c>
      <c r="BO96" s="58">
        <v>260400</v>
      </c>
      <c r="BP96" s="58">
        <v>260900</v>
      </c>
      <c r="BQ96" s="58">
        <v>261400</v>
      </c>
      <c r="BR96" s="58">
        <v>261900</v>
      </c>
      <c r="BS96" s="58">
        <v>262400</v>
      </c>
      <c r="BT96" s="58">
        <v>262900</v>
      </c>
      <c r="BU96" s="58">
        <v>263400</v>
      </c>
      <c r="BV96" s="58">
        <v>263900</v>
      </c>
      <c r="BW96" s="58">
        <v>264400</v>
      </c>
      <c r="BX96" s="58">
        <v>264900</v>
      </c>
      <c r="BY96" s="58">
        <v>265400</v>
      </c>
      <c r="BZ96" s="58">
        <v>265900</v>
      </c>
      <c r="CA96" s="58">
        <v>266400</v>
      </c>
      <c r="CB96" s="58">
        <v>266900</v>
      </c>
      <c r="CC96" s="58">
        <v>267400</v>
      </c>
      <c r="CD96" s="58">
        <v>267900</v>
      </c>
      <c r="CE96" s="58">
        <v>268400</v>
      </c>
      <c r="CF96" s="58">
        <v>268900</v>
      </c>
      <c r="CG96" s="58">
        <v>269400</v>
      </c>
      <c r="CH96" s="58">
        <v>269900</v>
      </c>
      <c r="CI96" s="58">
        <v>270400</v>
      </c>
      <c r="CJ96" s="58">
        <v>270900</v>
      </c>
      <c r="CK96" s="58">
        <v>271400</v>
      </c>
      <c r="CL96" s="58">
        <v>271900</v>
      </c>
      <c r="CM96" s="58">
        <v>272400</v>
      </c>
      <c r="CN96" s="58">
        <v>272900</v>
      </c>
      <c r="CO96" s="58">
        <v>273400</v>
      </c>
      <c r="CP96" s="58">
        <v>273900</v>
      </c>
      <c r="CQ96" s="58">
        <v>274400</v>
      </c>
      <c r="CR96" s="58">
        <v>274900</v>
      </c>
      <c r="CS96" s="58">
        <v>275400</v>
      </c>
      <c r="CT96" s="58">
        <v>275900</v>
      </c>
      <c r="CU96" s="58">
        <v>276400</v>
      </c>
      <c r="CV96" s="58">
        <v>276900</v>
      </c>
      <c r="CW96" s="58">
        <v>277400</v>
      </c>
      <c r="CX96" s="58">
        <v>277900</v>
      </c>
    </row>
    <row r="97" spans="1:102" x14ac:dyDescent="0.25">
      <c r="A97" s="57" t="s">
        <v>207</v>
      </c>
      <c r="B97" s="58">
        <v>145000</v>
      </c>
      <c r="C97" s="58">
        <v>145500</v>
      </c>
      <c r="D97" s="58">
        <v>146000</v>
      </c>
      <c r="E97" s="58">
        <v>146500</v>
      </c>
      <c r="F97" s="58">
        <v>147000</v>
      </c>
      <c r="G97" s="58">
        <v>147500</v>
      </c>
      <c r="H97" s="58">
        <v>148000</v>
      </c>
      <c r="I97" s="58">
        <v>148500</v>
      </c>
      <c r="J97" s="58">
        <v>149000</v>
      </c>
      <c r="K97" s="58">
        <v>149500</v>
      </c>
      <c r="L97" s="58">
        <v>150000</v>
      </c>
      <c r="M97" s="58">
        <v>150500</v>
      </c>
      <c r="N97" s="58">
        <v>151000</v>
      </c>
      <c r="O97" s="58">
        <v>151500</v>
      </c>
      <c r="P97" s="58">
        <v>152000</v>
      </c>
      <c r="Q97" s="59">
        <v>152500</v>
      </c>
      <c r="R97" s="58">
        <v>153300</v>
      </c>
      <c r="S97" s="58">
        <v>154100</v>
      </c>
      <c r="T97" s="58">
        <v>154900</v>
      </c>
      <c r="U97" s="58">
        <v>155700</v>
      </c>
      <c r="V97" s="58">
        <v>156500</v>
      </c>
      <c r="W97" s="58">
        <v>157300</v>
      </c>
      <c r="X97" s="58">
        <v>158100</v>
      </c>
      <c r="Y97" s="58">
        <v>158900</v>
      </c>
      <c r="Z97" s="58">
        <v>159700</v>
      </c>
      <c r="AA97" s="58">
        <v>160500</v>
      </c>
      <c r="AB97" s="58">
        <v>161300</v>
      </c>
      <c r="AC97" s="58">
        <v>162100</v>
      </c>
      <c r="AD97" s="58">
        <v>162900</v>
      </c>
      <c r="AE97" s="58">
        <v>163700</v>
      </c>
      <c r="AF97" s="58">
        <v>164500</v>
      </c>
      <c r="AG97" s="58">
        <v>165300</v>
      </c>
      <c r="AH97" s="58">
        <v>166100</v>
      </c>
      <c r="AI97" s="59">
        <v>167500</v>
      </c>
      <c r="AJ97" s="58">
        <v>169800</v>
      </c>
      <c r="AK97" s="58">
        <v>172100</v>
      </c>
      <c r="AL97" s="58">
        <v>174400</v>
      </c>
      <c r="AM97" s="58">
        <v>176700</v>
      </c>
      <c r="AN97" s="59">
        <v>179200</v>
      </c>
      <c r="AO97" s="58">
        <v>180400</v>
      </c>
      <c r="AP97" s="58">
        <v>181600</v>
      </c>
      <c r="AQ97" s="58">
        <v>182800</v>
      </c>
      <c r="AR97" s="58">
        <v>184000</v>
      </c>
      <c r="AS97" s="59">
        <v>185400</v>
      </c>
      <c r="AT97" s="58">
        <v>189000</v>
      </c>
      <c r="AU97" s="58">
        <v>192600</v>
      </c>
      <c r="AV97" s="58">
        <v>196200</v>
      </c>
      <c r="AW97" s="58">
        <v>199800</v>
      </c>
      <c r="AX97" s="59">
        <v>203600</v>
      </c>
      <c r="AY97" s="58">
        <v>208100</v>
      </c>
      <c r="AZ97" s="58">
        <v>212600</v>
      </c>
      <c r="BA97" s="58">
        <v>217100</v>
      </c>
      <c r="BB97" s="58">
        <v>221600</v>
      </c>
      <c r="BC97" s="59">
        <v>226300</v>
      </c>
      <c r="BD97" s="58">
        <v>227700</v>
      </c>
      <c r="BE97" s="58">
        <v>229100</v>
      </c>
      <c r="BF97" s="58">
        <v>230500</v>
      </c>
      <c r="BG97" s="58">
        <v>231900</v>
      </c>
      <c r="BH97" s="59">
        <v>233500</v>
      </c>
      <c r="BI97" s="58">
        <v>237100</v>
      </c>
      <c r="BJ97" s="58">
        <v>240700</v>
      </c>
      <c r="BK97" s="58">
        <v>244300</v>
      </c>
      <c r="BL97" s="58">
        <v>247900</v>
      </c>
      <c r="BM97" s="59">
        <v>251700</v>
      </c>
      <c r="BN97" s="58">
        <v>252200</v>
      </c>
      <c r="BO97" s="58">
        <v>252700</v>
      </c>
      <c r="BP97" s="58">
        <v>253200</v>
      </c>
      <c r="BQ97" s="58">
        <v>253700</v>
      </c>
      <c r="BR97" s="58">
        <v>254200</v>
      </c>
      <c r="BS97" s="58">
        <v>254700</v>
      </c>
      <c r="BT97" s="58">
        <v>255200</v>
      </c>
      <c r="BU97" s="58">
        <v>255700</v>
      </c>
      <c r="BV97" s="58">
        <v>256200</v>
      </c>
      <c r="BW97" s="58">
        <v>256700</v>
      </c>
      <c r="BX97" s="58">
        <v>257200</v>
      </c>
      <c r="BY97" s="58">
        <v>257700</v>
      </c>
      <c r="BZ97" s="58">
        <v>258200</v>
      </c>
      <c r="CA97" s="58">
        <v>258700</v>
      </c>
      <c r="CB97" s="58">
        <v>259200</v>
      </c>
      <c r="CC97" s="58">
        <v>259700</v>
      </c>
      <c r="CD97" s="58">
        <v>260200</v>
      </c>
      <c r="CE97" s="58">
        <v>260700</v>
      </c>
      <c r="CF97" s="58">
        <v>261200</v>
      </c>
      <c r="CG97" s="58">
        <v>261700</v>
      </c>
      <c r="CH97" s="58">
        <v>262200</v>
      </c>
      <c r="CI97" s="58">
        <v>262700</v>
      </c>
      <c r="CJ97" s="58">
        <v>263200</v>
      </c>
      <c r="CK97" s="58">
        <v>263700</v>
      </c>
      <c r="CL97" s="58">
        <v>264200</v>
      </c>
      <c r="CM97" s="58">
        <v>264700</v>
      </c>
      <c r="CN97" s="58">
        <v>265200</v>
      </c>
      <c r="CO97" s="58">
        <v>265700</v>
      </c>
      <c r="CP97" s="58">
        <v>266200</v>
      </c>
      <c r="CQ97" s="58">
        <v>266700</v>
      </c>
      <c r="CR97" s="58">
        <v>267200</v>
      </c>
      <c r="CS97" s="58">
        <v>267700</v>
      </c>
      <c r="CT97" s="58">
        <v>268200</v>
      </c>
      <c r="CU97" s="58">
        <v>268700</v>
      </c>
      <c r="CV97" s="58">
        <v>269200</v>
      </c>
      <c r="CW97" s="58">
        <v>269700</v>
      </c>
      <c r="CX97" s="58">
        <v>270200</v>
      </c>
    </row>
    <row r="98" spans="1:102" x14ac:dyDescent="0.25">
      <c r="A98" s="57" t="s">
        <v>208</v>
      </c>
      <c r="B98" s="58">
        <v>143900</v>
      </c>
      <c r="C98" s="58">
        <v>144400</v>
      </c>
      <c r="D98" s="58">
        <v>144900</v>
      </c>
      <c r="E98" s="58">
        <v>145400</v>
      </c>
      <c r="F98" s="58">
        <v>145900</v>
      </c>
      <c r="G98" s="58">
        <v>146400</v>
      </c>
      <c r="H98" s="58">
        <v>146900</v>
      </c>
      <c r="I98" s="58">
        <v>147400</v>
      </c>
      <c r="J98" s="58">
        <v>147900</v>
      </c>
      <c r="K98" s="58">
        <v>148400</v>
      </c>
      <c r="L98" s="58">
        <v>148900</v>
      </c>
      <c r="M98" s="58">
        <v>149400</v>
      </c>
      <c r="N98" s="58">
        <v>149900</v>
      </c>
      <c r="O98" s="58">
        <v>150400</v>
      </c>
      <c r="P98" s="58">
        <v>150900</v>
      </c>
      <c r="Q98" s="59">
        <v>151400</v>
      </c>
      <c r="R98" s="58">
        <v>152200</v>
      </c>
      <c r="S98" s="58">
        <v>153000</v>
      </c>
      <c r="T98" s="58">
        <v>153800</v>
      </c>
      <c r="U98" s="58">
        <v>154600</v>
      </c>
      <c r="V98" s="58">
        <v>155400</v>
      </c>
      <c r="W98" s="58">
        <v>156200</v>
      </c>
      <c r="X98" s="58">
        <v>157000</v>
      </c>
      <c r="Y98" s="58">
        <v>157800</v>
      </c>
      <c r="Z98" s="58">
        <v>158600</v>
      </c>
      <c r="AA98" s="58">
        <v>159400</v>
      </c>
      <c r="AB98" s="58">
        <v>160200</v>
      </c>
      <c r="AC98" s="58">
        <v>161000</v>
      </c>
      <c r="AD98" s="58">
        <v>161800</v>
      </c>
      <c r="AE98" s="58">
        <v>162600</v>
      </c>
      <c r="AF98" s="58">
        <v>163400</v>
      </c>
      <c r="AG98" s="58">
        <v>164200</v>
      </c>
      <c r="AH98" s="58">
        <v>165000</v>
      </c>
      <c r="AI98" s="59">
        <v>166400</v>
      </c>
      <c r="AJ98" s="58">
        <v>168700</v>
      </c>
      <c r="AK98" s="58">
        <v>171000</v>
      </c>
      <c r="AL98" s="58">
        <v>173300</v>
      </c>
      <c r="AM98" s="58">
        <v>175600</v>
      </c>
      <c r="AN98" s="59">
        <v>177700</v>
      </c>
      <c r="AO98" s="58">
        <v>178900</v>
      </c>
      <c r="AP98" s="58">
        <v>180100</v>
      </c>
      <c r="AQ98" s="58">
        <v>181300</v>
      </c>
      <c r="AR98" s="58">
        <v>182500</v>
      </c>
      <c r="AS98" s="59">
        <v>183500</v>
      </c>
      <c r="AT98" s="58">
        <v>186800</v>
      </c>
      <c r="AU98" s="58">
        <v>190100</v>
      </c>
      <c r="AV98" s="58">
        <v>193400</v>
      </c>
      <c r="AW98" s="58">
        <v>196700</v>
      </c>
      <c r="AX98" s="59">
        <v>199900</v>
      </c>
      <c r="AY98" s="58">
        <v>204000</v>
      </c>
      <c r="AZ98" s="58">
        <v>208100</v>
      </c>
      <c r="BA98" s="58">
        <v>212200</v>
      </c>
      <c r="BB98" s="58">
        <v>216300</v>
      </c>
      <c r="BC98" s="59">
        <v>220300</v>
      </c>
      <c r="BD98" s="58">
        <v>221600</v>
      </c>
      <c r="BE98" s="58">
        <v>222900</v>
      </c>
      <c r="BF98" s="58">
        <v>224200</v>
      </c>
      <c r="BG98" s="58">
        <v>225500</v>
      </c>
      <c r="BH98" s="59">
        <v>227000</v>
      </c>
      <c r="BI98" s="58">
        <v>230400</v>
      </c>
      <c r="BJ98" s="58">
        <v>233800</v>
      </c>
      <c r="BK98" s="58">
        <v>237200</v>
      </c>
      <c r="BL98" s="58">
        <v>240600</v>
      </c>
      <c r="BM98" s="59">
        <v>243800</v>
      </c>
      <c r="BN98" s="58">
        <v>244300</v>
      </c>
      <c r="BO98" s="58">
        <v>244800</v>
      </c>
      <c r="BP98" s="58">
        <v>245300</v>
      </c>
      <c r="BQ98" s="58">
        <v>245800</v>
      </c>
      <c r="BR98" s="58">
        <v>246300</v>
      </c>
      <c r="BS98" s="58">
        <v>246800</v>
      </c>
      <c r="BT98" s="58">
        <v>247300</v>
      </c>
      <c r="BU98" s="58">
        <v>247800</v>
      </c>
      <c r="BV98" s="58">
        <v>248300</v>
      </c>
      <c r="BW98" s="58">
        <v>248800</v>
      </c>
      <c r="BX98" s="58">
        <v>249300</v>
      </c>
      <c r="BY98" s="58">
        <v>249800</v>
      </c>
      <c r="BZ98" s="58">
        <v>250300</v>
      </c>
      <c r="CA98" s="58">
        <v>250800</v>
      </c>
      <c r="CB98" s="58">
        <v>251300</v>
      </c>
      <c r="CC98" s="58">
        <v>251800</v>
      </c>
      <c r="CD98" s="58">
        <v>252300</v>
      </c>
      <c r="CE98" s="58">
        <v>252800</v>
      </c>
      <c r="CF98" s="58">
        <v>253300</v>
      </c>
      <c r="CG98" s="58">
        <v>253800</v>
      </c>
      <c r="CH98" s="58">
        <v>254300</v>
      </c>
      <c r="CI98" s="58">
        <v>254800</v>
      </c>
      <c r="CJ98" s="58">
        <v>255300</v>
      </c>
      <c r="CK98" s="58">
        <v>255800</v>
      </c>
      <c r="CL98" s="58">
        <v>256300</v>
      </c>
      <c r="CM98" s="58">
        <v>256800</v>
      </c>
      <c r="CN98" s="58">
        <v>257300</v>
      </c>
      <c r="CO98" s="58">
        <v>257800</v>
      </c>
      <c r="CP98" s="58">
        <v>258300</v>
      </c>
      <c r="CQ98" s="58">
        <v>258800</v>
      </c>
      <c r="CR98" s="58">
        <v>259300</v>
      </c>
      <c r="CS98" s="58">
        <v>259800</v>
      </c>
      <c r="CT98" s="58">
        <v>260300</v>
      </c>
      <c r="CU98" s="58">
        <v>260800</v>
      </c>
      <c r="CV98" s="58">
        <v>261300</v>
      </c>
      <c r="CW98" s="58">
        <v>261800</v>
      </c>
      <c r="CX98" s="58">
        <v>262300</v>
      </c>
    </row>
    <row r="99" spans="1:102" x14ac:dyDescent="0.25">
      <c r="A99" s="57" t="s">
        <v>209</v>
      </c>
      <c r="B99" s="58">
        <v>142800</v>
      </c>
      <c r="C99" s="58">
        <v>143300</v>
      </c>
      <c r="D99" s="58">
        <v>143800</v>
      </c>
      <c r="E99" s="58">
        <v>144300</v>
      </c>
      <c r="F99" s="58">
        <v>144800</v>
      </c>
      <c r="G99" s="58">
        <v>145300</v>
      </c>
      <c r="H99" s="58">
        <v>145800</v>
      </c>
      <c r="I99" s="58">
        <v>146300</v>
      </c>
      <c r="J99" s="58">
        <v>146800</v>
      </c>
      <c r="K99" s="58">
        <v>147300</v>
      </c>
      <c r="L99" s="58">
        <v>147800</v>
      </c>
      <c r="M99" s="58">
        <v>148300</v>
      </c>
      <c r="N99" s="58">
        <v>148800</v>
      </c>
      <c r="O99" s="58">
        <v>149300</v>
      </c>
      <c r="P99" s="58">
        <v>149800</v>
      </c>
      <c r="Q99" s="59">
        <v>150300</v>
      </c>
      <c r="R99" s="58">
        <v>151100</v>
      </c>
      <c r="S99" s="58">
        <v>151900</v>
      </c>
      <c r="T99" s="58">
        <v>152700</v>
      </c>
      <c r="U99" s="58">
        <v>153500</v>
      </c>
      <c r="V99" s="58">
        <v>154300</v>
      </c>
      <c r="W99" s="58">
        <v>155100</v>
      </c>
      <c r="X99" s="58">
        <v>155900</v>
      </c>
      <c r="Y99" s="58">
        <v>156700</v>
      </c>
      <c r="Z99" s="58">
        <v>157500</v>
      </c>
      <c r="AA99" s="58">
        <v>158300</v>
      </c>
      <c r="AB99" s="58">
        <v>159700</v>
      </c>
      <c r="AC99" s="58">
        <v>160500</v>
      </c>
      <c r="AD99" s="58">
        <v>161300</v>
      </c>
      <c r="AE99" s="58">
        <v>162100</v>
      </c>
      <c r="AF99" s="58">
        <v>162900</v>
      </c>
      <c r="AG99" s="58">
        <v>163700</v>
      </c>
      <c r="AH99" s="58">
        <v>164500</v>
      </c>
      <c r="AI99" s="59">
        <v>165300</v>
      </c>
      <c r="AJ99" s="58">
        <v>167500</v>
      </c>
      <c r="AK99" s="58">
        <v>169700</v>
      </c>
      <c r="AL99" s="58">
        <v>171900</v>
      </c>
      <c r="AM99" s="58">
        <v>174100</v>
      </c>
      <c r="AN99" s="59">
        <v>176100</v>
      </c>
      <c r="AO99" s="58">
        <v>177200</v>
      </c>
      <c r="AP99" s="58">
        <v>178300</v>
      </c>
      <c r="AQ99" s="58">
        <v>179400</v>
      </c>
      <c r="AR99" s="58">
        <v>180500</v>
      </c>
      <c r="AS99" s="59">
        <v>181500</v>
      </c>
      <c r="AT99" s="58">
        <v>184400</v>
      </c>
      <c r="AU99" s="58">
        <v>187300</v>
      </c>
      <c r="AV99" s="58">
        <v>190200</v>
      </c>
      <c r="AW99" s="58">
        <v>193100</v>
      </c>
      <c r="AX99" s="59">
        <v>196100</v>
      </c>
      <c r="AY99" s="58">
        <v>199700</v>
      </c>
      <c r="AZ99" s="58">
        <v>203300</v>
      </c>
      <c r="BA99" s="58">
        <v>206900</v>
      </c>
      <c r="BB99" s="58">
        <v>210500</v>
      </c>
      <c r="BC99" s="59">
        <v>214200</v>
      </c>
      <c r="BD99" s="58">
        <v>215400</v>
      </c>
      <c r="BE99" s="58">
        <v>216600</v>
      </c>
      <c r="BF99" s="58">
        <v>217800</v>
      </c>
      <c r="BG99" s="58">
        <v>219000</v>
      </c>
      <c r="BH99" s="59">
        <v>220300</v>
      </c>
      <c r="BI99" s="58">
        <v>223400</v>
      </c>
      <c r="BJ99" s="58">
        <v>226500</v>
      </c>
      <c r="BK99" s="58">
        <v>229600</v>
      </c>
      <c r="BL99" s="58">
        <v>232700</v>
      </c>
      <c r="BM99" s="59">
        <v>235600</v>
      </c>
      <c r="BN99" s="58">
        <v>236100</v>
      </c>
      <c r="BO99" s="58">
        <v>236600</v>
      </c>
      <c r="BP99" s="58">
        <v>237100</v>
      </c>
      <c r="BQ99" s="58">
        <v>237600</v>
      </c>
      <c r="BR99" s="58">
        <v>238100</v>
      </c>
      <c r="BS99" s="58">
        <v>238600</v>
      </c>
      <c r="BT99" s="58">
        <v>239100</v>
      </c>
      <c r="BU99" s="58">
        <v>239600</v>
      </c>
      <c r="BV99" s="58">
        <v>240100</v>
      </c>
      <c r="BW99" s="58">
        <v>240600</v>
      </c>
      <c r="BX99" s="58">
        <v>241100</v>
      </c>
      <c r="BY99" s="58">
        <v>241600</v>
      </c>
      <c r="BZ99" s="58">
        <v>242100</v>
      </c>
      <c r="CA99" s="58">
        <v>242600</v>
      </c>
      <c r="CB99" s="58">
        <v>243100</v>
      </c>
      <c r="CC99" s="58">
        <v>243600</v>
      </c>
      <c r="CD99" s="58">
        <v>244100</v>
      </c>
      <c r="CE99" s="58">
        <v>244600</v>
      </c>
      <c r="CF99" s="58">
        <v>245100</v>
      </c>
      <c r="CG99" s="58">
        <v>245600</v>
      </c>
      <c r="CH99" s="58">
        <v>246100</v>
      </c>
      <c r="CI99" s="58">
        <v>246600</v>
      </c>
      <c r="CJ99" s="58">
        <v>247100</v>
      </c>
      <c r="CK99" s="58">
        <v>247600</v>
      </c>
      <c r="CL99" s="58">
        <v>248100</v>
      </c>
      <c r="CM99" s="58">
        <v>248600</v>
      </c>
      <c r="CN99" s="58">
        <v>249100</v>
      </c>
      <c r="CO99" s="58">
        <v>249600</v>
      </c>
      <c r="CP99" s="58">
        <v>250100</v>
      </c>
      <c r="CQ99" s="58">
        <v>250600</v>
      </c>
      <c r="CR99" s="58">
        <v>251100</v>
      </c>
      <c r="CS99" s="58">
        <v>251600</v>
      </c>
      <c r="CT99" s="58">
        <v>252100</v>
      </c>
      <c r="CU99" s="58">
        <v>252600</v>
      </c>
      <c r="CV99" s="58">
        <v>253100</v>
      </c>
      <c r="CW99" s="58">
        <v>253600</v>
      </c>
      <c r="CX99" s="58">
        <v>254100</v>
      </c>
    </row>
    <row r="100" spans="1:102" x14ac:dyDescent="0.25">
      <c r="A100" s="57" t="s">
        <v>210</v>
      </c>
      <c r="B100" s="58">
        <v>141700</v>
      </c>
      <c r="C100" s="58">
        <v>142200</v>
      </c>
      <c r="D100" s="58">
        <v>142700</v>
      </c>
      <c r="E100" s="58">
        <v>143200</v>
      </c>
      <c r="F100" s="58">
        <v>143700</v>
      </c>
      <c r="G100" s="58">
        <v>144200</v>
      </c>
      <c r="H100" s="58">
        <v>144700</v>
      </c>
      <c r="I100" s="58">
        <v>145200</v>
      </c>
      <c r="J100" s="58">
        <v>145700</v>
      </c>
      <c r="K100" s="58">
        <v>146200</v>
      </c>
      <c r="L100" s="58">
        <v>146700</v>
      </c>
      <c r="M100" s="58">
        <v>147200</v>
      </c>
      <c r="N100" s="58">
        <v>147700</v>
      </c>
      <c r="O100" s="58">
        <v>148200</v>
      </c>
      <c r="P100" s="58">
        <v>148700</v>
      </c>
      <c r="Q100" s="59">
        <v>149200</v>
      </c>
      <c r="R100" s="58">
        <v>150000</v>
      </c>
      <c r="S100" s="58">
        <v>150800</v>
      </c>
      <c r="T100" s="58">
        <v>151600</v>
      </c>
      <c r="U100" s="58">
        <v>152400</v>
      </c>
      <c r="V100" s="58">
        <v>153200</v>
      </c>
      <c r="W100" s="58">
        <v>154000</v>
      </c>
      <c r="X100" s="58">
        <v>154800</v>
      </c>
      <c r="Y100" s="58">
        <v>155600</v>
      </c>
      <c r="Z100" s="58">
        <v>156400</v>
      </c>
      <c r="AA100" s="58">
        <v>157200</v>
      </c>
      <c r="AB100" s="58">
        <v>158000</v>
      </c>
      <c r="AC100" s="58">
        <v>158800</v>
      </c>
      <c r="AD100" s="58">
        <v>159600</v>
      </c>
      <c r="AE100" s="58">
        <v>160400</v>
      </c>
      <c r="AF100" s="58">
        <v>161200</v>
      </c>
      <c r="AG100" s="58">
        <v>162000</v>
      </c>
      <c r="AH100" s="58">
        <v>162800</v>
      </c>
      <c r="AI100" s="59">
        <v>164200</v>
      </c>
      <c r="AJ100" s="58">
        <v>166300</v>
      </c>
      <c r="AK100" s="58">
        <v>168400</v>
      </c>
      <c r="AL100" s="58">
        <v>170500</v>
      </c>
      <c r="AM100" s="58">
        <v>172600</v>
      </c>
      <c r="AN100" s="59">
        <v>174500</v>
      </c>
      <c r="AO100" s="58">
        <v>175500</v>
      </c>
      <c r="AP100" s="58">
        <v>176500</v>
      </c>
      <c r="AQ100" s="58">
        <v>177500</v>
      </c>
      <c r="AR100" s="58">
        <v>178500</v>
      </c>
      <c r="AS100" s="59">
        <v>179400</v>
      </c>
      <c r="AT100" s="58">
        <v>182000</v>
      </c>
      <c r="AU100" s="58">
        <v>184600</v>
      </c>
      <c r="AV100" s="58">
        <v>187200</v>
      </c>
      <c r="AW100" s="58">
        <v>189800</v>
      </c>
      <c r="AX100" s="59">
        <v>192200</v>
      </c>
      <c r="AY100" s="58">
        <v>195300</v>
      </c>
      <c r="AZ100" s="58">
        <v>198400</v>
      </c>
      <c r="BA100" s="58">
        <v>201500</v>
      </c>
      <c r="BB100" s="58">
        <v>204600</v>
      </c>
      <c r="BC100" s="59">
        <v>207800</v>
      </c>
      <c r="BD100" s="58">
        <v>208900</v>
      </c>
      <c r="BE100" s="58">
        <v>210000</v>
      </c>
      <c r="BF100" s="58">
        <v>211100</v>
      </c>
      <c r="BG100" s="58">
        <v>212200</v>
      </c>
      <c r="BH100" s="59">
        <v>213400</v>
      </c>
      <c r="BI100" s="58">
        <v>216100</v>
      </c>
      <c r="BJ100" s="58">
        <v>218800</v>
      </c>
      <c r="BK100" s="58">
        <v>221500</v>
      </c>
      <c r="BL100" s="58">
        <v>224200</v>
      </c>
      <c r="BM100" s="59">
        <v>227100</v>
      </c>
      <c r="BN100" s="58">
        <v>227600</v>
      </c>
      <c r="BO100" s="58">
        <v>228100</v>
      </c>
      <c r="BP100" s="58">
        <v>228600</v>
      </c>
      <c r="BQ100" s="58">
        <v>229100</v>
      </c>
      <c r="BR100" s="58">
        <v>229600</v>
      </c>
      <c r="BS100" s="58">
        <v>230100</v>
      </c>
      <c r="BT100" s="58">
        <v>230600</v>
      </c>
      <c r="BU100" s="58">
        <v>231100</v>
      </c>
      <c r="BV100" s="58">
        <v>231600</v>
      </c>
      <c r="BW100" s="58">
        <v>232100</v>
      </c>
      <c r="BX100" s="58">
        <v>232600</v>
      </c>
      <c r="BY100" s="58">
        <v>233100</v>
      </c>
      <c r="BZ100" s="58">
        <v>233600</v>
      </c>
      <c r="CA100" s="58">
        <v>234100</v>
      </c>
      <c r="CB100" s="58">
        <v>234600</v>
      </c>
      <c r="CC100" s="58">
        <v>235100</v>
      </c>
      <c r="CD100" s="58">
        <v>235600</v>
      </c>
      <c r="CE100" s="58">
        <v>236100</v>
      </c>
      <c r="CF100" s="58">
        <v>236600</v>
      </c>
      <c r="CG100" s="58">
        <v>237100</v>
      </c>
      <c r="CH100" s="58">
        <v>237600</v>
      </c>
      <c r="CI100" s="58">
        <v>238100</v>
      </c>
      <c r="CJ100" s="58">
        <v>238600</v>
      </c>
      <c r="CK100" s="58">
        <v>239100</v>
      </c>
      <c r="CL100" s="58">
        <v>239600</v>
      </c>
      <c r="CM100" s="58">
        <v>240100</v>
      </c>
      <c r="CN100" s="58">
        <v>240600</v>
      </c>
      <c r="CO100" s="58">
        <v>241100</v>
      </c>
      <c r="CP100" s="58">
        <v>241600</v>
      </c>
      <c r="CQ100" s="58">
        <v>242100</v>
      </c>
      <c r="CR100" s="58">
        <v>242600</v>
      </c>
      <c r="CS100" s="58">
        <v>243100</v>
      </c>
      <c r="CT100" s="58">
        <v>243600</v>
      </c>
      <c r="CU100" s="58">
        <v>244100</v>
      </c>
      <c r="CV100" s="58">
        <v>244600</v>
      </c>
      <c r="CW100" s="58">
        <v>245100</v>
      </c>
      <c r="CX100" s="58">
        <v>245600</v>
      </c>
    </row>
    <row r="101" spans="1:102" x14ac:dyDescent="0.25">
      <c r="A101" s="57" t="s">
        <v>211</v>
      </c>
      <c r="B101" s="58">
        <v>140500</v>
      </c>
      <c r="C101" s="58">
        <v>141000</v>
      </c>
      <c r="D101" s="58">
        <v>141500</v>
      </c>
      <c r="E101" s="58">
        <v>142000</v>
      </c>
      <c r="F101" s="58">
        <v>142500</v>
      </c>
      <c r="G101" s="58">
        <v>143000</v>
      </c>
      <c r="H101" s="58">
        <v>143500</v>
      </c>
      <c r="I101" s="58">
        <v>144000</v>
      </c>
      <c r="J101" s="58">
        <v>144500</v>
      </c>
      <c r="K101" s="58">
        <v>145000</v>
      </c>
      <c r="L101" s="58">
        <v>145500</v>
      </c>
      <c r="M101" s="58">
        <v>146000</v>
      </c>
      <c r="N101" s="58">
        <v>146500</v>
      </c>
      <c r="O101" s="58">
        <v>147000</v>
      </c>
      <c r="P101" s="58">
        <v>147500</v>
      </c>
      <c r="Q101" s="59">
        <v>148000</v>
      </c>
      <c r="R101" s="58">
        <v>148800</v>
      </c>
      <c r="S101" s="58">
        <v>149600</v>
      </c>
      <c r="T101" s="58">
        <v>150400</v>
      </c>
      <c r="U101" s="58">
        <v>151200</v>
      </c>
      <c r="V101" s="58">
        <v>152000</v>
      </c>
      <c r="W101" s="58">
        <v>152800</v>
      </c>
      <c r="X101" s="58">
        <v>153600</v>
      </c>
      <c r="Y101" s="58">
        <v>154400</v>
      </c>
      <c r="Z101" s="58">
        <v>155200</v>
      </c>
      <c r="AA101" s="58">
        <v>156000</v>
      </c>
      <c r="AB101" s="58">
        <v>156800</v>
      </c>
      <c r="AC101" s="58">
        <v>158200</v>
      </c>
      <c r="AD101" s="58">
        <v>159000</v>
      </c>
      <c r="AE101" s="58">
        <v>159800</v>
      </c>
      <c r="AF101" s="58">
        <v>160600</v>
      </c>
      <c r="AG101" s="58">
        <v>161400</v>
      </c>
      <c r="AH101" s="58">
        <v>162200</v>
      </c>
      <c r="AI101" s="59">
        <v>163000</v>
      </c>
      <c r="AJ101" s="58">
        <v>165000</v>
      </c>
      <c r="AK101" s="58">
        <v>167000</v>
      </c>
      <c r="AL101" s="58">
        <v>169000</v>
      </c>
      <c r="AM101" s="58">
        <v>171200</v>
      </c>
      <c r="AN101" s="59">
        <v>172800</v>
      </c>
      <c r="AO101" s="58">
        <v>173700</v>
      </c>
      <c r="AP101" s="58">
        <v>174600</v>
      </c>
      <c r="AQ101" s="58">
        <v>175500</v>
      </c>
      <c r="AR101" s="58">
        <v>176400</v>
      </c>
      <c r="AS101" s="59">
        <v>177300</v>
      </c>
      <c r="AT101" s="58">
        <v>179500</v>
      </c>
      <c r="AU101" s="58">
        <v>181700</v>
      </c>
      <c r="AV101" s="58">
        <v>183900</v>
      </c>
      <c r="AW101" s="58">
        <v>186100</v>
      </c>
      <c r="AX101" s="59">
        <v>188100</v>
      </c>
      <c r="AY101" s="58">
        <v>190700</v>
      </c>
      <c r="AZ101" s="58">
        <v>193300</v>
      </c>
      <c r="BA101" s="58">
        <v>195900</v>
      </c>
      <c r="BB101" s="58">
        <v>198500</v>
      </c>
      <c r="BC101" s="59">
        <v>201300</v>
      </c>
      <c r="BD101" s="58">
        <v>202300</v>
      </c>
      <c r="BE101" s="58">
        <v>203300</v>
      </c>
      <c r="BF101" s="58">
        <v>204300</v>
      </c>
      <c r="BG101" s="58">
        <v>205300</v>
      </c>
      <c r="BH101" s="59">
        <v>206300</v>
      </c>
      <c r="BI101" s="58">
        <v>208700</v>
      </c>
      <c r="BJ101" s="58">
        <v>211100</v>
      </c>
      <c r="BK101" s="58">
        <v>213500</v>
      </c>
      <c r="BL101" s="58">
        <v>215900</v>
      </c>
      <c r="BM101" s="59">
        <v>218300</v>
      </c>
      <c r="BN101" s="58">
        <v>218800</v>
      </c>
      <c r="BO101" s="58">
        <v>219300</v>
      </c>
      <c r="BP101" s="58">
        <v>219800</v>
      </c>
      <c r="BQ101" s="58">
        <v>220300</v>
      </c>
      <c r="BR101" s="58">
        <v>220800</v>
      </c>
      <c r="BS101" s="58">
        <v>221300</v>
      </c>
      <c r="BT101" s="58">
        <v>221800</v>
      </c>
      <c r="BU101" s="58">
        <v>222300</v>
      </c>
      <c r="BV101" s="58">
        <v>222800</v>
      </c>
      <c r="BW101" s="58">
        <v>223300</v>
      </c>
      <c r="BX101" s="58">
        <v>223800</v>
      </c>
      <c r="BY101" s="58">
        <v>224300</v>
      </c>
      <c r="BZ101" s="58">
        <v>224800</v>
      </c>
      <c r="CA101" s="58">
        <v>225300</v>
      </c>
      <c r="CB101" s="58">
        <v>225800</v>
      </c>
      <c r="CC101" s="58">
        <v>226300</v>
      </c>
      <c r="CD101" s="58">
        <v>226800</v>
      </c>
      <c r="CE101" s="58">
        <v>227300</v>
      </c>
      <c r="CF101" s="58">
        <v>227800</v>
      </c>
      <c r="CG101" s="58">
        <v>228300</v>
      </c>
      <c r="CH101" s="58">
        <v>228800</v>
      </c>
      <c r="CI101" s="58">
        <v>229300</v>
      </c>
      <c r="CJ101" s="58">
        <v>229800</v>
      </c>
      <c r="CK101" s="58">
        <v>230300</v>
      </c>
      <c r="CL101" s="58">
        <v>230800</v>
      </c>
      <c r="CM101" s="58">
        <v>231300</v>
      </c>
      <c r="CN101" s="58">
        <v>231800</v>
      </c>
      <c r="CO101" s="58">
        <v>232300</v>
      </c>
      <c r="CP101" s="58">
        <v>232800</v>
      </c>
      <c r="CQ101" s="58">
        <v>233300</v>
      </c>
      <c r="CR101" s="58">
        <v>233800</v>
      </c>
      <c r="CS101" s="58">
        <v>234300</v>
      </c>
      <c r="CT101" s="58">
        <v>234800</v>
      </c>
      <c r="CU101" s="58">
        <v>235300</v>
      </c>
      <c r="CV101" s="58">
        <v>235800</v>
      </c>
      <c r="CW101" s="58">
        <v>236300</v>
      </c>
      <c r="CX101" s="58">
        <v>236800</v>
      </c>
    </row>
    <row r="102" spans="1:102" x14ac:dyDescent="0.25">
      <c r="A102" s="57" t="s">
        <v>212</v>
      </c>
      <c r="B102" s="58">
        <v>139300</v>
      </c>
      <c r="C102" s="58">
        <v>139800</v>
      </c>
      <c r="D102" s="58">
        <v>140300</v>
      </c>
      <c r="E102" s="58">
        <v>140800</v>
      </c>
      <c r="F102" s="58">
        <v>141300</v>
      </c>
      <c r="G102" s="58">
        <v>141800</v>
      </c>
      <c r="H102" s="58">
        <v>142300</v>
      </c>
      <c r="I102" s="58">
        <v>142800</v>
      </c>
      <c r="J102" s="58">
        <v>143300</v>
      </c>
      <c r="K102" s="58">
        <v>143800</v>
      </c>
      <c r="L102" s="58">
        <v>144300</v>
      </c>
      <c r="M102" s="58">
        <v>144800</v>
      </c>
      <c r="N102" s="58">
        <v>145300</v>
      </c>
      <c r="O102" s="58">
        <v>145800</v>
      </c>
      <c r="P102" s="58">
        <v>146300</v>
      </c>
      <c r="Q102" s="59">
        <v>146800</v>
      </c>
      <c r="R102" s="58">
        <v>147600</v>
      </c>
      <c r="S102" s="58">
        <v>148400</v>
      </c>
      <c r="T102" s="58">
        <v>149200</v>
      </c>
      <c r="U102" s="58">
        <v>150000</v>
      </c>
      <c r="V102" s="58">
        <v>150800</v>
      </c>
      <c r="W102" s="58">
        <v>151600</v>
      </c>
      <c r="X102" s="58">
        <v>152400</v>
      </c>
      <c r="Y102" s="58">
        <v>153200</v>
      </c>
      <c r="Z102" s="58">
        <v>154000</v>
      </c>
      <c r="AA102" s="58">
        <v>154800</v>
      </c>
      <c r="AB102" s="58">
        <v>155600</v>
      </c>
      <c r="AC102" s="58">
        <v>156400</v>
      </c>
      <c r="AD102" s="58">
        <v>157200</v>
      </c>
      <c r="AE102" s="58">
        <v>158000</v>
      </c>
      <c r="AF102" s="58">
        <v>158800</v>
      </c>
      <c r="AG102" s="58">
        <v>159600</v>
      </c>
      <c r="AH102" s="58">
        <v>160400</v>
      </c>
      <c r="AI102" s="59">
        <v>161800</v>
      </c>
      <c r="AJ102" s="58">
        <v>163600</v>
      </c>
      <c r="AK102" s="58">
        <v>165400</v>
      </c>
      <c r="AL102" s="58">
        <v>167200</v>
      </c>
      <c r="AM102" s="58">
        <v>169000</v>
      </c>
      <c r="AN102" s="59">
        <v>171000</v>
      </c>
      <c r="AO102" s="58">
        <v>171800</v>
      </c>
      <c r="AP102" s="58">
        <v>172600</v>
      </c>
      <c r="AQ102" s="58">
        <v>173400</v>
      </c>
      <c r="AR102" s="58">
        <v>174200</v>
      </c>
      <c r="AS102" s="59">
        <v>175000</v>
      </c>
      <c r="AT102" s="58">
        <v>176800</v>
      </c>
      <c r="AU102" s="58">
        <v>178600</v>
      </c>
      <c r="AV102" s="58">
        <v>180400</v>
      </c>
      <c r="AW102" s="58">
        <v>182200</v>
      </c>
      <c r="AX102" s="59">
        <v>183900</v>
      </c>
      <c r="AY102" s="58">
        <v>186000</v>
      </c>
      <c r="AZ102" s="58">
        <v>188100</v>
      </c>
      <c r="BA102" s="58">
        <v>190200</v>
      </c>
      <c r="BB102" s="58">
        <v>192300</v>
      </c>
      <c r="BC102" s="59">
        <v>194600</v>
      </c>
      <c r="BD102" s="58">
        <v>195500</v>
      </c>
      <c r="BE102" s="58">
        <v>196400</v>
      </c>
      <c r="BF102" s="58">
        <v>197300</v>
      </c>
      <c r="BG102" s="58">
        <v>198200</v>
      </c>
      <c r="BH102" s="59">
        <v>198900</v>
      </c>
      <c r="BI102" s="58">
        <v>201000</v>
      </c>
      <c r="BJ102" s="58">
        <v>203100</v>
      </c>
      <c r="BK102" s="58">
        <v>205200</v>
      </c>
      <c r="BL102" s="58">
        <v>207300</v>
      </c>
      <c r="BM102" s="59">
        <v>209300</v>
      </c>
      <c r="BN102" s="58">
        <v>209800</v>
      </c>
      <c r="BO102" s="58">
        <v>210300</v>
      </c>
      <c r="BP102" s="58">
        <v>210800</v>
      </c>
      <c r="BQ102" s="58">
        <v>211300</v>
      </c>
      <c r="BR102" s="58">
        <v>211800</v>
      </c>
      <c r="BS102" s="58">
        <v>212300</v>
      </c>
      <c r="BT102" s="58">
        <v>212800</v>
      </c>
      <c r="BU102" s="58">
        <v>213300</v>
      </c>
      <c r="BV102" s="58">
        <v>213800</v>
      </c>
      <c r="BW102" s="58">
        <v>214300</v>
      </c>
      <c r="BX102" s="58">
        <v>214800</v>
      </c>
      <c r="BY102" s="58">
        <v>215300</v>
      </c>
      <c r="BZ102" s="58">
        <v>215800</v>
      </c>
      <c r="CA102" s="58">
        <v>216300</v>
      </c>
      <c r="CB102" s="58">
        <v>216800</v>
      </c>
      <c r="CC102" s="58">
        <v>217300</v>
      </c>
      <c r="CD102" s="58">
        <v>217800</v>
      </c>
      <c r="CE102" s="58">
        <v>218300</v>
      </c>
      <c r="CF102" s="58">
        <v>218800</v>
      </c>
      <c r="CG102" s="58">
        <v>219300</v>
      </c>
      <c r="CH102" s="58">
        <v>219800</v>
      </c>
      <c r="CI102" s="58">
        <v>220300</v>
      </c>
      <c r="CJ102" s="58">
        <v>220800</v>
      </c>
      <c r="CK102" s="58">
        <v>221300</v>
      </c>
      <c r="CL102" s="58">
        <v>221800</v>
      </c>
      <c r="CM102" s="58">
        <v>222300</v>
      </c>
      <c r="CN102" s="58">
        <v>222800</v>
      </c>
      <c r="CO102" s="58">
        <v>223300</v>
      </c>
      <c r="CP102" s="58">
        <v>223800</v>
      </c>
      <c r="CQ102" s="58">
        <v>224300</v>
      </c>
      <c r="CR102" s="58">
        <v>224800</v>
      </c>
      <c r="CS102" s="58">
        <v>225300</v>
      </c>
      <c r="CT102" s="58">
        <v>225800</v>
      </c>
      <c r="CU102" s="58">
        <v>226300</v>
      </c>
      <c r="CV102" s="58">
        <v>226800</v>
      </c>
      <c r="CW102" s="58">
        <v>227300</v>
      </c>
      <c r="CX102" s="58">
        <v>227800</v>
      </c>
    </row>
    <row r="103" spans="1:102" x14ac:dyDescent="0.25">
      <c r="A103" s="57" t="s">
        <v>213</v>
      </c>
      <c r="B103" s="58">
        <v>138100</v>
      </c>
      <c r="C103" s="58">
        <v>138600</v>
      </c>
      <c r="D103" s="58">
        <v>139100</v>
      </c>
      <c r="E103" s="58">
        <v>139600</v>
      </c>
      <c r="F103" s="58">
        <v>140100</v>
      </c>
      <c r="G103" s="58">
        <v>140600</v>
      </c>
      <c r="H103" s="58">
        <v>141100</v>
      </c>
      <c r="I103" s="58">
        <v>141600</v>
      </c>
      <c r="J103" s="58">
        <v>142100</v>
      </c>
      <c r="K103" s="58">
        <v>142600</v>
      </c>
      <c r="L103" s="58">
        <v>143100</v>
      </c>
      <c r="M103" s="58">
        <v>143600</v>
      </c>
      <c r="N103" s="58">
        <v>144100</v>
      </c>
      <c r="O103" s="58">
        <v>144600</v>
      </c>
      <c r="P103" s="58">
        <v>145100</v>
      </c>
      <c r="Q103" s="59">
        <v>145600</v>
      </c>
      <c r="R103" s="58">
        <v>146400</v>
      </c>
      <c r="S103" s="58">
        <v>147200</v>
      </c>
      <c r="T103" s="58">
        <v>148000</v>
      </c>
      <c r="U103" s="58">
        <v>148800</v>
      </c>
      <c r="V103" s="58">
        <v>149600</v>
      </c>
      <c r="W103" s="58">
        <v>150400</v>
      </c>
      <c r="X103" s="58">
        <v>151200</v>
      </c>
      <c r="Y103" s="58">
        <v>152000</v>
      </c>
      <c r="Z103" s="58">
        <v>152800</v>
      </c>
      <c r="AA103" s="58">
        <v>153600</v>
      </c>
      <c r="AB103" s="58">
        <v>154400</v>
      </c>
      <c r="AC103" s="58">
        <v>155200</v>
      </c>
      <c r="AD103" s="58">
        <v>156000</v>
      </c>
      <c r="AE103" s="58">
        <v>156800</v>
      </c>
      <c r="AF103" s="58">
        <v>157600</v>
      </c>
      <c r="AG103" s="58">
        <v>158400</v>
      </c>
      <c r="AH103" s="58">
        <v>159200</v>
      </c>
      <c r="AI103" s="59">
        <v>160600</v>
      </c>
      <c r="AJ103" s="58">
        <v>162300</v>
      </c>
      <c r="AK103" s="58">
        <v>164000</v>
      </c>
      <c r="AL103" s="58">
        <v>165700</v>
      </c>
      <c r="AM103" s="58">
        <v>167400</v>
      </c>
      <c r="AN103" s="59">
        <v>169200</v>
      </c>
      <c r="AO103" s="58">
        <v>169900</v>
      </c>
      <c r="AP103" s="58">
        <v>170600</v>
      </c>
      <c r="AQ103" s="58">
        <v>171300</v>
      </c>
      <c r="AR103" s="58">
        <v>172000</v>
      </c>
      <c r="AS103" s="59">
        <v>172800</v>
      </c>
      <c r="AT103" s="58">
        <v>174200</v>
      </c>
      <c r="AU103" s="58">
        <v>175600</v>
      </c>
      <c r="AV103" s="58">
        <v>177000</v>
      </c>
      <c r="AW103" s="58">
        <v>178400</v>
      </c>
      <c r="AX103" s="59">
        <v>179600</v>
      </c>
      <c r="AY103" s="58">
        <v>181200</v>
      </c>
      <c r="AZ103" s="58">
        <v>182800</v>
      </c>
      <c r="BA103" s="58">
        <v>184400</v>
      </c>
      <c r="BB103" s="58">
        <v>186000</v>
      </c>
      <c r="BC103" s="59">
        <v>187600</v>
      </c>
      <c r="BD103" s="58">
        <v>188400</v>
      </c>
      <c r="BE103" s="58">
        <v>189200</v>
      </c>
      <c r="BF103" s="58">
        <v>190000</v>
      </c>
      <c r="BG103" s="58">
        <v>190800</v>
      </c>
      <c r="BH103" s="59">
        <v>191400</v>
      </c>
      <c r="BI103" s="58">
        <v>193100</v>
      </c>
      <c r="BJ103" s="58">
        <v>194800</v>
      </c>
      <c r="BK103" s="58">
        <v>196500</v>
      </c>
      <c r="BL103" s="58">
        <v>198200</v>
      </c>
      <c r="BM103" s="59">
        <v>200000</v>
      </c>
      <c r="BN103" s="58">
        <v>200500</v>
      </c>
      <c r="BO103" s="58">
        <v>201000</v>
      </c>
      <c r="BP103" s="58">
        <v>201500</v>
      </c>
      <c r="BQ103" s="58">
        <v>202000</v>
      </c>
      <c r="BR103" s="58">
        <v>202500</v>
      </c>
      <c r="BS103" s="58">
        <v>203000</v>
      </c>
      <c r="BT103" s="58">
        <v>203500</v>
      </c>
      <c r="BU103" s="58">
        <v>204000</v>
      </c>
      <c r="BV103" s="58">
        <v>204500</v>
      </c>
      <c r="BW103" s="58">
        <v>205000</v>
      </c>
      <c r="BX103" s="58">
        <v>205500</v>
      </c>
      <c r="BY103" s="58">
        <v>206000</v>
      </c>
      <c r="BZ103" s="58">
        <v>206500</v>
      </c>
      <c r="CA103" s="58">
        <v>207000</v>
      </c>
      <c r="CB103" s="58">
        <v>207500</v>
      </c>
      <c r="CC103" s="58">
        <v>208000</v>
      </c>
      <c r="CD103" s="58">
        <v>208500</v>
      </c>
      <c r="CE103" s="58">
        <v>209000</v>
      </c>
      <c r="CF103" s="58">
        <v>209500</v>
      </c>
      <c r="CG103" s="58">
        <v>210000</v>
      </c>
      <c r="CH103" s="58">
        <v>210500</v>
      </c>
      <c r="CI103" s="58">
        <v>211000</v>
      </c>
      <c r="CJ103" s="58">
        <v>211500</v>
      </c>
      <c r="CK103" s="58">
        <v>212000</v>
      </c>
      <c r="CL103" s="58">
        <v>212500</v>
      </c>
      <c r="CM103" s="58">
        <v>213000</v>
      </c>
      <c r="CN103" s="58">
        <v>213500</v>
      </c>
      <c r="CO103" s="58">
        <v>214000</v>
      </c>
      <c r="CP103" s="58">
        <v>214500</v>
      </c>
      <c r="CQ103" s="58">
        <v>215000</v>
      </c>
      <c r="CR103" s="58">
        <v>215500</v>
      </c>
      <c r="CS103" s="58">
        <v>216000</v>
      </c>
      <c r="CT103" s="58">
        <v>216500</v>
      </c>
      <c r="CU103" s="58">
        <v>217000</v>
      </c>
      <c r="CV103" s="58">
        <v>217500</v>
      </c>
      <c r="CW103" s="58">
        <v>218000</v>
      </c>
      <c r="CX103" s="58">
        <v>218500</v>
      </c>
    </row>
    <row r="104" spans="1:102" x14ac:dyDescent="0.25">
      <c r="A104" s="57" t="s">
        <v>214</v>
      </c>
      <c r="B104" s="58">
        <v>136800</v>
      </c>
      <c r="C104" s="58">
        <v>137300</v>
      </c>
      <c r="D104" s="58">
        <v>137800</v>
      </c>
      <c r="E104" s="58">
        <v>138300</v>
      </c>
      <c r="F104" s="58">
        <v>138800</v>
      </c>
      <c r="G104" s="58">
        <v>139300</v>
      </c>
      <c r="H104" s="58">
        <v>139800</v>
      </c>
      <c r="I104" s="58">
        <v>140300</v>
      </c>
      <c r="J104" s="58">
        <v>140800</v>
      </c>
      <c r="K104" s="58">
        <v>141300</v>
      </c>
      <c r="L104" s="58">
        <v>141800</v>
      </c>
      <c r="M104" s="58">
        <v>142300</v>
      </c>
      <c r="N104" s="58">
        <v>142800</v>
      </c>
      <c r="O104" s="58">
        <v>143300</v>
      </c>
      <c r="P104" s="58">
        <v>143800</v>
      </c>
      <c r="Q104" s="59">
        <v>144300</v>
      </c>
      <c r="R104" s="58">
        <v>145100</v>
      </c>
      <c r="S104" s="58">
        <v>145900</v>
      </c>
      <c r="T104" s="58">
        <v>146700</v>
      </c>
      <c r="U104" s="58">
        <v>147500</v>
      </c>
      <c r="V104" s="58">
        <v>148300</v>
      </c>
      <c r="W104" s="58">
        <v>149100</v>
      </c>
      <c r="X104" s="58">
        <v>149900</v>
      </c>
      <c r="Y104" s="58">
        <v>150700</v>
      </c>
      <c r="Z104" s="58">
        <v>151500</v>
      </c>
      <c r="AA104" s="58">
        <v>152300</v>
      </c>
      <c r="AB104" s="58">
        <v>153100</v>
      </c>
      <c r="AC104" s="58">
        <v>153900</v>
      </c>
      <c r="AD104" s="58">
        <v>154700</v>
      </c>
      <c r="AE104" s="58">
        <v>155500</v>
      </c>
      <c r="AF104" s="58">
        <v>156300</v>
      </c>
      <c r="AG104" s="58">
        <v>157100</v>
      </c>
      <c r="AH104" s="58">
        <v>157900</v>
      </c>
      <c r="AI104" s="59">
        <v>159300</v>
      </c>
      <c r="AJ104" s="58">
        <v>160900</v>
      </c>
      <c r="AK104" s="58">
        <v>162500</v>
      </c>
      <c r="AL104" s="58">
        <v>164100</v>
      </c>
      <c r="AM104" s="58">
        <v>165700</v>
      </c>
      <c r="AN104" s="59">
        <v>167400</v>
      </c>
      <c r="AO104" s="58">
        <v>168000</v>
      </c>
      <c r="AP104" s="58">
        <v>168600</v>
      </c>
      <c r="AQ104" s="58">
        <v>169200</v>
      </c>
      <c r="AR104" s="58">
        <v>169800</v>
      </c>
      <c r="AS104" s="59">
        <v>170400</v>
      </c>
      <c r="AT104" s="58">
        <v>171300</v>
      </c>
      <c r="AU104" s="58">
        <v>172200</v>
      </c>
      <c r="AV104" s="58">
        <v>173100</v>
      </c>
      <c r="AW104" s="58">
        <v>174000</v>
      </c>
      <c r="AX104" s="59">
        <v>175100</v>
      </c>
      <c r="AY104" s="58">
        <v>176200</v>
      </c>
      <c r="AZ104" s="58">
        <v>177300</v>
      </c>
      <c r="BA104" s="58">
        <v>178400</v>
      </c>
      <c r="BB104" s="58">
        <v>179500</v>
      </c>
      <c r="BC104" s="59">
        <v>180400</v>
      </c>
      <c r="BD104" s="58">
        <v>181000</v>
      </c>
      <c r="BE104" s="58">
        <v>181600</v>
      </c>
      <c r="BF104" s="58">
        <v>182200</v>
      </c>
      <c r="BG104" s="58">
        <v>182800</v>
      </c>
      <c r="BH104" s="59">
        <v>183600</v>
      </c>
      <c r="BI104" s="58">
        <v>185000</v>
      </c>
      <c r="BJ104" s="58">
        <v>186400</v>
      </c>
      <c r="BK104" s="58">
        <v>187800</v>
      </c>
      <c r="BL104" s="58">
        <v>189200</v>
      </c>
      <c r="BM104" s="59">
        <v>190400</v>
      </c>
      <c r="BN104" s="58">
        <v>190900</v>
      </c>
      <c r="BO104" s="58">
        <v>191400</v>
      </c>
      <c r="BP104" s="58">
        <v>191900</v>
      </c>
      <c r="BQ104" s="58">
        <v>192400</v>
      </c>
      <c r="BR104" s="58">
        <v>192900</v>
      </c>
      <c r="BS104" s="58">
        <v>193400</v>
      </c>
      <c r="BT104" s="58">
        <v>193900</v>
      </c>
      <c r="BU104" s="58">
        <v>194400</v>
      </c>
      <c r="BV104" s="58">
        <v>194900</v>
      </c>
      <c r="BW104" s="58">
        <v>195400</v>
      </c>
      <c r="BX104" s="58">
        <v>195900</v>
      </c>
      <c r="BY104" s="58">
        <v>196400</v>
      </c>
      <c r="BZ104" s="58">
        <v>196900</v>
      </c>
      <c r="CA104" s="58">
        <v>197400</v>
      </c>
      <c r="CB104" s="58">
        <v>197900</v>
      </c>
      <c r="CC104" s="58">
        <v>198400</v>
      </c>
      <c r="CD104" s="58">
        <v>198900</v>
      </c>
      <c r="CE104" s="58">
        <v>199400</v>
      </c>
      <c r="CF104" s="58">
        <v>199900</v>
      </c>
      <c r="CG104" s="58">
        <v>200400</v>
      </c>
      <c r="CH104" s="58">
        <v>200900</v>
      </c>
      <c r="CI104" s="58">
        <v>201400</v>
      </c>
      <c r="CJ104" s="58">
        <v>201900</v>
      </c>
      <c r="CK104" s="58">
        <v>202400</v>
      </c>
      <c r="CL104" s="58">
        <v>202900</v>
      </c>
      <c r="CM104" s="58">
        <v>203400</v>
      </c>
      <c r="CN104" s="58">
        <v>203900</v>
      </c>
      <c r="CO104" s="58">
        <v>204400</v>
      </c>
      <c r="CP104" s="58">
        <v>204900</v>
      </c>
      <c r="CQ104" s="58">
        <v>205400</v>
      </c>
      <c r="CR104" s="58">
        <v>205900</v>
      </c>
      <c r="CS104" s="58">
        <v>206400</v>
      </c>
      <c r="CT104" s="58">
        <v>206900</v>
      </c>
      <c r="CU104" s="58">
        <v>207400</v>
      </c>
      <c r="CV104" s="58">
        <v>207900</v>
      </c>
      <c r="CW104" s="58">
        <v>208400</v>
      </c>
      <c r="CX104" s="58">
        <v>208900</v>
      </c>
    </row>
    <row r="105" spans="1:102" x14ac:dyDescent="0.25">
      <c r="A105" s="57">
        <v>100</v>
      </c>
      <c r="B105" s="58">
        <v>135500</v>
      </c>
      <c r="C105" s="58">
        <v>136000</v>
      </c>
      <c r="D105" s="58">
        <v>136500</v>
      </c>
      <c r="E105" s="58">
        <v>137000</v>
      </c>
      <c r="F105" s="58">
        <v>137500</v>
      </c>
      <c r="G105" s="58">
        <v>138000</v>
      </c>
      <c r="H105" s="58">
        <v>138500</v>
      </c>
      <c r="I105" s="58">
        <v>139000</v>
      </c>
      <c r="J105" s="58">
        <v>139500</v>
      </c>
      <c r="K105" s="58">
        <v>140000</v>
      </c>
      <c r="L105" s="58">
        <v>140500</v>
      </c>
      <c r="M105" s="58">
        <v>141000</v>
      </c>
      <c r="N105" s="58">
        <v>141500</v>
      </c>
      <c r="O105" s="58">
        <v>142000</v>
      </c>
      <c r="P105" s="58">
        <v>142500</v>
      </c>
      <c r="Q105" s="59">
        <v>143000</v>
      </c>
      <c r="R105" s="58">
        <v>143800</v>
      </c>
      <c r="S105" s="58">
        <v>144600</v>
      </c>
      <c r="T105" s="58">
        <v>145400</v>
      </c>
      <c r="U105" s="58">
        <v>146200</v>
      </c>
      <c r="V105" s="58">
        <v>147000</v>
      </c>
      <c r="W105" s="58">
        <v>147800</v>
      </c>
      <c r="X105" s="58">
        <v>148600</v>
      </c>
      <c r="Y105" s="58">
        <v>149400</v>
      </c>
      <c r="Z105" s="58">
        <v>150200</v>
      </c>
      <c r="AA105" s="58">
        <v>151000</v>
      </c>
      <c r="AB105" s="58">
        <v>151800</v>
      </c>
      <c r="AC105" s="58">
        <v>152600</v>
      </c>
      <c r="AD105" s="58">
        <v>153400</v>
      </c>
      <c r="AE105" s="58">
        <v>154200</v>
      </c>
      <c r="AF105" s="58">
        <v>155000</v>
      </c>
      <c r="AG105" s="58">
        <v>155800</v>
      </c>
      <c r="AH105" s="58">
        <v>156600</v>
      </c>
      <c r="AI105" s="59">
        <v>158000</v>
      </c>
      <c r="AJ105" s="58">
        <v>159500</v>
      </c>
      <c r="AK105" s="58">
        <v>161000</v>
      </c>
      <c r="AL105" s="58">
        <v>162500</v>
      </c>
      <c r="AM105" s="58">
        <v>164000</v>
      </c>
      <c r="AN105" s="59">
        <v>165500</v>
      </c>
      <c r="AO105" s="58">
        <v>166000</v>
      </c>
      <c r="AP105" s="58">
        <v>166500</v>
      </c>
      <c r="AQ105" s="58">
        <v>167000</v>
      </c>
      <c r="AR105" s="58">
        <v>167500</v>
      </c>
      <c r="AS105" s="59">
        <v>168000</v>
      </c>
      <c r="AT105" s="58">
        <v>168500</v>
      </c>
      <c r="AU105" s="58">
        <v>169000</v>
      </c>
      <c r="AV105" s="58">
        <v>169500</v>
      </c>
      <c r="AW105" s="58">
        <v>170000</v>
      </c>
      <c r="AX105" s="59">
        <v>170500</v>
      </c>
      <c r="AY105" s="58">
        <v>171000</v>
      </c>
      <c r="AZ105" s="58">
        <v>171500</v>
      </c>
      <c r="BA105" s="58">
        <v>172000</v>
      </c>
      <c r="BB105" s="58">
        <v>172500</v>
      </c>
      <c r="BC105" s="59">
        <v>173000</v>
      </c>
      <c r="BD105" s="58">
        <v>173500</v>
      </c>
      <c r="BE105" s="58">
        <v>174000</v>
      </c>
      <c r="BF105" s="58">
        <v>174500</v>
      </c>
      <c r="BG105" s="58">
        <v>175000</v>
      </c>
      <c r="BH105" s="59">
        <v>175500</v>
      </c>
      <c r="BI105" s="58">
        <v>176500</v>
      </c>
      <c r="BJ105" s="58">
        <v>177500</v>
      </c>
      <c r="BK105" s="58">
        <v>178500</v>
      </c>
      <c r="BL105" s="58">
        <v>179500</v>
      </c>
      <c r="BM105" s="59">
        <v>180500</v>
      </c>
      <c r="BN105" s="58">
        <v>181000</v>
      </c>
      <c r="BO105" s="58">
        <v>181500</v>
      </c>
      <c r="BP105" s="58">
        <v>182000</v>
      </c>
      <c r="BQ105" s="58">
        <v>182500</v>
      </c>
      <c r="BR105" s="58">
        <v>183000</v>
      </c>
      <c r="BS105" s="58">
        <v>183500</v>
      </c>
      <c r="BT105" s="58">
        <v>184000</v>
      </c>
      <c r="BU105" s="58">
        <v>184500</v>
      </c>
      <c r="BV105" s="58">
        <v>185000</v>
      </c>
      <c r="BW105" s="58">
        <v>185500</v>
      </c>
      <c r="BX105" s="58">
        <v>186000</v>
      </c>
      <c r="BY105" s="58">
        <v>186500</v>
      </c>
      <c r="BZ105" s="58">
        <v>187000</v>
      </c>
      <c r="CA105" s="58">
        <v>187500</v>
      </c>
      <c r="CB105" s="58">
        <v>188000</v>
      </c>
      <c r="CC105" s="58">
        <v>188500</v>
      </c>
      <c r="CD105" s="58">
        <v>189000</v>
      </c>
      <c r="CE105" s="58">
        <v>189500</v>
      </c>
      <c r="CF105" s="58">
        <v>190000</v>
      </c>
      <c r="CG105" s="58">
        <v>190500</v>
      </c>
      <c r="CH105" s="58">
        <v>191000</v>
      </c>
      <c r="CI105" s="58">
        <v>191500</v>
      </c>
      <c r="CJ105" s="58">
        <v>192000</v>
      </c>
      <c r="CK105" s="58">
        <v>192500</v>
      </c>
      <c r="CL105" s="58">
        <v>193000</v>
      </c>
      <c r="CM105" s="58">
        <v>193500</v>
      </c>
      <c r="CN105" s="58">
        <v>194000</v>
      </c>
      <c r="CO105" s="58">
        <v>194500</v>
      </c>
      <c r="CP105" s="58">
        <v>195000</v>
      </c>
      <c r="CQ105" s="58">
        <v>195500</v>
      </c>
      <c r="CR105" s="58">
        <v>196000</v>
      </c>
      <c r="CS105" s="58">
        <v>196500</v>
      </c>
      <c r="CT105" s="58">
        <v>197000</v>
      </c>
      <c r="CU105" s="58">
        <v>197500</v>
      </c>
      <c r="CV105" s="58">
        <v>198000</v>
      </c>
      <c r="CW105" s="58">
        <v>198500</v>
      </c>
      <c r="CX105" s="58">
        <v>199000</v>
      </c>
    </row>
    <row r="110" spans="1:102" ht="19.5" x14ac:dyDescent="0.3">
      <c r="A110" s="10" t="s">
        <v>112</v>
      </c>
      <c r="B110" s="11"/>
    </row>
    <row r="111" spans="1:102" x14ac:dyDescent="0.25">
      <c r="A111" s="65" t="s">
        <v>23</v>
      </c>
      <c r="B111" s="65"/>
      <c r="C111" s="51"/>
      <c r="D111" s="51" t="s">
        <v>18</v>
      </c>
      <c r="E111" s="51"/>
      <c r="F111" s="8" t="s">
        <v>113</v>
      </c>
    </row>
    <row r="112" spans="1:102" x14ac:dyDescent="0.25">
      <c r="A112" s="49"/>
      <c r="B112" s="57">
        <v>0</v>
      </c>
      <c r="C112" s="57">
        <v>1</v>
      </c>
      <c r="D112" s="57">
        <v>2</v>
      </c>
      <c r="E112" s="57">
        <v>3</v>
      </c>
      <c r="F112" s="57">
        <v>4</v>
      </c>
      <c r="G112" s="57">
        <v>5</v>
      </c>
      <c r="H112" s="57">
        <v>6</v>
      </c>
      <c r="I112" s="57">
        <v>7</v>
      </c>
      <c r="J112" s="57">
        <v>8</v>
      </c>
      <c r="K112" s="57">
        <v>9</v>
      </c>
      <c r="L112" s="57">
        <v>10</v>
      </c>
      <c r="M112" s="57">
        <v>11</v>
      </c>
      <c r="N112" s="57">
        <v>12</v>
      </c>
      <c r="O112" s="57">
        <v>13</v>
      </c>
      <c r="P112" s="57">
        <v>14</v>
      </c>
      <c r="Q112" s="57">
        <v>15</v>
      </c>
      <c r="R112" s="57">
        <v>16</v>
      </c>
      <c r="S112" s="57">
        <v>17</v>
      </c>
      <c r="T112" s="57">
        <v>18</v>
      </c>
      <c r="U112" s="57">
        <v>19</v>
      </c>
      <c r="V112" s="57">
        <v>20</v>
      </c>
      <c r="W112" s="57">
        <v>21</v>
      </c>
      <c r="X112" s="57">
        <v>22</v>
      </c>
      <c r="Y112" s="57">
        <v>23</v>
      </c>
      <c r="Z112" s="57">
        <v>24</v>
      </c>
      <c r="AA112" s="57">
        <v>25</v>
      </c>
      <c r="AB112" s="57">
        <v>26</v>
      </c>
      <c r="AC112" s="57">
        <v>27</v>
      </c>
      <c r="AD112" s="57">
        <v>28</v>
      </c>
      <c r="AE112" s="57">
        <v>29</v>
      </c>
      <c r="AF112" s="57">
        <v>30</v>
      </c>
      <c r="AG112" s="57">
        <v>31</v>
      </c>
      <c r="AH112" s="57">
        <v>32</v>
      </c>
      <c r="AI112" s="57">
        <v>33</v>
      </c>
      <c r="AJ112" s="57">
        <v>34</v>
      </c>
      <c r="AK112" s="57">
        <v>35</v>
      </c>
      <c r="AL112" s="57">
        <v>36</v>
      </c>
      <c r="AM112" s="57">
        <v>37</v>
      </c>
      <c r="AN112" s="57">
        <v>38</v>
      </c>
      <c r="AO112" s="57">
        <v>39</v>
      </c>
      <c r="AP112" s="57">
        <v>40</v>
      </c>
      <c r="AQ112" s="57">
        <v>41</v>
      </c>
      <c r="AR112" s="57">
        <v>42</v>
      </c>
      <c r="AS112" s="57">
        <v>43</v>
      </c>
      <c r="AT112" s="57">
        <v>44</v>
      </c>
      <c r="AU112" s="57">
        <v>45</v>
      </c>
      <c r="AV112" s="57">
        <v>46</v>
      </c>
      <c r="AW112" s="57">
        <v>47</v>
      </c>
      <c r="AX112" s="57">
        <v>48</v>
      </c>
      <c r="AY112" s="57">
        <v>49</v>
      </c>
      <c r="AZ112" s="57">
        <v>50</v>
      </c>
      <c r="BA112" s="57">
        <v>51</v>
      </c>
      <c r="BB112" s="57">
        <v>52</v>
      </c>
      <c r="BC112" s="57">
        <v>53</v>
      </c>
      <c r="BD112" s="57">
        <v>54</v>
      </c>
      <c r="BE112" s="57">
        <v>55</v>
      </c>
      <c r="BF112" s="57">
        <v>56</v>
      </c>
      <c r="BG112" s="57">
        <v>57</v>
      </c>
      <c r="BH112" s="57">
        <v>58</v>
      </c>
      <c r="BI112" s="57">
        <v>59</v>
      </c>
      <c r="BJ112" s="57">
        <v>60</v>
      </c>
      <c r="BK112" s="57">
        <v>61</v>
      </c>
      <c r="BL112" s="57">
        <v>62</v>
      </c>
      <c r="BM112" s="57">
        <v>63</v>
      </c>
      <c r="BN112" s="57">
        <v>64</v>
      </c>
      <c r="BO112" s="57">
        <v>65</v>
      </c>
      <c r="BP112" s="57">
        <v>66</v>
      </c>
      <c r="BQ112" s="57">
        <v>67</v>
      </c>
      <c r="BR112" s="57">
        <v>68</v>
      </c>
      <c r="BS112" s="57">
        <v>69</v>
      </c>
      <c r="BT112" s="57">
        <v>70</v>
      </c>
      <c r="BU112" s="57">
        <v>71</v>
      </c>
      <c r="BV112" s="57">
        <v>72</v>
      </c>
      <c r="BW112" s="57">
        <v>73</v>
      </c>
      <c r="BX112" s="57">
        <v>74</v>
      </c>
      <c r="BY112" s="57">
        <v>75</v>
      </c>
      <c r="BZ112" s="57">
        <v>76</v>
      </c>
      <c r="CA112" s="57">
        <v>77</v>
      </c>
      <c r="CB112" s="57">
        <v>78</v>
      </c>
      <c r="CC112" s="57">
        <v>79</v>
      </c>
      <c r="CD112" s="57">
        <v>80</v>
      </c>
      <c r="CE112" s="57">
        <v>81</v>
      </c>
      <c r="CF112" s="57">
        <v>82</v>
      </c>
      <c r="CG112" s="57">
        <v>83</v>
      </c>
      <c r="CH112" s="57">
        <v>84</v>
      </c>
      <c r="CI112" s="57">
        <v>85</v>
      </c>
      <c r="CJ112" s="57">
        <v>86</v>
      </c>
      <c r="CK112" s="57">
        <v>87</v>
      </c>
      <c r="CL112" s="57">
        <v>88</v>
      </c>
      <c r="CM112" s="57">
        <v>89</v>
      </c>
      <c r="CN112" s="57">
        <v>90</v>
      </c>
      <c r="CO112" s="57">
        <v>91</v>
      </c>
      <c r="CP112" s="57">
        <v>92</v>
      </c>
      <c r="CQ112" s="57">
        <v>93</v>
      </c>
      <c r="CR112" s="57">
        <v>94</v>
      </c>
      <c r="CS112" s="57">
        <v>95</v>
      </c>
      <c r="CT112" s="57">
        <v>96</v>
      </c>
      <c r="CU112" s="57">
        <v>97</v>
      </c>
      <c r="CV112" s="57">
        <v>98</v>
      </c>
      <c r="CW112" s="57">
        <v>99</v>
      </c>
      <c r="CX112" s="57">
        <v>100</v>
      </c>
    </row>
    <row r="113" spans="1:102" x14ac:dyDescent="0.25">
      <c r="A113" s="57">
        <v>0</v>
      </c>
      <c r="B113" s="58">
        <v>1031100</v>
      </c>
      <c r="C113" s="58">
        <v>1031600</v>
      </c>
      <c r="D113" s="58">
        <v>1032100</v>
      </c>
      <c r="E113" s="58">
        <v>1032600</v>
      </c>
      <c r="F113" s="58">
        <v>1033100</v>
      </c>
      <c r="G113" s="58">
        <v>1033600</v>
      </c>
      <c r="H113" s="58">
        <v>1034100</v>
      </c>
      <c r="I113" s="58">
        <v>1034600</v>
      </c>
      <c r="J113" s="58">
        <v>1035100</v>
      </c>
      <c r="K113" s="58">
        <v>1035600</v>
      </c>
      <c r="L113" s="58">
        <v>1036100</v>
      </c>
      <c r="M113" s="58">
        <v>1036600</v>
      </c>
      <c r="N113" s="58">
        <v>1037100</v>
      </c>
      <c r="O113" s="58">
        <v>1037600</v>
      </c>
      <c r="P113" s="58">
        <v>1038100</v>
      </c>
      <c r="Q113" s="59">
        <v>1038600</v>
      </c>
      <c r="R113" s="58">
        <v>1049900</v>
      </c>
      <c r="S113" s="58">
        <v>1061200</v>
      </c>
      <c r="T113" s="58">
        <v>1072500</v>
      </c>
      <c r="U113" s="58">
        <v>1083800</v>
      </c>
      <c r="V113" s="58">
        <v>1095100</v>
      </c>
      <c r="W113" s="58">
        <v>1106400</v>
      </c>
      <c r="X113" s="58">
        <v>1117700</v>
      </c>
      <c r="Y113" s="58">
        <v>1129000</v>
      </c>
      <c r="Z113" s="58">
        <v>1140300</v>
      </c>
      <c r="AA113" s="58">
        <v>1151600</v>
      </c>
      <c r="AB113" s="58">
        <v>1162900</v>
      </c>
      <c r="AC113" s="58">
        <v>1174200</v>
      </c>
      <c r="AD113" s="58">
        <v>1185500</v>
      </c>
      <c r="AE113" s="58">
        <v>1196800</v>
      </c>
      <c r="AF113" s="58">
        <v>1208100</v>
      </c>
      <c r="AG113" s="58">
        <v>1219400</v>
      </c>
      <c r="AH113" s="58">
        <v>1230700</v>
      </c>
      <c r="AI113" s="59">
        <v>1241400</v>
      </c>
      <c r="AJ113" s="58">
        <v>1281900</v>
      </c>
      <c r="AK113" s="58">
        <v>1322400</v>
      </c>
      <c r="AL113" s="58">
        <v>1362900</v>
      </c>
      <c r="AM113" s="58">
        <v>1403400</v>
      </c>
      <c r="AN113" s="59">
        <v>1443700</v>
      </c>
      <c r="AO113" s="58">
        <v>1484300</v>
      </c>
      <c r="AP113" s="58">
        <v>1524900</v>
      </c>
      <c r="AQ113" s="58">
        <v>1565500</v>
      </c>
      <c r="AR113" s="58">
        <v>1606100</v>
      </c>
      <c r="AS113" s="59">
        <v>1646700</v>
      </c>
      <c r="AT113" s="58">
        <v>1687200</v>
      </c>
      <c r="AU113" s="58">
        <v>1727700</v>
      </c>
      <c r="AV113" s="58">
        <v>1768200</v>
      </c>
      <c r="AW113" s="58">
        <v>1808700</v>
      </c>
      <c r="AX113" s="59">
        <v>1849000</v>
      </c>
      <c r="AY113" s="58">
        <v>1891400</v>
      </c>
      <c r="AZ113" s="58">
        <v>1933800</v>
      </c>
      <c r="BA113" s="58">
        <v>1976200</v>
      </c>
      <c r="BB113" s="58">
        <v>2018600</v>
      </c>
      <c r="BC113" s="59">
        <v>2061200</v>
      </c>
      <c r="BD113" s="58">
        <v>2099800</v>
      </c>
      <c r="BE113" s="58">
        <v>2138400</v>
      </c>
      <c r="BF113" s="58">
        <v>2177000</v>
      </c>
      <c r="BG113" s="58">
        <v>2215600</v>
      </c>
      <c r="BH113" s="59">
        <v>2254200</v>
      </c>
      <c r="BI113" s="58">
        <v>2266900</v>
      </c>
      <c r="BJ113" s="58">
        <v>2279600</v>
      </c>
      <c r="BK113" s="58">
        <v>2292300</v>
      </c>
      <c r="BL113" s="58">
        <v>2305000</v>
      </c>
      <c r="BM113" s="59">
        <v>2317600</v>
      </c>
      <c r="BN113" s="58">
        <v>2318100</v>
      </c>
      <c r="BO113" s="58">
        <v>2318600</v>
      </c>
      <c r="BP113" s="58">
        <v>2319100</v>
      </c>
      <c r="BQ113" s="58">
        <v>2319600</v>
      </c>
      <c r="BR113" s="58">
        <v>2320100</v>
      </c>
      <c r="BS113" s="58">
        <v>2320600</v>
      </c>
      <c r="BT113" s="58">
        <v>2321100</v>
      </c>
      <c r="BU113" s="58">
        <v>2321600</v>
      </c>
      <c r="BV113" s="58">
        <v>2322100</v>
      </c>
      <c r="BW113" s="58">
        <v>2322600</v>
      </c>
      <c r="BX113" s="58">
        <v>2323100</v>
      </c>
      <c r="BY113" s="58">
        <v>2323600</v>
      </c>
      <c r="BZ113" s="58">
        <v>2324100</v>
      </c>
      <c r="CA113" s="58">
        <v>2324600</v>
      </c>
      <c r="CB113" s="58">
        <v>2325100</v>
      </c>
      <c r="CC113" s="58">
        <v>2325600</v>
      </c>
      <c r="CD113" s="58">
        <v>2326100</v>
      </c>
      <c r="CE113" s="58">
        <v>2326600</v>
      </c>
      <c r="CF113" s="58">
        <v>2327100</v>
      </c>
      <c r="CG113" s="58">
        <v>2327600</v>
      </c>
      <c r="CH113" s="58">
        <v>2328100</v>
      </c>
      <c r="CI113" s="58">
        <v>2328600</v>
      </c>
      <c r="CJ113" s="58">
        <v>2329100</v>
      </c>
      <c r="CK113" s="58">
        <v>2329600</v>
      </c>
      <c r="CL113" s="58">
        <v>2330100</v>
      </c>
      <c r="CM113" s="58">
        <v>2330600</v>
      </c>
      <c r="CN113" s="58">
        <v>2331100</v>
      </c>
      <c r="CO113" s="58">
        <v>2331600</v>
      </c>
      <c r="CP113" s="58">
        <v>2332100</v>
      </c>
      <c r="CQ113" s="58">
        <v>2332600</v>
      </c>
      <c r="CR113" s="58">
        <v>2333100</v>
      </c>
      <c r="CS113" s="58">
        <v>2333600</v>
      </c>
      <c r="CT113" s="58">
        <v>2334100</v>
      </c>
      <c r="CU113" s="58">
        <v>2334600</v>
      </c>
      <c r="CV113" s="58">
        <v>2335100</v>
      </c>
      <c r="CW113" s="58">
        <v>2335600</v>
      </c>
      <c r="CX113" s="58">
        <v>2336100</v>
      </c>
    </row>
    <row r="114" spans="1:102" x14ac:dyDescent="0.25">
      <c r="A114" s="57">
        <v>1</v>
      </c>
      <c r="B114" s="58">
        <v>1026100</v>
      </c>
      <c r="C114" s="58">
        <v>1026600</v>
      </c>
      <c r="D114" s="58">
        <v>1027100</v>
      </c>
      <c r="E114" s="58">
        <v>1027600</v>
      </c>
      <c r="F114" s="58">
        <v>1028100</v>
      </c>
      <c r="G114" s="58">
        <v>1028600</v>
      </c>
      <c r="H114" s="58">
        <v>1029100</v>
      </c>
      <c r="I114" s="58">
        <v>1029600</v>
      </c>
      <c r="J114" s="58">
        <v>1030100</v>
      </c>
      <c r="K114" s="58">
        <v>1030600</v>
      </c>
      <c r="L114" s="58">
        <v>1031100</v>
      </c>
      <c r="M114" s="58">
        <v>1031600</v>
      </c>
      <c r="N114" s="58">
        <v>1032100</v>
      </c>
      <c r="O114" s="58">
        <v>1032600</v>
      </c>
      <c r="P114" s="58">
        <v>1033100</v>
      </c>
      <c r="Q114" s="59">
        <v>1033600</v>
      </c>
      <c r="R114" s="58">
        <v>1044800</v>
      </c>
      <c r="S114" s="58">
        <v>1056000</v>
      </c>
      <c r="T114" s="58">
        <v>1067200</v>
      </c>
      <c r="U114" s="58">
        <v>1078400</v>
      </c>
      <c r="V114" s="58">
        <v>1089600</v>
      </c>
      <c r="W114" s="58">
        <v>1100800</v>
      </c>
      <c r="X114" s="58">
        <v>1112000</v>
      </c>
      <c r="Y114" s="58">
        <v>1123200</v>
      </c>
      <c r="Z114" s="58">
        <v>1134400</v>
      </c>
      <c r="AA114" s="58">
        <v>1145600</v>
      </c>
      <c r="AB114" s="58">
        <v>1156800</v>
      </c>
      <c r="AC114" s="58">
        <v>1168000</v>
      </c>
      <c r="AD114" s="58">
        <v>1179200</v>
      </c>
      <c r="AE114" s="58">
        <v>1190400</v>
      </c>
      <c r="AF114" s="58">
        <v>1201600</v>
      </c>
      <c r="AG114" s="58">
        <v>1212800</v>
      </c>
      <c r="AH114" s="58">
        <v>1224000</v>
      </c>
      <c r="AI114" s="59">
        <v>1235400</v>
      </c>
      <c r="AJ114" s="58">
        <v>1275700</v>
      </c>
      <c r="AK114" s="58">
        <v>1316000</v>
      </c>
      <c r="AL114" s="58">
        <v>1356300</v>
      </c>
      <c r="AM114" s="58">
        <v>1396600</v>
      </c>
      <c r="AN114" s="59">
        <v>1436800</v>
      </c>
      <c r="AO114" s="58">
        <v>1477200</v>
      </c>
      <c r="AP114" s="58">
        <v>1517600</v>
      </c>
      <c r="AQ114" s="58">
        <v>1558000</v>
      </c>
      <c r="AR114" s="58">
        <v>1598400</v>
      </c>
      <c r="AS114" s="59">
        <v>1638800</v>
      </c>
      <c r="AT114" s="58">
        <v>1679100</v>
      </c>
      <c r="AU114" s="58">
        <v>1719400</v>
      </c>
      <c r="AV114" s="58">
        <v>1759700</v>
      </c>
      <c r="AW114" s="58">
        <v>1800000</v>
      </c>
      <c r="AX114" s="59">
        <v>1840200</v>
      </c>
      <c r="AY114" s="58">
        <v>1881500</v>
      </c>
      <c r="AZ114" s="58">
        <v>1922800</v>
      </c>
      <c r="BA114" s="58">
        <v>1964100</v>
      </c>
      <c r="BB114" s="58">
        <v>2005400</v>
      </c>
      <c r="BC114" s="59">
        <v>2046800</v>
      </c>
      <c r="BD114" s="58">
        <v>2086100</v>
      </c>
      <c r="BE114" s="58">
        <v>2125400</v>
      </c>
      <c r="BF114" s="58">
        <v>2164700</v>
      </c>
      <c r="BG114" s="58">
        <v>2204000</v>
      </c>
      <c r="BH114" s="59">
        <v>2243400</v>
      </c>
      <c r="BI114" s="58">
        <v>2256000</v>
      </c>
      <c r="BJ114" s="58">
        <v>2268600</v>
      </c>
      <c r="BK114" s="58">
        <v>2281200</v>
      </c>
      <c r="BL114" s="58">
        <v>2293800</v>
      </c>
      <c r="BM114" s="59">
        <v>2306400</v>
      </c>
      <c r="BN114" s="58">
        <v>2306900</v>
      </c>
      <c r="BO114" s="58">
        <v>2307400</v>
      </c>
      <c r="BP114" s="58">
        <v>2307900</v>
      </c>
      <c r="BQ114" s="58">
        <v>2308400</v>
      </c>
      <c r="BR114" s="58">
        <v>2308900</v>
      </c>
      <c r="BS114" s="58">
        <v>2309400</v>
      </c>
      <c r="BT114" s="58">
        <v>2309900</v>
      </c>
      <c r="BU114" s="58">
        <v>2310400</v>
      </c>
      <c r="BV114" s="58">
        <v>2310900</v>
      </c>
      <c r="BW114" s="58">
        <v>2311400</v>
      </c>
      <c r="BX114" s="58">
        <v>2311900</v>
      </c>
      <c r="BY114" s="58">
        <v>2312400</v>
      </c>
      <c r="BZ114" s="58">
        <v>2312900</v>
      </c>
      <c r="CA114" s="58">
        <v>2313400</v>
      </c>
      <c r="CB114" s="58">
        <v>2313900</v>
      </c>
      <c r="CC114" s="58">
        <v>2314400</v>
      </c>
      <c r="CD114" s="58">
        <v>2314900</v>
      </c>
      <c r="CE114" s="58">
        <v>2315400</v>
      </c>
      <c r="CF114" s="58">
        <v>2315900</v>
      </c>
      <c r="CG114" s="58">
        <v>2316400</v>
      </c>
      <c r="CH114" s="58">
        <v>2316900</v>
      </c>
      <c r="CI114" s="58">
        <v>2317400</v>
      </c>
      <c r="CJ114" s="58">
        <v>2317900</v>
      </c>
      <c r="CK114" s="58">
        <v>2318400</v>
      </c>
      <c r="CL114" s="58">
        <v>2318900</v>
      </c>
      <c r="CM114" s="58">
        <v>2319400</v>
      </c>
      <c r="CN114" s="58">
        <v>2319900</v>
      </c>
      <c r="CO114" s="58">
        <v>2320400</v>
      </c>
      <c r="CP114" s="58">
        <v>2320900</v>
      </c>
      <c r="CQ114" s="58">
        <v>2321400</v>
      </c>
      <c r="CR114" s="58">
        <v>2321900</v>
      </c>
      <c r="CS114" s="58">
        <v>2322400</v>
      </c>
      <c r="CT114" s="58">
        <v>2322900</v>
      </c>
      <c r="CU114" s="58">
        <v>2323400</v>
      </c>
      <c r="CV114" s="58">
        <v>2323900</v>
      </c>
      <c r="CW114" s="58">
        <v>2324400</v>
      </c>
      <c r="CX114" s="58">
        <v>2324900</v>
      </c>
    </row>
    <row r="115" spans="1:102" x14ac:dyDescent="0.25">
      <c r="A115" s="57">
        <v>2</v>
      </c>
      <c r="B115" s="58">
        <v>1020900</v>
      </c>
      <c r="C115" s="58">
        <v>1021400</v>
      </c>
      <c r="D115" s="58">
        <v>1021900</v>
      </c>
      <c r="E115" s="58">
        <v>1022400</v>
      </c>
      <c r="F115" s="58">
        <v>1022900</v>
      </c>
      <c r="G115" s="58">
        <v>1023400</v>
      </c>
      <c r="H115" s="58">
        <v>1023900</v>
      </c>
      <c r="I115" s="58">
        <v>1024400</v>
      </c>
      <c r="J115" s="58">
        <v>1024900</v>
      </c>
      <c r="K115" s="58">
        <v>1025400</v>
      </c>
      <c r="L115" s="58">
        <v>1025900</v>
      </c>
      <c r="M115" s="58">
        <v>1026400</v>
      </c>
      <c r="N115" s="58">
        <v>1026900</v>
      </c>
      <c r="O115" s="58">
        <v>1027400</v>
      </c>
      <c r="P115" s="58">
        <v>1027900</v>
      </c>
      <c r="Q115" s="59">
        <v>1028400</v>
      </c>
      <c r="R115" s="58">
        <v>1039600</v>
      </c>
      <c r="S115" s="58">
        <v>1050800</v>
      </c>
      <c r="T115" s="58">
        <v>1062000</v>
      </c>
      <c r="U115" s="58">
        <v>1073200</v>
      </c>
      <c r="V115" s="58">
        <v>1084400</v>
      </c>
      <c r="W115" s="58">
        <v>1095600</v>
      </c>
      <c r="X115" s="58">
        <v>1106800</v>
      </c>
      <c r="Y115" s="58">
        <v>1118000</v>
      </c>
      <c r="Z115" s="58">
        <v>1129200</v>
      </c>
      <c r="AA115" s="58">
        <v>1140400</v>
      </c>
      <c r="AB115" s="58">
        <v>1151600</v>
      </c>
      <c r="AC115" s="58">
        <v>1162800</v>
      </c>
      <c r="AD115" s="58">
        <v>1174000</v>
      </c>
      <c r="AE115" s="58">
        <v>1185200</v>
      </c>
      <c r="AF115" s="58">
        <v>1196400</v>
      </c>
      <c r="AG115" s="58">
        <v>1207600</v>
      </c>
      <c r="AH115" s="58">
        <v>1218800</v>
      </c>
      <c r="AI115" s="59">
        <v>1229100</v>
      </c>
      <c r="AJ115" s="58">
        <v>1269200</v>
      </c>
      <c r="AK115" s="58">
        <v>1309300</v>
      </c>
      <c r="AL115" s="58">
        <v>1349400</v>
      </c>
      <c r="AM115" s="58">
        <v>1389500</v>
      </c>
      <c r="AN115" s="59">
        <v>1429500</v>
      </c>
      <c r="AO115" s="58">
        <v>1469700</v>
      </c>
      <c r="AP115" s="58">
        <v>1509900</v>
      </c>
      <c r="AQ115" s="58">
        <v>1550100</v>
      </c>
      <c r="AR115" s="58">
        <v>1590300</v>
      </c>
      <c r="AS115" s="59">
        <v>1630500</v>
      </c>
      <c r="AT115" s="58">
        <v>1670600</v>
      </c>
      <c r="AU115" s="58">
        <v>1710700</v>
      </c>
      <c r="AV115" s="58">
        <v>1750800</v>
      </c>
      <c r="AW115" s="58">
        <v>1790900</v>
      </c>
      <c r="AX115" s="59">
        <v>1830900</v>
      </c>
      <c r="AY115" s="58">
        <v>1871200</v>
      </c>
      <c r="AZ115" s="58">
        <v>1911500</v>
      </c>
      <c r="BA115" s="58">
        <v>1951800</v>
      </c>
      <c r="BB115" s="58">
        <v>1992100</v>
      </c>
      <c r="BC115" s="59">
        <v>2032600</v>
      </c>
      <c r="BD115" s="58">
        <v>2072500</v>
      </c>
      <c r="BE115" s="58">
        <v>2112400</v>
      </c>
      <c r="BF115" s="58">
        <v>2152300</v>
      </c>
      <c r="BG115" s="58">
        <v>2192200</v>
      </c>
      <c r="BH115" s="59">
        <v>2231900</v>
      </c>
      <c r="BI115" s="58">
        <v>2244400</v>
      </c>
      <c r="BJ115" s="58">
        <v>2256900</v>
      </c>
      <c r="BK115" s="58">
        <v>2269400</v>
      </c>
      <c r="BL115" s="58">
        <v>2281900</v>
      </c>
      <c r="BM115" s="59">
        <v>2294500</v>
      </c>
      <c r="BN115" s="58">
        <v>2295000</v>
      </c>
      <c r="BO115" s="58">
        <v>2295500</v>
      </c>
      <c r="BP115" s="58">
        <v>2296000</v>
      </c>
      <c r="BQ115" s="58">
        <v>2296500</v>
      </c>
      <c r="BR115" s="58">
        <v>2297000</v>
      </c>
      <c r="BS115" s="58">
        <v>2297500</v>
      </c>
      <c r="BT115" s="58">
        <v>2298000</v>
      </c>
      <c r="BU115" s="58">
        <v>2298500</v>
      </c>
      <c r="BV115" s="58">
        <v>2299000</v>
      </c>
      <c r="BW115" s="58">
        <v>2299500</v>
      </c>
      <c r="BX115" s="58">
        <v>2300000</v>
      </c>
      <c r="BY115" s="58">
        <v>2300500</v>
      </c>
      <c r="BZ115" s="58">
        <v>2301000</v>
      </c>
      <c r="CA115" s="58">
        <v>2301500</v>
      </c>
      <c r="CB115" s="58">
        <v>2302000</v>
      </c>
      <c r="CC115" s="58">
        <v>2302500</v>
      </c>
      <c r="CD115" s="58">
        <v>2303000</v>
      </c>
      <c r="CE115" s="58">
        <v>2303500</v>
      </c>
      <c r="CF115" s="58">
        <v>2304000</v>
      </c>
      <c r="CG115" s="58">
        <v>2304500</v>
      </c>
      <c r="CH115" s="58">
        <v>2305000</v>
      </c>
      <c r="CI115" s="58">
        <v>2305500</v>
      </c>
      <c r="CJ115" s="58">
        <v>2306000</v>
      </c>
      <c r="CK115" s="58">
        <v>2306500</v>
      </c>
      <c r="CL115" s="58">
        <v>2307000</v>
      </c>
      <c r="CM115" s="58">
        <v>2307500</v>
      </c>
      <c r="CN115" s="58">
        <v>2308000</v>
      </c>
      <c r="CO115" s="58">
        <v>2308500</v>
      </c>
      <c r="CP115" s="58">
        <v>2309000</v>
      </c>
      <c r="CQ115" s="58">
        <v>2309500</v>
      </c>
      <c r="CR115" s="58">
        <v>2310000</v>
      </c>
      <c r="CS115" s="58">
        <v>2310500</v>
      </c>
      <c r="CT115" s="58">
        <v>2311000</v>
      </c>
      <c r="CU115" s="58">
        <v>2311500</v>
      </c>
      <c r="CV115" s="58">
        <v>2312000</v>
      </c>
      <c r="CW115" s="58">
        <v>2312500</v>
      </c>
      <c r="CX115" s="58">
        <v>2313000</v>
      </c>
    </row>
    <row r="116" spans="1:102" x14ac:dyDescent="0.25">
      <c r="A116" s="57">
        <v>3</v>
      </c>
      <c r="B116" s="58">
        <v>1015300</v>
      </c>
      <c r="C116" s="58">
        <v>1015800</v>
      </c>
      <c r="D116" s="58">
        <v>1016300</v>
      </c>
      <c r="E116" s="58">
        <v>1016800</v>
      </c>
      <c r="F116" s="58">
        <v>1017300</v>
      </c>
      <c r="G116" s="58">
        <v>1017800</v>
      </c>
      <c r="H116" s="58">
        <v>1018300</v>
      </c>
      <c r="I116" s="58">
        <v>1018800</v>
      </c>
      <c r="J116" s="58">
        <v>1019300</v>
      </c>
      <c r="K116" s="58">
        <v>1019800</v>
      </c>
      <c r="L116" s="58">
        <v>1020300</v>
      </c>
      <c r="M116" s="58">
        <v>1020800</v>
      </c>
      <c r="N116" s="58">
        <v>1021300</v>
      </c>
      <c r="O116" s="58">
        <v>1021800</v>
      </c>
      <c r="P116" s="58">
        <v>1022300</v>
      </c>
      <c r="Q116" s="59">
        <v>1022800</v>
      </c>
      <c r="R116" s="58">
        <v>1033900</v>
      </c>
      <c r="S116" s="58">
        <v>1045000</v>
      </c>
      <c r="T116" s="58">
        <v>1056100</v>
      </c>
      <c r="U116" s="58">
        <v>1067200</v>
      </c>
      <c r="V116" s="58">
        <v>1078300</v>
      </c>
      <c r="W116" s="58">
        <v>1089400</v>
      </c>
      <c r="X116" s="58">
        <v>1100500</v>
      </c>
      <c r="Y116" s="58">
        <v>1111600</v>
      </c>
      <c r="Z116" s="58">
        <v>1122700</v>
      </c>
      <c r="AA116" s="58">
        <v>1133800</v>
      </c>
      <c r="AB116" s="58">
        <v>1144900</v>
      </c>
      <c r="AC116" s="58">
        <v>1156000</v>
      </c>
      <c r="AD116" s="58">
        <v>1167100</v>
      </c>
      <c r="AE116" s="58">
        <v>1178200</v>
      </c>
      <c r="AF116" s="58">
        <v>1189300</v>
      </c>
      <c r="AG116" s="58">
        <v>1200400</v>
      </c>
      <c r="AH116" s="58">
        <v>1211500</v>
      </c>
      <c r="AI116" s="59">
        <v>1222400</v>
      </c>
      <c r="AJ116" s="58">
        <v>1262300</v>
      </c>
      <c r="AK116" s="58">
        <v>1302200</v>
      </c>
      <c r="AL116" s="58">
        <v>1342100</v>
      </c>
      <c r="AM116" s="58">
        <v>1382000</v>
      </c>
      <c r="AN116" s="59">
        <v>1421700</v>
      </c>
      <c r="AO116" s="58">
        <v>1461700</v>
      </c>
      <c r="AP116" s="58">
        <v>1501700</v>
      </c>
      <c r="AQ116" s="58">
        <v>1541700</v>
      </c>
      <c r="AR116" s="58">
        <v>1581700</v>
      </c>
      <c r="AS116" s="59">
        <v>1621600</v>
      </c>
      <c r="AT116" s="58">
        <v>1661500</v>
      </c>
      <c r="AU116" s="58">
        <v>1701400</v>
      </c>
      <c r="AV116" s="58">
        <v>1741300</v>
      </c>
      <c r="AW116" s="58">
        <v>1781200</v>
      </c>
      <c r="AX116" s="59">
        <v>1821000</v>
      </c>
      <c r="AY116" s="58">
        <v>1860500</v>
      </c>
      <c r="AZ116" s="58">
        <v>1900000</v>
      </c>
      <c r="BA116" s="58">
        <v>1939500</v>
      </c>
      <c r="BB116" s="58">
        <v>1979000</v>
      </c>
      <c r="BC116" s="59">
        <v>2018400</v>
      </c>
      <c r="BD116" s="58">
        <v>2058700</v>
      </c>
      <c r="BE116" s="58">
        <v>2099000</v>
      </c>
      <c r="BF116" s="58">
        <v>2139300</v>
      </c>
      <c r="BG116" s="58">
        <v>2179600</v>
      </c>
      <c r="BH116" s="59">
        <v>2219800</v>
      </c>
      <c r="BI116" s="58">
        <v>2232300</v>
      </c>
      <c r="BJ116" s="58">
        <v>2244800</v>
      </c>
      <c r="BK116" s="58">
        <v>2257300</v>
      </c>
      <c r="BL116" s="58">
        <v>2269800</v>
      </c>
      <c r="BM116" s="59">
        <v>2282100</v>
      </c>
      <c r="BN116" s="58">
        <v>2282600</v>
      </c>
      <c r="BO116" s="58">
        <v>2283100</v>
      </c>
      <c r="BP116" s="58">
        <v>2283600</v>
      </c>
      <c r="BQ116" s="58">
        <v>2284100</v>
      </c>
      <c r="BR116" s="58">
        <v>2284600</v>
      </c>
      <c r="BS116" s="58">
        <v>2285100</v>
      </c>
      <c r="BT116" s="58">
        <v>2285600</v>
      </c>
      <c r="BU116" s="58">
        <v>2286100</v>
      </c>
      <c r="BV116" s="58">
        <v>2286600</v>
      </c>
      <c r="BW116" s="58">
        <v>2287100</v>
      </c>
      <c r="BX116" s="58">
        <v>2287600</v>
      </c>
      <c r="BY116" s="58">
        <v>2288100</v>
      </c>
      <c r="BZ116" s="58">
        <v>2288600</v>
      </c>
      <c r="CA116" s="58">
        <v>2289100</v>
      </c>
      <c r="CB116" s="58">
        <v>2289600</v>
      </c>
      <c r="CC116" s="58">
        <v>2290100</v>
      </c>
      <c r="CD116" s="58">
        <v>2290600</v>
      </c>
      <c r="CE116" s="58">
        <v>2291100</v>
      </c>
      <c r="CF116" s="58">
        <v>2291600</v>
      </c>
      <c r="CG116" s="58">
        <v>2292100</v>
      </c>
      <c r="CH116" s="58">
        <v>2292600</v>
      </c>
      <c r="CI116" s="58">
        <v>2293100</v>
      </c>
      <c r="CJ116" s="58">
        <v>2293600</v>
      </c>
      <c r="CK116" s="58">
        <v>2294100</v>
      </c>
      <c r="CL116" s="58">
        <v>2294600</v>
      </c>
      <c r="CM116" s="58">
        <v>2295100</v>
      </c>
      <c r="CN116" s="58">
        <v>2295600</v>
      </c>
      <c r="CO116" s="58">
        <v>2296100</v>
      </c>
      <c r="CP116" s="58">
        <v>2296600</v>
      </c>
      <c r="CQ116" s="58">
        <v>2297100</v>
      </c>
      <c r="CR116" s="58">
        <v>2297600</v>
      </c>
      <c r="CS116" s="58">
        <v>2298100</v>
      </c>
      <c r="CT116" s="58">
        <v>2298600</v>
      </c>
      <c r="CU116" s="58">
        <v>2299100</v>
      </c>
      <c r="CV116" s="58">
        <v>2299600</v>
      </c>
      <c r="CW116" s="58">
        <v>2300100</v>
      </c>
      <c r="CX116" s="58">
        <v>2300600</v>
      </c>
    </row>
    <row r="117" spans="1:102" x14ac:dyDescent="0.25">
      <c r="A117" s="57">
        <v>4</v>
      </c>
      <c r="B117" s="58">
        <v>1009500</v>
      </c>
      <c r="C117" s="58">
        <v>1010000</v>
      </c>
      <c r="D117" s="58">
        <v>1010500</v>
      </c>
      <c r="E117" s="58">
        <v>1011000</v>
      </c>
      <c r="F117" s="58">
        <v>1011500</v>
      </c>
      <c r="G117" s="58">
        <v>1012000</v>
      </c>
      <c r="H117" s="58">
        <v>1012500</v>
      </c>
      <c r="I117" s="58">
        <v>1013000</v>
      </c>
      <c r="J117" s="58">
        <v>1013500</v>
      </c>
      <c r="K117" s="58">
        <v>1014000</v>
      </c>
      <c r="L117" s="58">
        <v>1014500</v>
      </c>
      <c r="M117" s="58">
        <v>1015000</v>
      </c>
      <c r="N117" s="58">
        <v>1015500</v>
      </c>
      <c r="O117" s="58">
        <v>1016000</v>
      </c>
      <c r="P117" s="58">
        <v>1016500</v>
      </c>
      <c r="Q117" s="59">
        <v>1017000</v>
      </c>
      <c r="R117" s="58">
        <v>1028000</v>
      </c>
      <c r="S117" s="58">
        <v>1039000</v>
      </c>
      <c r="T117" s="58">
        <v>1050000</v>
      </c>
      <c r="U117" s="58">
        <v>1061000</v>
      </c>
      <c r="V117" s="58">
        <v>1072000</v>
      </c>
      <c r="W117" s="58">
        <v>1083000</v>
      </c>
      <c r="X117" s="58">
        <v>1094000</v>
      </c>
      <c r="Y117" s="58">
        <v>1105000</v>
      </c>
      <c r="Z117" s="58">
        <v>1116000</v>
      </c>
      <c r="AA117" s="58">
        <v>1127000</v>
      </c>
      <c r="AB117" s="58">
        <v>1138000</v>
      </c>
      <c r="AC117" s="58">
        <v>1149000</v>
      </c>
      <c r="AD117" s="58">
        <v>1160000</v>
      </c>
      <c r="AE117" s="58">
        <v>1171000</v>
      </c>
      <c r="AF117" s="58">
        <v>1182000</v>
      </c>
      <c r="AG117" s="58">
        <v>1193000</v>
      </c>
      <c r="AH117" s="58">
        <v>1204000</v>
      </c>
      <c r="AI117" s="59">
        <v>1215400</v>
      </c>
      <c r="AJ117" s="58">
        <v>1255000</v>
      </c>
      <c r="AK117" s="58">
        <v>1294600</v>
      </c>
      <c r="AL117" s="58">
        <v>1334200</v>
      </c>
      <c r="AM117" s="58">
        <v>1373800</v>
      </c>
      <c r="AN117" s="59">
        <v>1413600</v>
      </c>
      <c r="AO117" s="58">
        <v>1453400</v>
      </c>
      <c r="AP117" s="58">
        <v>1493200</v>
      </c>
      <c r="AQ117" s="58">
        <v>1533000</v>
      </c>
      <c r="AR117" s="58">
        <v>1572800</v>
      </c>
      <c r="AS117" s="59">
        <v>1612400</v>
      </c>
      <c r="AT117" s="58">
        <v>1652100</v>
      </c>
      <c r="AU117" s="58">
        <v>1691800</v>
      </c>
      <c r="AV117" s="58">
        <v>1731500</v>
      </c>
      <c r="AW117" s="58">
        <v>1771200</v>
      </c>
      <c r="AX117" s="59">
        <v>1810700</v>
      </c>
      <c r="AY117" s="58">
        <v>1849400</v>
      </c>
      <c r="AZ117" s="58">
        <v>1888100</v>
      </c>
      <c r="BA117" s="58">
        <v>1926800</v>
      </c>
      <c r="BB117" s="58">
        <v>1965500</v>
      </c>
      <c r="BC117" s="59">
        <v>2004200</v>
      </c>
      <c r="BD117" s="58">
        <v>2044800</v>
      </c>
      <c r="BE117" s="58">
        <v>2085400</v>
      </c>
      <c r="BF117" s="58">
        <v>2126000</v>
      </c>
      <c r="BG117" s="58">
        <v>2166600</v>
      </c>
      <c r="BH117" s="59">
        <v>2207100</v>
      </c>
      <c r="BI117" s="58">
        <v>2219500</v>
      </c>
      <c r="BJ117" s="58">
        <v>2231900</v>
      </c>
      <c r="BK117" s="58">
        <v>2244300</v>
      </c>
      <c r="BL117" s="58">
        <v>2256700</v>
      </c>
      <c r="BM117" s="59">
        <v>2269000</v>
      </c>
      <c r="BN117" s="58">
        <v>2269500</v>
      </c>
      <c r="BO117" s="58">
        <v>2270000</v>
      </c>
      <c r="BP117" s="58">
        <v>2270500</v>
      </c>
      <c r="BQ117" s="58">
        <v>2271000</v>
      </c>
      <c r="BR117" s="58">
        <v>2271500</v>
      </c>
      <c r="BS117" s="58">
        <v>2272000</v>
      </c>
      <c r="BT117" s="58">
        <v>2272500</v>
      </c>
      <c r="BU117" s="58">
        <v>2273000</v>
      </c>
      <c r="BV117" s="58">
        <v>2273500</v>
      </c>
      <c r="BW117" s="58">
        <v>2274000</v>
      </c>
      <c r="BX117" s="58">
        <v>2274500</v>
      </c>
      <c r="BY117" s="58">
        <v>2275000</v>
      </c>
      <c r="BZ117" s="58">
        <v>2275500</v>
      </c>
      <c r="CA117" s="58">
        <v>2276000</v>
      </c>
      <c r="CB117" s="58">
        <v>2276500</v>
      </c>
      <c r="CC117" s="58">
        <v>2277000</v>
      </c>
      <c r="CD117" s="58">
        <v>2277500</v>
      </c>
      <c r="CE117" s="58">
        <v>2278000</v>
      </c>
      <c r="CF117" s="58">
        <v>2278500</v>
      </c>
      <c r="CG117" s="58">
        <v>2279000</v>
      </c>
      <c r="CH117" s="58">
        <v>2279500</v>
      </c>
      <c r="CI117" s="58">
        <v>2280000</v>
      </c>
      <c r="CJ117" s="58">
        <v>2280500</v>
      </c>
      <c r="CK117" s="58">
        <v>2281000</v>
      </c>
      <c r="CL117" s="58">
        <v>2281500</v>
      </c>
      <c r="CM117" s="58">
        <v>2282000</v>
      </c>
      <c r="CN117" s="58">
        <v>2282500</v>
      </c>
      <c r="CO117" s="58">
        <v>2283000</v>
      </c>
      <c r="CP117" s="58">
        <v>2283500</v>
      </c>
      <c r="CQ117" s="58">
        <v>2284000</v>
      </c>
      <c r="CR117" s="58">
        <v>2284500</v>
      </c>
      <c r="CS117" s="58">
        <v>2285000</v>
      </c>
      <c r="CT117" s="58">
        <v>2285500</v>
      </c>
      <c r="CU117" s="58">
        <v>2286000</v>
      </c>
      <c r="CV117" s="58">
        <v>2286500</v>
      </c>
      <c r="CW117" s="58">
        <v>2287000</v>
      </c>
      <c r="CX117" s="58">
        <v>2287500</v>
      </c>
    </row>
    <row r="118" spans="1:102" x14ac:dyDescent="0.25">
      <c r="A118" s="57">
        <v>5</v>
      </c>
      <c r="B118" s="58">
        <v>1003400</v>
      </c>
      <c r="C118" s="58">
        <v>1003900</v>
      </c>
      <c r="D118" s="58">
        <v>1004400</v>
      </c>
      <c r="E118" s="58">
        <v>1004900</v>
      </c>
      <c r="F118" s="58">
        <v>1005400</v>
      </c>
      <c r="G118" s="58">
        <v>1005900</v>
      </c>
      <c r="H118" s="58">
        <v>1006400</v>
      </c>
      <c r="I118" s="58">
        <v>1006900</v>
      </c>
      <c r="J118" s="58">
        <v>1007400</v>
      </c>
      <c r="K118" s="58">
        <v>1007900</v>
      </c>
      <c r="L118" s="58">
        <v>1008400</v>
      </c>
      <c r="M118" s="58">
        <v>1008900</v>
      </c>
      <c r="N118" s="58">
        <v>1009400</v>
      </c>
      <c r="O118" s="58">
        <v>1009900</v>
      </c>
      <c r="P118" s="58">
        <v>1010400</v>
      </c>
      <c r="Q118" s="59">
        <v>1010900</v>
      </c>
      <c r="R118" s="58">
        <v>1021900</v>
      </c>
      <c r="S118" s="58">
        <v>1032900</v>
      </c>
      <c r="T118" s="58">
        <v>1043900</v>
      </c>
      <c r="U118" s="58">
        <v>1054900</v>
      </c>
      <c r="V118" s="58">
        <v>1065900</v>
      </c>
      <c r="W118" s="58">
        <v>1076900</v>
      </c>
      <c r="X118" s="58">
        <v>1087900</v>
      </c>
      <c r="Y118" s="58">
        <v>1098900</v>
      </c>
      <c r="Z118" s="58">
        <v>1109900</v>
      </c>
      <c r="AA118" s="58">
        <v>1120900</v>
      </c>
      <c r="AB118" s="58">
        <v>1131900</v>
      </c>
      <c r="AC118" s="58">
        <v>1142900</v>
      </c>
      <c r="AD118" s="58">
        <v>1153900</v>
      </c>
      <c r="AE118" s="58">
        <v>1164900</v>
      </c>
      <c r="AF118" s="58">
        <v>1175900</v>
      </c>
      <c r="AG118" s="58">
        <v>1186900</v>
      </c>
      <c r="AH118" s="58">
        <v>1197900</v>
      </c>
      <c r="AI118" s="59">
        <v>1208100</v>
      </c>
      <c r="AJ118" s="58">
        <v>1247500</v>
      </c>
      <c r="AK118" s="58">
        <v>1286900</v>
      </c>
      <c r="AL118" s="58">
        <v>1326300</v>
      </c>
      <c r="AM118" s="58">
        <v>1365700</v>
      </c>
      <c r="AN118" s="59">
        <v>1405100</v>
      </c>
      <c r="AO118" s="58">
        <v>1444600</v>
      </c>
      <c r="AP118" s="58">
        <v>1484100</v>
      </c>
      <c r="AQ118" s="58">
        <v>1523600</v>
      </c>
      <c r="AR118" s="58">
        <v>1563100</v>
      </c>
      <c r="AS118" s="59">
        <v>1602700</v>
      </c>
      <c r="AT118" s="58">
        <v>1642100</v>
      </c>
      <c r="AU118" s="58">
        <v>1681500</v>
      </c>
      <c r="AV118" s="58">
        <v>1720900</v>
      </c>
      <c r="AW118" s="58">
        <v>1760300</v>
      </c>
      <c r="AX118" s="59">
        <v>1799800</v>
      </c>
      <c r="AY118" s="58">
        <v>1837900</v>
      </c>
      <c r="AZ118" s="58">
        <v>1876000</v>
      </c>
      <c r="BA118" s="58">
        <v>1914100</v>
      </c>
      <c r="BB118" s="58">
        <v>1952200</v>
      </c>
      <c r="BC118" s="59">
        <v>1990100</v>
      </c>
      <c r="BD118" s="58">
        <v>2030900</v>
      </c>
      <c r="BE118" s="58">
        <v>2071700</v>
      </c>
      <c r="BF118" s="58">
        <v>2112500</v>
      </c>
      <c r="BG118" s="58">
        <v>2153300</v>
      </c>
      <c r="BH118" s="59">
        <v>2193900</v>
      </c>
      <c r="BI118" s="58">
        <v>2206200</v>
      </c>
      <c r="BJ118" s="58">
        <v>2218500</v>
      </c>
      <c r="BK118" s="58">
        <v>2230800</v>
      </c>
      <c r="BL118" s="58">
        <v>2243100</v>
      </c>
      <c r="BM118" s="59">
        <v>2255300</v>
      </c>
      <c r="BN118" s="58">
        <v>2255800</v>
      </c>
      <c r="BO118" s="58">
        <v>2256300</v>
      </c>
      <c r="BP118" s="58">
        <v>2256800</v>
      </c>
      <c r="BQ118" s="58">
        <v>2257300</v>
      </c>
      <c r="BR118" s="58">
        <v>2257800</v>
      </c>
      <c r="BS118" s="58">
        <v>2258300</v>
      </c>
      <c r="BT118" s="58">
        <v>2258800</v>
      </c>
      <c r="BU118" s="58">
        <v>2259300</v>
      </c>
      <c r="BV118" s="58">
        <v>2259800</v>
      </c>
      <c r="BW118" s="58">
        <v>2260300</v>
      </c>
      <c r="BX118" s="58">
        <v>2260800</v>
      </c>
      <c r="BY118" s="58">
        <v>2261300</v>
      </c>
      <c r="BZ118" s="58">
        <v>2261800</v>
      </c>
      <c r="CA118" s="58">
        <v>2262300</v>
      </c>
      <c r="CB118" s="58">
        <v>2262800</v>
      </c>
      <c r="CC118" s="58">
        <v>2263300</v>
      </c>
      <c r="CD118" s="58">
        <v>2263800</v>
      </c>
      <c r="CE118" s="58">
        <v>2264300</v>
      </c>
      <c r="CF118" s="58">
        <v>2264800</v>
      </c>
      <c r="CG118" s="58">
        <v>2265300</v>
      </c>
      <c r="CH118" s="58">
        <v>2265800</v>
      </c>
      <c r="CI118" s="58">
        <v>2266300</v>
      </c>
      <c r="CJ118" s="58">
        <v>2266800</v>
      </c>
      <c r="CK118" s="58">
        <v>2267300</v>
      </c>
      <c r="CL118" s="58">
        <v>2267800</v>
      </c>
      <c r="CM118" s="58">
        <v>2268300</v>
      </c>
      <c r="CN118" s="58">
        <v>2268800</v>
      </c>
      <c r="CO118" s="58">
        <v>2269300</v>
      </c>
      <c r="CP118" s="58">
        <v>2269800</v>
      </c>
      <c r="CQ118" s="58">
        <v>2270300</v>
      </c>
      <c r="CR118" s="58">
        <v>2270800</v>
      </c>
      <c r="CS118" s="58">
        <v>2271300</v>
      </c>
      <c r="CT118" s="58">
        <v>2271800</v>
      </c>
      <c r="CU118" s="58">
        <v>2272300</v>
      </c>
      <c r="CV118" s="58">
        <v>2272800</v>
      </c>
      <c r="CW118" s="58">
        <v>2273300</v>
      </c>
      <c r="CX118" s="58">
        <v>2273800</v>
      </c>
    </row>
    <row r="119" spans="1:102" x14ac:dyDescent="0.25">
      <c r="A119" s="57">
        <v>6</v>
      </c>
      <c r="B119" s="58">
        <v>997100</v>
      </c>
      <c r="C119" s="58">
        <v>997600</v>
      </c>
      <c r="D119" s="58">
        <v>998100</v>
      </c>
      <c r="E119" s="58">
        <v>998600</v>
      </c>
      <c r="F119" s="58">
        <v>999100</v>
      </c>
      <c r="G119" s="58">
        <v>999600</v>
      </c>
      <c r="H119" s="58">
        <v>1000100</v>
      </c>
      <c r="I119" s="58">
        <v>1000600</v>
      </c>
      <c r="J119" s="58">
        <v>1001100</v>
      </c>
      <c r="K119" s="58">
        <v>1001600</v>
      </c>
      <c r="L119" s="58">
        <v>1002100</v>
      </c>
      <c r="M119" s="58">
        <v>1002600</v>
      </c>
      <c r="N119" s="58">
        <v>1003100</v>
      </c>
      <c r="O119" s="58">
        <v>1003600</v>
      </c>
      <c r="P119" s="58">
        <v>1004100</v>
      </c>
      <c r="Q119" s="59">
        <v>1004600</v>
      </c>
      <c r="R119" s="58">
        <v>1015500</v>
      </c>
      <c r="S119" s="58">
        <v>1026400</v>
      </c>
      <c r="T119" s="58">
        <v>1037300</v>
      </c>
      <c r="U119" s="58">
        <v>1048200</v>
      </c>
      <c r="V119" s="58">
        <v>1059100</v>
      </c>
      <c r="W119" s="58">
        <v>1070000</v>
      </c>
      <c r="X119" s="58">
        <v>1080900</v>
      </c>
      <c r="Y119" s="58">
        <v>1091800</v>
      </c>
      <c r="Z119" s="58">
        <v>1102700</v>
      </c>
      <c r="AA119" s="58">
        <v>1113600</v>
      </c>
      <c r="AB119" s="58">
        <v>1124500</v>
      </c>
      <c r="AC119" s="58">
        <v>1135400</v>
      </c>
      <c r="AD119" s="58">
        <v>1146300</v>
      </c>
      <c r="AE119" s="58">
        <v>1157200</v>
      </c>
      <c r="AF119" s="58">
        <v>1168100</v>
      </c>
      <c r="AG119" s="58">
        <v>1179000</v>
      </c>
      <c r="AH119" s="58">
        <v>1189900</v>
      </c>
      <c r="AI119" s="59">
        <v>1200500</v>
      </c>
      <c r="AJ119" s="58">
        <v>1239700</v>
      </c>
      <c r="AK119" s="58">
        <v>1278900</v>
      </c>
      <c r="AL119" s="58">
        <v>1318100</v>
      </c>
      <c r="AM119" s="58">
        <v>1357300</v>
      </c>
      <c r="AN119" s="59">
        <v>1396300</v>
      </c>
      <c r="AO119" s="58">
        <v>1435600</v>
      </c>
      <c r="AP119" s="58">
        <v>1474900</v>
      </c>
      <c r="AQ119" s="58">
        <v>1514200</v>
      </c>
      <c r="AR119" s="58">
        <v>1553500</v>
      </c>
      <c r="AS119" s="59">
        <v>1592600</v>
      </c>
      <c r="AT119" s="58">
        <v>1631800</v>
      </c>
      <c r="AU119" s="58">
        <v>1671000</v>
      </c>
      <c r="AV119" s="58">
        <v>1710200</v>
      </c>
      <c r="AW119" s="58">
        <v>1749400</v>
      </c>
      <c r="AX119" s="59">
        <v>1788500</v>
      </c>
      <c r="AY119" s="58">
        <v>1826000</v>
      </c>
      <c r="AZ119" s="58">
        <v>1863500</v>
      </c>
      <c r="BA119" s="58">
        <v>1901000</v>
      </c>
      <c r="BB119" s="58">
        <v>1938500</v>
      </c>
      <c r="BC119" s="59">
        <v>1976000</v>
      </c>
      <c r="BD119" s="58">
        <v>2016800</v>
      </c>
      <c r="BE119" s="58">
        <v>2057600</v>
      </c>
      <c r="BF119" s="58">
        <v>2098400</v>
      </c>
      <c r="BG119" s="58">
        <v>2139200</v>
      </c>
      <c r="BH119" s="59">
        <v>2180100</v>
      </c>
      <c r="BI119" s="58">
        <v>2192300</v>
      </c>
      <c r="BJ119" s="58">
        <v>2204500</v>
      </c>
      <c r="BK119" s="58">
        <v>2216700</v>
      </c>
      <c r="BL119" s="58">
        <v>2228900</v>
      </c>
      <c r="BM119" s="59">
        <v>2241200</v>
      </c>
      <c r="BN119" s="58">
        <v>2241700</v>
      </c>
      <c r="BO119" s="58">
        <v>2242200</v>
      </c>
      <c r="BP119" s="58">
        <v>2242700</v>
      </c>
      <c r="BQ119" s="58">
        <v>2243200</v>
      </c>
      <c r="BR119" s="58">
        <v>2243700</v>
      </c>
      <c r="BS119" s="58">
        <v>2244200</v>
      </c>
      <c r="BT119" s="58">
        <v>2244700</v>
      </c>
      <c r="BU119" s="58">
        <v>2245200</v>
      </c>
      <c r="BV119" s="58">
        <v>2245700</v>
      </c>
      <c r="BW119" s="58">
        <v>2246200</v>
      </c>
      <c r="BX119" s="58">
        <v>2246700</v>
      </c>
      <c r="BY119" s="58">
        <v>2247200</v>
      </c>
      <c r="BZ119" s="58">
        <v>2247700</v>
      </c>
      <c r="CA119" s="58">
        <v>2248200</v>
      </c>
      <c r="CB119" s="58">
        <v>2248700</v>
      </c>
      <c r="CC119" s="58">
        <v>2249200</v>
      </c>
      <c r="CD119" s="58">
        <v>2249700</v>
      </c>
      <c r="CE119" s="58">
        <v>2250200</v>
      </c>
      <c r="CF119" s="58">
        <v>2250700</v>
      </c>
      <c r="CG119" s="58">
        <v>2251200</v>
      </c>
      <c r="CH119" s="58">
        <v>2251700</v>
      </c>
      <c r="CI119" s="58">
        <v>2252200</v>
      </c>
      <c r="CJ119" s="58">
        <v>2252700</v>
      </c>
      <c r="CK119" s="58">
        <v>2253200</v>
      </c>
      <c r="CL119" s="58">
        <v>2253700</v>
      </c>
      <c r="CM119" s="58">
        <v>2254200</v>
      </c>
      <c r="CN119" s="58">
        <v>2254700</v>
      </c>
      <c r="CO119" s="58">
        <v>2255200</v>
      </c>
      <c r="CP119" s="58">
        <v>2255700</v>
      </c>
      <c r="CQ119" s="58">
        <v>2256200</v>
      </c>
      <c r="CR119" s="58">
        <v>2256700</v>
      </c>
      <c r="CS119" s="58">
        <v>2257200</v>
      </c>
      <c r="CT119" s="58">
        <v>2257700</v>
      </c>
      <c r="CU119" s="58">
        <v>2258200</v>
      </c>
      <c r="CV119" s="58">
        <v>2258700</v>
      </c>
      <c r="CW119" s="58">
        <v>2259200</v>
      </c>
      <c r="CX119" s="58">
        <v>2259700</v>
      </c>
    </row>
    <row r="120" spans="1:102" x14ac:dyDescent="0.25">
      <c r="A120" s="57">
        <v>7</v>
      </c>
      <c r="B120" s="58">
        <v>990500</v>
      </c>
      <c r="C120" s="58">
        <v>991000</v>
      </c>
      <c r="D120" s="58">
        <v>991500</v>
      </c>
      <c r="E120" s="58">
        <v>992000</v>
      </c>
      <c r="F120" s="58">
        <v>992500</v>
      </c>
      <c r="G120" s="58">
        <v>993000</v>
      </c>
      <c r="H120" s="58">
        <v>993500</v>
      </c>
      <c r="I120" s="58">
        <v>994000</v>
      </c>
      <c r="J120" s="58">
        <v>994500</v>
      </c>
      <c r="K120" s="58">
        <v>995000</v>
      </c>
      <c r="L120" s="58">
        <v>995500</v>
      </c>
      <c r="M120" s="58">
        <v>996000</v>
      </c>
      <c r="N120" s="58">
        <v>996500</v>
      </c>
      <c r="O120" s="58">
        <v>997000</v>
      </c>
      <c r="P120" s="58">
        <v>997500</v>
      </c>
      <c r="Q120" s="59">
        <v>998000</v>
      </c>
      <c r="R120" s="58">
        <v>1008800</v>
      </c>
      <c r="S120" s="58">
        <v>1019600</v>
      </c>
      <c r="T120" s="58">
        <v>1030400</v>
      </c>
      <c r="U120" s="58">
        <v>1041200</v>
      </c>
      <c r="V120" s="58">
        <v>1052000</v>
      </c>
      <c r="W120" s="58">
        <v>1062800</v>
      </c>
      <c r="X120" s="58">
        <v>1073600</v>
      </c>
      <c r="Y120" s="58">
        <v>1084400</v>
      </c>
      <c r="Z120" s="58">
        <v>1095200</v>
      </c>
      <c r="AA120" s="58">
        <v>1106000</v>
      </c>
      <c r="AB120" s="58">
        <v>1116800</v>
      </c>
      <c r="AC120" s="58">
        <v>1127600</v>
      </c>
      <c r="AD120" s="58">
        <v>1138400</v>
      </c>
      <c r="AE120" s="58">
        <v>1149200</v>
      </c>
      <c r="AF120" s="58">
        <v>1160000</v>
      </c>
      <c r="AG120" s="58">
        <v>1170800</v>
      </c>
      <c r="AH120" s="58">
        <v>1181600</v>
      </c>
      <c r="AI120" s="59">
        <v>1192600</v>
      </c>
      <c r="AJ120" s="58">
        <v>1231500</v>
      </c>
      <c r="AK120" s="58">
        <v>1270400</v>
      </c>
      <c r="AL120" s="58">
        <v>1309300</v>
      </c>
      <c r="AM120" s="58">
        <v>1348200</v>
      </c>
      <c r="AN120" s="59">
        <v>1387200</v>
      </c>
      <c r="AO120" s="58">
        <v>1426200</v>
      </c>
      <c r="AP120" s="58">
        <v>1465200</v>
      </c>
      <c r="AQ120" s="58">
        <v>1504200</v>
      </c>
      <c r="AR120" s="58">
        <v>1543200</v>
      </c>
      <c r="AS120" s="59">
        <v>1582200</v>
      </c>
      <c r="AT120" s="58">
        <v>1621100</v>
      </c>
      <c r="AU120" s="58">
        <v>1660000</v>
      </c>
      <c r="AV120" s="58">
        <v>1698900</v>
      </c>
      <c r="AW120" s="58">
        <v>1737800</v>
      </c>
      <c r="AX120" s="59">
        <v>1776800</v>
      </c>
      <c r="AY120" s="58">
        <v>1813800</v>
      </c>
      <c r="AZ120" s="58">
        <v>1850800</v>
      </c>
      <c r="BA120" s="58">
        <v>1887800</v>
      </c>
      <c r="BB120" s="58">
        <v>1924800</v>
      </c>
      <c r="BC120" s="59">
        <v>1961800</v>
      </c>
      <c r="BD120" s="58">
        <v>2002600</v>
      </c>
      <c r="BE120" s="58">
        <v>2043400</v>
      </c>
      <c r="BF120" s="58">
        <v>2084200</v>
      </c>
      <c r="BG120" s="58">
        <v>2125000</v>
      </c>
      <c r="BH120" s="59">
        <v>2165800</v>
      </c>
      <c r="BI120" s="58">
        <v>2177900</v>
      </c>
      <c r="BJ120" s="58">
        <v>2190000</v>
      </c>
      <c r="BK120" s="58">
        <v>2202100</v>
      </c>
      <c r="BL120" s="58">
        <v>2214200</v>
      </c>
      <c r="BM120" s="59">
        <v>2226400</v>
      </c>
      <c r="BN120" s="58">
        <v>2226900</v>
      </c>
      <c r="BO120" s="58">
        <v>2227400</v>
      </c>
      <c r="BP120" s="58">
        <v>2227900</v>
      </c>
      <c r="BQ120" s="58">
        <v>2228400</v>
      </c>
      <c r="BR120" s="58">
        <v>2228900</v>
      </c>
      <c r="BS120" s="58">
        <v>2229400</v>
      </c>
      <c r="BT120" s="58">
        <v>2229900</v>
      </c>
      <c r="BU120" s="58">
        <v>2230400</v>
      </c>
      <c r="BV120" s="58">
        <v>2230900</v>
      </c>
      <c r="BW120" s="58">
        <v>2231400</v>
      </c>
      <c r="BX120" s="58">
        <v>2231900</v>
      </c>
      <c r="BY120" s="58">
        <v>2232400</v>
      </c>
      <c r="BZ120" s="58">
        <v>2232900</v>
      </c>
      <c r="CA120" s="58">
        <v>2233400</v>
      </c>
      <c r="CB120" s="58">
        <v>2233900</v>
      </c>
      <c r="CC120" s="58">
        <v>2234400</v>
      </c>
      <c r="CD120" s="58">
        <v>2234900</v>
      </c>
      <c r="CE120" s="58">
        <v>2235400</v>
      </c>
      <c r="CF120" s="58">
        <v>2235900</v>
      </c>
      <c r="CG120" s="58">
        <v>2236400</v>
      </c>
      <c r="CH120" s="58">
        <v>2236900</v>
      </c>
      <c r="CI120" s="58">
        <v>2237400</v>
      </c>
      <c r="CJ120" s="58">
        <v>2237900</v>
      </c>
      <c r="CK120" s="58">
        <v>2238400</v>
      </c>
      <c r="CL120" s="58">
        <v>2238900</v>
      </c>
      <c r="CM120" s="58">
        <v>2239400</v>
      </c>
      <c r="CN120" s="58">
        <v>2239900</v>
      </c>
      <c r="CO120" s="58">
        <v>2240400</v>
      </c>
      <c r="CP120" s="58">
        <v>2240900</v>
      </c>
      <c r="CQ120" s="58">
        <v>2241400</v>
      </c>
      <c r="CR120" s="58">
        <v>2241900</v>
      </c>
      <c r="CS120" s="58">
        <v>2242400</v>
      </c>
      <c r="CT120" s="58">
        <v>2242900</v>
      </c>
      <c r="CU120" s="58">
        <v>2243400</v>
      </c>
      <c r="CV120" s="58">
        <v>2243900</v>
      </c>
      <c r="CW120" s="58">
        <v>2244400</v>
      </c>
      <c r="CX120" s="58">
        <v>2244900</v>
      </c>
    </row>
    <row r="121" spans="1:102" x14ac:dyDescent="0.25">
      <c r="A121" s="57">
        <v>8</v>
      </c>
      <c r="B121" s="58">
        <v>983700</v>
      </c>
      <c r="C121" s="58">
        <v>984200</v>
      </c>
      <c r="D121" s="58">
        <v>984700</v>
      </c>
      <c r="E121" s="58">
        <v>985200</v>
      </c>
      <c r="F121" s="58">
        <v>985700</v>
      </c>
      <c r="G121" s="58">
        <v>986200</v>
      </c>
      <c r="H121" s="58">
        <v>986700</v>
      </c>
      <c r="I121" s="58">
        <v>987200</v>
      </c>
      <c r="J121" s="58">
        <v>987700</v>
      </c>
      <c r="K121" s="58">
        <v>988200</v>
      </c>
      <c r="L121" s="58">
        <v>988700</v>
      </c>
      <c r="M121" s="58">
        <v>989200</v>
      </c>
      <c r="N121" s="58">
        <v>989700</v>
      </c>
      <c r="O121" s="58">
        <v>990200</v>
      </c>
      <c r="P121" s="58">
        <v>990700</v>
      </c>
      <c r="Q121" s="59">
        <v>991200</v>
      </c>
      <c r="R121" s="58">
        <v>1001900</v>
      </c>
      <c r="S121" s="58">
        <v>1012600</v>
      </c>
      <c r="T121" s="58">
        <v>1023300</v>
      </c>
      <c r="U121" s="58">
        <v>1034000</v>
      </c>
      <c r="V121" s="58">
        <v>1044700</v>
      </c>
      <c r="W121" s="58">
        <v>1055400</v>
      </c>
      <c r="X121" s="58">
        <v>1066100</v>
      </c>
      <c r="Y121" s="58">
        <v>1076800</v>
      </c>
      <c r="Z121" s="58">
        <v>1087500</v>
      </c>
      <c r="AA121" s="58">
        <v>1098200</v>
      </c>
      <c r="AB121" s="58">
        <v>1108900</v>
      </c>
      <c r="AC121" s="58">
        <v>1119600</v>
      </c>
      <c r="AD121" s="58">
        <v>1130300</v>
      </c>
      <c r="AE121" s="58">
        <v>1141000</v>
      </c>
      <c r="AF121" s="58">
        <v>1151700</v>
      </c>
      <c r="AG121" s="58">
        <v>1162400</v>
      </c>
      <c r="AH121" s="58">
        <v>1173100</v>
      </c>
      <c r="AI121" s="59">
        <v>1184400</v>
      </c>
      <c r="AJ121" s="58">
        <v>1223100</v>
      </c>
      <c r="AK121" s="58">
        <v>1261800</v>
      </c>
      <c r="AL121" s="58">
        <v>1300500</v>
      </c>
      <c r="AM121" s="58">
        <v>1339200</v>
      </c>
      <c r="AN121" s="59">
        <v>1377700</v>
      </c>
      <c r="AO121" s="58">
        <v>1416400</v>
      </c>
      <c r="AP121" s="58">
        <v>1455100</v>
      </c>
      <c r="AQ121" s="58">
        <v>1493800</v>
      </c>
      <c r="AR121" s="58">
        <v>1532500</v>
      </c>
      <c r="AS121" s="59">
        <v>1571300</v>
      </c>
      <c r="AT121" s="58">
        <v>1610000</v>
      </c>
      <c r="AU121" s="58">
        <v>1648700</v>
      </c>
      <c r="AV121" s="58">
        <v>1687400</v>
      </c>
      <c r="AW121" s="58">
        <v>1726100</v>
      </c>
      <c r="AX121" s="59">
        <v>1764700</v>
      </c>
      <c r="AY121" s="58">
        <v>1801300</v>
      </c>
      <c r="AZ121" s="58">
        <v>1837900</v>
      </c>
      <c r="BA121" s="58">
        <v>1874500</v>
      </c>
      <c r="BB121" s="58">
        <v>1911100</v>
      </c>
      <c r="BC121" s="59">
        <v>1947600</v>
      </c>
      <c r="BD121" s="58">
        <v>1988300</v>
      </c>
      <c r="BE121" s="58">
        <v>2029000</v>
      </c>
      <c r="BF121" s="58">
        <v>2069700</v>
      </c>
      <c r="BG121" s="58">
        <v>2110400</v>
      </c>
      <c r="BH121" s="59">
        <v>2151100</v>
      </c>
      <c r="BI121" s="58">
        <v>2163100</v>
      </c>
      <c r="BJ121" s="58">
        <v>2175100</v>
      </c>
      <c r="BK121" s="58">
        <v>2187100</v>
      </c>
      <c r="BL121" s="58">
        <v>2199100</v>
      </c>
      <c r="BM121" s="59">
        <v>2211200</v>
      </c>
      <c r="BN121" s="58">
        <v>2211700</v>
      </c>
      <c r="BO121" s="58">
        <v>2212200</v>
      </c>
      <c r="BP121" s="58">
        <v>2212700</v>
      </c>
      <c r="BQ121" s="58">
        <v>2213200</v>
      </c>
      <c r="BR121" s="58">
        <v>2213700</v>
      </c>
      <c r="BS121" s="58">
        <v>2214200</v>
      </c>
      <c r="BT121" s="58">
        <v>2214700</v>
      </c>
      <c r="BU121" s="58">
        <v>2215200</v>
      </c>
      <c r="BV121" s="58">
        <v>2215700</v>
      </c>
      <c r="BW121" s="58">
        <v>2216200</v>
      </c>
      <c r="BX121" s="58">
        <v>2216700</v>
      </c>
      <c r="BY121" s="58">
        <v>2217200</v>
      </c>
      <c r="BZ121" s="58">
        <v>2217700</v>
      </c>
      <c r="CA121" s="58">
        <v>2218200</v>
      </c>
      <c r="CB121" s="58">
        <v>2218700</v>
      </c>
      <c r="CC121" s="58">
        <v>2219200</v>
      </c>
      <c r="CD121" s="58">
        <v>2219700</v>
      </c>
      <c r="CE121" s="58">
        <v>2220200</v>
      </c>
      <c r="CF121" s="58">
        <v>2220700</v>
      </c>
      <c r="CG121" s="58">
        <v>2221200</v>
      </c>
      <c r="CH121" s="58">
        <v>2221700</v>
      </c>
      <c r="CI121" s="58">
        <v>2222200</v>
      </c>
      <c r="CJ121" s="58">
        <v>2222700</v>
      </c>
      <c r="CK121" s="58">
        <v>2223200</v>
      </c>
      <c r="CL121" s="58">
        <v>2223700</v>
      </c>
      <c r="CM121" s="58">
        <v>2224200</v>
      </c>
      <c r="CN121" s="58">
        <v>2224700</v>
      </c>
      <c r="CO121" s="58">
        <v>2225200</v>
      </c>
      <c r="CP121" s="58">
        <v>2225700</v>
      </c>
      <c r="CQ121" s="58">
        <v>2226200</v>
      </c>
      <c r="CR121" s="58">
        <v>2226700</v>
      </c>
      <c r="CS121" s="58">
        <v>2227200</v>
      </c>
      <c r="CT121" s="58">
        <v>2227700</v>
      </c>
      <c r="CU121" s="58">
        <v>2228200</v>
      </c>
      <c r="CV121" s="58">
        <v>2228700</v>
      </c>
      <c r="CW121" s="58">
        <v>2229200</v>
      </c>
      <c r="CX121" s="58">
        <v>2229700</v>
      </c>
    </row>
    <row r="122" spans="1:102" x14ac:dyDescent="0.25">
      <c r="A122" s="57">
        <v>9</v>
      </c>
      <c r="B122" s="58">
        <v>976600</v>
      </c>
      <c r="C122" s="58">
        <v>977100</v>
      </c>
      <c r="D122" s="58">
        <v>977600</v>
      </c>
      <c r="E122" s="58">
        <v>978100</v>
      </c>
      <c r="F122" s="58">
        <v>978600</v>
      </c>
      <c r="G122" s="58">
        <v>979100</v>
      </c>
      <c r="H122" s="58">
        <v>979600</v>
      </c>
      <c r="I122" s="58">
        <v>980100</v>
      </c>
      <c r="J122" s="58">
        <v>980600</v>
      </c>
      <c r="K122" s="58">
        <v>981100</v>
      </c>
      <c r="L122" s="58">
        <v>981600</v>
      </c>
      <c r="M122" s="58">
        <v>982100</v>
      </c>
      <c r="N122" s="58">
        <v>982600</v>
      </c>
      <c r="O122" s="58">
        <v>983100</v>
      </c>
      <c r="P122" s="58">
        <v>983600</v>
      </c>
      <c r="Q122" s="59">
        <v>984100</v>
      </c>
      <c r="R122" s="58">
        <v>994800</v>
      </c>
      <c r="S122" s="58">
        <v>1005500</v>
      </c>
      <c r="T122" s="58">
        <v>1016200</v>
      </c>
      <c r="U122" s="58">
        <v>1026900</v>
      </c>
      <c r="V122" s="58">
        <v>1037600</v>
      </c>
      <c r="W122" s="58">
        <v>1048300</v>
      </c>
      <c r="X122" s="58">
        <v>1059000</v>
      </c>
      <c r="Y122" s="58">
        <v>1069700</v>
      </c>
      <c r="Z122" s="58">
        <v>1080400</v>
      </c>
      <c r="AA122" s="58">
        <v>1091100</v>
      </c>
      <c r="AB122" s="58">
        <v>1101800</v>
      </c>
      <c r="AC122" s="58">
        <v>1112500</v>
      </c>
      <c r="AD122" s="58">
        <v>1123200</v>
      </c>
      <c r="AE122" s="58">
        <v>1133900</v>
      </c>
      <c r="AF122" s="58">
        <v>1144600</v>
      </c>
      <c r="AG122" s="58">
        <v>1155300</v>
      </c>
      <c r="AH122" s="58">
        <v>1166000</v>
      </c>
      <c r="AI122" s="59">
        <v>1176000</v>
      </c>
      <c r="AJ122" s="58">
        <v>1214400</v>
      </c>
      <c r="AK122" s="58">
        <v>1252800</v>
      </c>
      <c r="AL122" s="58">
        <v>1291200</v>
      </c>
      <c r="AM122" s="58">
        <v>1329600</v>
      </c>
      <c r="AN122" s="59">
        <v>1367900</v>
      </c>
      <c r="AO122" s="58">
        <v>1406400</v>
      </c>
      <c r="AP122" s="58">
        <v>1444900</v>
      </c>
      <c r="AQ122" s="58">
        <v>1483400</v>
      </c>
      <c r="AR122" s="58">
        <v>1521900</v>
      </c>
      <c r="AS122" s="59">
        <v>1560200</v>
      </c>
      <c r="AT122" s="58">
        <v>1598600</v>
      </c>
      <c r="AU122" s="58">
        <v>1637000</v>
      </c>
      <c r="AV122" s="58">
        <v>1675400</v>
      </c>
      <c r="AW122" s="58">
        <v>1713800</v>
      </c>
      <c r="AX122" s="59">
        <v>1752200</v>
      </c>
      <c r="AY122" s="58">
        <v>1788400</v>
      </c>
      <c r="AZ122" s="58">
        <v>1824600</v>
      </c>
      <c r="BA122" s="58">
        <v>1860800</v>
      </c>
      <c r="BB122" s="58">
        <v>1897000</v>
      </c>
      <c r="BC122" s="59">
        <v>1933400</v>
      </c>
      <c r="BD122" s="58">
        <v>1973900</v>
      </c>
      <c r="BE122" s="58">
        <v>2014400</v>
      </c>
      <c r="BF122" s="58">
        <v>2054900</v>
      </c>
      <c r="BG122" s="58">
        <v>2095400</v>
      </c>
      <c r="BH122" s="59">
        <v>2135800</v>
      </c>
      <c r="BI122" s="58">
        <v>2147700</v>
      </c>
      <c r="BJ122" s="58">
        <v>2159600</v>
      </c>
      <c r="BK122" s="58">
        <v>2171500</v>
      </c>
      <c r="BL122" s="58">
        <v>2183400</v>
      </c>
      <c r="BM122" s="59">
        <v>2195500</v>
      </c>
      <c r="BN122" s="58">
        <v>2196000</v>
      </c>
      <c r="BO122" s="58">
        <v>2196500</v>
      </c>
      <c r="BP122" s="58">
        <v>2197000</v>
      </c>
      <c r="BQ122" s="58">
        <v>2197500</v>
      </c>
      <c r="BR122" s="58">
        <v>2198000</v>
      </c>
      <c r="BS122" s="58">
        <v>2198500</v>
      </c>
      <c r="BT122" s="58">
        <v>2199000</v>
      </c>
      <c r="BU122" s="58">
        <v>2199500</v>
      </c>
      <c r="BV122" s="58">
        <v>2200000</v>
      </c>
      <c r="BW122" s="58">
        <v>2200500</v>
      </c>
      <c r="BX122" s="58">
        <v>2201000</v>
      </c>
      <c r="BY122" s="58">
        <v>2201500</v>
      </c>
      <c r="BZ122" s="58">
        <v>2202000</v>
      </c>
      <c r="CA122" s="58">
        <v>2202500</v>
      </c>
      <c r="CB122" s="58">
        <v>2203000</v>
      </c>
      <c r="CC122" s="58">
        <v>2203500</v>
      </c>
      <c r="CD122" s="58">
        <v>2204000</v>
      </c>
      <c r="CE122" s="58">
        <v>2204500</v>
      </c>
      <c r="CF122" s="58">
        <v>2205000</v>
      </c>
      <c r="CG122" s="58">
        <v>2205500</v>
      </c>
      <c r="CH122" s="58">
        <v>2206000</v>
      </c>
      <c r="CI122" s="58">
        <v>2206500</v>
      </c>
      <c r="CJ122" s="58">
        <v>2207000</v>
      </c>
      <c r="CK122" s="58">
        <v>2207500</v>
      </c>
      <c r="CL122" s="58">
        <v>2208000</v>
      </c>
      <c r="CM122" s="58">
        <v>2208500</v>
      </c>
      <c r="CN122" s="58">
        <v>2209000</v>
      </c>
      <c r="CO122" s="58">
        <v>2209500</v>
      </c>
      <c r="CP122" s="58">
        <v>2210000</v>
      </c>
      <c r="CQ122" s="58">
        <v>2210500</v>
      </c>
      <c r="CR122" s="58">
        <v>2211000</v>
      </c>
      <c r="CS122" s="58">
        <v>2211500</v>
      </c>
      <c r="CT122" s="58">
        <v>2212000</v>
      </c>
      <c r="CU122" s="58">
        <v>2212500</v>
      </c>
      <c r="CV122" s="58">
        <v>2213000</v>
      </c>
      <c r="CW122" s="58">
        <v>2213500</v>
      </c>
      <c r="CX122" s="58">
        <v>2214000</v>
      </c>
    </row>
    <row r="123" spans="1:102" x14ac:dyDescent="0.25">
      <c r="A123" s="57">
        <v>10</v>
      </c>
      <c r="B123" s="58">
        <v>969400</v>
      </c>
      <c r="C123" s="58">
        <v>969900</v>
      </c>
      <c r="D123" s="58">
        <v>970400</v>
      </c>
      <c r="E123" s="58">
        <v>970900</v>
      </c>
      <c r="F123" s="58">
        <v>971400</v>
      </c>
      <c r="G123" s="58">
        <v>971900</v>
      </c>
      <c r="H123" s="58">
        <v>972400</v>
      </c>
      <c r="I123" s="58">
        <v>972900</v>
      </c>
      <c r="J123" s="58">
        <v>973400</v>
      </c>
      <c r="K123" s="58">
        <v>973900</v>
      </c>
      <c r="L123" s="58">
        <v>974400</v>
      </c>
      <c r="M123" s="58">
        <v>974900</v>
      </c>
      <c r="N123" s="58">
        <v>975400</v>
      </c>
      <c r="O123" s="58">
        <v>975900</v>
      </c>
      <c r="P123" s="58">
        <v>976400</v>
      </c>
      <c r="Q123" s="59">
        <v>976900</v>
      </c>
      <c r="R123" s="58">
        <v>987500</v>
      </c>
      <c r="S123" s="58">
        <v>998100</v>
      </c>
      <c r="T123" s="58">
        <v>1008700</v>
      </c>
      <c r="U123" s="58">
        <v>1019300</v>
      </c>
      <c r="V123" s="58">
        <v>1029900</v>
      </c>
      <c r="W123" s="58">
        <v>1040500</v>
      </c>
      <c r="X123" s="58">
        <v>1051100</v>
      </c>
      <c r="Y123" s="58">
        <v>1061700</v>
      </c>
      <c r="Z123" s="58">
        <v>1072300</v>
      </c>
      <c r="AA123" s="58">
        <v>1082900</v>
      </c>
      <c r="AB123" s="58">
        <v>1093500</v>
      </c>
      <c r="AC123" s="58">
        <v>1104100</v>
      </c>
      <c r="AD123" s="58">
        <v>1114700</v>
      </c>
      <c r="AE123" s="58">
        <v>1125300</v>
      </c>
      <c r="AF123" s="58">
        <v>1135900</v>
      </c>
      <c r="AG123" s="58">
        <v>1146500</v>
      </c>
      <c r="AH123" s="58">
        <v>1157100</v>
      </c>
      <c r="AI123" s="59">
        <v>1167300</v>
      </c>
      <c r="AJ123" s="58">
        <v>1205400</v>
      </c>
      <c r="AK123" s="58">
        <v>1243500</v>
      </c>
      <c r="AL123" s="58">
        <v>1281600</v>
      </c>
      <c r="AM123" s="58">
        <v>1319700</v>
      </c>
      <c r="AN123" s="59">
        <v>1357800</v>
      </c>
      <c r="AO123" s="58">
        <v>1396000</v>
      </c>
      <c r="AP123" s="58">
        <v>1434200</v>
      </c>
      <c r="AQ123" s="58">
        <v>1472400</v>
      </c>
      <c r="AR123" s="58">
        <v>1510600</v>
      </c>
      <c r="AS123" s="59">
        <v>1548700</v>
      </c>
      <c r="AT123" s="58">
        <v>1586800</v>
      </c>
      <c r="AU123" s="58">
        <v>1624900</v>
      </c>
      <c r="AV123" s="58">
        <v>1663000</v>
      </c>
      <c r="AW123" s="58">
        <v>1701100</v>
      </c>
      <c r="AX123" s="59">
        <v>1739200</v>
      </c>
      <c r="AY123" s="58">
        <v>1775200</v>
      </c>
      <c r="AZ123" s="58">
        <v>1811200</v>
      </c>
      <c r="BA123" s="58">
        <v>1847200</v>
      </c>
      <c r="BB123" s="58">
        <v>1883200</v>
      </c>
      <c r="BC123" s="59">
        <v>1919100</v>
      </c>
      <c r="BD123" s="58">
        <v>1959300</v>
      </c>
      <c r="BE123" s="58">
        <v>1999500</v>
      </c>
      <c r="BF123" s="58">
        <v>2039700</v>
      </c>
      <c r="BG123" s="58">
        <v>2079900</v>
      </c>
      <c r="BH123" s="59">
        <v>2120100</v>
      </c>
      <c r="BI123" s="58">
        <v>2131900</v>
      </c>
      <c r="BJ123" s="58">
        <v>2143700</v>
      </c>
      <c r="BK123" s="58">
        <v>2155500</v>
      </c>
      <c r="BL123" s="58">
        <v>2167300</v>
      </c>
      <c r="BM123" s="59">
        <v>2179300</v>
      </c>
      <c r="BN123" s="58">
        <v>2179800</v>
      </c>
      <c r="BO123" s="58">
        <v>2180300</v>
      </c>
      <c r="BP123" s="58">
        <v>2180800</v>
      </c>
      <c r="BQ123" s="58">
        <v>2181300</v>
      </c>
      <c r="BR123" s="58">
        <v>2181800</v>
      </c>
      <c r="BS123" s="58">
        <v>2182300</v>
      </c>
      <c r="BT123" s="58">
        <v>2182800</v>
      </c>
      <c r="BU123" s="58">
        <v>2183300</v>
      </c>
      <c r="BV123" s="58">
        <v>2183800</v>
      </c>
      <c r="BW123" s="58">
        <v>2184300</v>
      </c>
      <c r="BX123" s="58">
        <v>2184800</v>
      </c>
      <c r="BY123" s="58">
        <v>2185300</v>
      </c>
      <c r="BZ123" s="58">
        <v>2185800</v>
      </c>
      <c r="CA123" s="58">
        <v>2186300</v>
      </c>
      <c r="CB123" s="58">
        <v>2186800</v>
      </c>
      <c r="CC123" s="58">
        <v>2187300</v>
      </c>
      <c r="CD123" s="58">
        <v>2187800</v>
      </c>
      <c r="CE123" s="58">
        <v>2188300</v>
      </c>
      <c r="CF123" s="58">
        <v>2188800</v>
      </c>
      <c r="CG123" s="58">
        <v>2189300</v>
      </c>
      <c r="CH123" s="58">
        <v>2189800</v>
      </c>
      <c r="CI123" s="58">
        <v>2190300</v>
      </c>
      <c r="CJ123" s="58">
        <v>2190800</v>
      </c>
      <c r="CK123" s="58">
        <v>2191300</v>
      </c>
      <c r="CL123" s="58">
        <v>2191800</v>
      </c>
      <c r="CM123" s="58">
        <v>2192300</v>
      </c>
      <c r="CN123" s="58">
        <v>2192800</v>
      </c>
      <c r="CO123" s="58">
        <v>2193300</v>
      </c>
      <c r="CP123" s="58">
        <v>2193800</v>
      </c>
      <c r="CQ123" s="58">
        <v>2194300</v>
      </c>
      <c r="CR123" s="58">
        <v>2194800</v>
      </c>
      <c r="CS123" s="58">
        <v>2195300</v>
      </c>
      <c r="CT123" s="58">
        <v>2195800</v>
      </c>
      <c r="CU123" s="58">
        <v>2196300</v>
      </c>
      <c r="CV123" s="58">
        <v>2196800</v>
      </c>
      <c r="CW123" s="58">
        <v>2197300</v>
      </c>
      <c r="CX123" s="58">
        <v>2197800</v>
      </c>
    </row>
    <row r="124" spans="1:102" x14ac:dyDescent="0.25">
      <c r="A124" s="57">
        <v>11</v>
      </c>
      <c r="B124" s="58">
        <v>961900</v>
      </c>
      <c r="C124" s="58">
        <v>962400</v>
      </c>
      <c r="D124" s="58">
        <v>962900</v>
      </c>
      <c r="E124" s="58">
        <v>963400</v>
      </c>
      <c r="F124" s="58">
        <v>963900</v>
      </c>
      <c r="G124" s="58">
        <v>964400</v>
      </c>
      <c r="H124" s="58">
        <v>964900</v>
      </c>
      <c r="I124" s="58">
        <v>965400</v>
      </c>
      <c r="J124" s="58">
        <v>965900</v>
      </c>
      <c r="K124" s="58">
        <v>966400</v>
      </c>
      <c r="L124" s="58">
        <v>966900</v>
      </c>
      <c r="M124" s="58">
        <v>967400</v>
      </c>
      <c r="N124" s="58">
        <v>967900</v>
      </c>
      <c r="O124" s="58">
        <v>968400</v>
      </c>
      <c r="P124" s="58">
        <v>968900</v>
      </c>
      <c r="Q124" s="59">
        <v>969400</v>
      </c>
      <c r="R124" s="58">
        <v>979900</v>
      </c>
      <c r="S124" s="58">
        <v>990400</v>
      </c>
      <c r="T124" s="58">
        <v>1000900</v>
      </c>
      <c r="U124" s="58">
        <v>1011400</v>
      </c>
      <c r="V124" s="58">
        <v>1021900</v>
      </c>
      <c r="W124" s="58">
        <v>1032400</v>
      </c>
      <c r="X124" s="58">
        <v>1042900</v>
      </c>
      <c r="Y124" s="58">
        <v>1053400</v>
      </c>
      <c r="Z124" s="58">
        <v>1063900</v>
      </c>
      <c r="AA124" s="58">
        <v>1074400</v>
      </c>
      <c r="AB124" s="58">
        <v>1084900</v>
      </c>
      <c r="AC124" s="58">
        <v>1095400</v>
      </c>
      <c r="AD124" s="58">
        <v>1105900</v>
      </c>
      <c r="AE124" s="58">
        <v>1116400</v>
      </c>
      <c r="AF124" s="58">
        <v>1126900</v>
      </c>
      <c r="AG124" s="58">
        <v>1137400</v>
      </c>
      <c r="AH124" s="58">
        <v>1147900</v>
      </c>
      <c r="AI124" s="59">
        <v>1158400</v>
      </c>
      <c r="AJ124" s="58">
        <v>1196200</v>
      </c>
      <c r="AK124" s="58">
        <v>1234000</v>
      </c>
      <c r="AL124" s="58">
        <v>1271800</v>
      </c>
      <c r="AM124" s="58">
        <v>1309600</v>
      </c>
      <c r="AN124" s="59">
        <v>1347500</v>
      </c>
      <c r="AO124" s="58">
        <v>1385400</v>
      </c>
      <c r="AP124" s="58">
        <v>1423300</v>
      </c>
      <c r="AQ124" s="58">
        <v>1461200</v>
      </c>
      <c r="AR124" s="58">
        <v>1499100</v>
      </c>
      <c r="AS124" s="59">
        <v>1536800</v>
      </c>
      <c r="AT124" s="58">
        <v>1574600</v>
      </c>
      <c r="AU124" s="58">
        <v>1612400</v>
      </c>
      <c r="AV124" s="58">
        <v>1650200</v>
      </c>
      <c r="AW124" s="58">
        <v>1688000</v>
      </c>
      <c r="AX124" s="59">
        <v>1725900</v>
      </c>
      <c r="AY124" s="58">
        <v>1761600</v>
      </c>
      <c r="AZ124" s="58">
        <v>1797300</v>
      </c>
      <c r="BA124" s="58">
        <v>1833000</v>
      </c>
      <c r="BB124" s="58">
        <v>1868700</v>
      </c>
      <c r="BC124" s="59">
        <v>1904600</v>
      </c>
      <c r="BD124" s="58">
        <v>1944500</v>
      </c>
      <c r="BE124" s="58">
        <v>1984400</v>
      </c>
      <c r="BF124" s="58">
        <v>2024300</v>
      </c>
      <c r="BG124" s="58">
        <v>2064200</v>
      </c>
      <c r="BH124" s="59">
        <v>2103900</v>
      </c>
      <c r="BI124" s="58">
        <v>2115700</v>
      </c>
      <c r="BJ124" s="58">
        <v>2127500</v>
      </c>
      <c r="BK124" s="58">
        <v>2139300</v>
      </c>
      <c r="BL124" s="58">
        <v>2151100</v>
      </c>
      <c r="BM124" s="59">
        <v>2162700</v>
      </c>
      <c r="BN124" s="58">
        <v>2163200</v>
      </c>
      <c r="BO124" s="58">
        <v>2163700</v>
      </c>
      <c r="BP124" s="58">
        <v>2164200</v>
      </c>
      <c r="BQ124" s="58">
        <v>2164700</v>
      </c>
      <c r="BR124" s="58">
        <v>2165200</v>
      </c>
      <c r="BS124" s="58">
        <v>2165700</v>
      </c>
      <c r="BT124" s="58">
        <v>2166200</v>
      </c>
      <c r="BU124" s="58">
        <v>2166700</v>
      </c>
      <c r="BV124" s="58">
        <v>2167200</v>
      </c>
      <c r="BW124" s="58">
        <v>2167700</v>
      </c>
      <c r="BX124" s="58">
        <v>2168200</v>
      </c>
      <c r="BY124" s="58">
        <v>2168700</v>
      </c>
      <c r="BZ124" s="58">
        <v>2169200</v>
      </c>
      <c r="CA124" s="58">
        <v>2169700</v>
      </c>
      <c r="CB124" s="58">
        <v>2170200</v>
      </c>
      <c r="CC124" s="58">
        <v>2170700</v>
      </c>
      <c r="CD124" s="58">
        <v>2171200</v>
      </c>
      <c r="CE124" s="58">
        <v>2171700</v>
      </c>
      <c r="CF124" s="58">
        <v>2172200</v>
      </c>
      <c r="CG124" s="58">
        <v>2172700</v>
      </c>
      <c r="CH124" s="58">
        <v>2173200</v>
      </c>
      <c r="CI124" s="58">
        <v>2173700</v>
      </c>
      <c r="CJ124" s="58">
        <v>2174200</v>
      </c>
      <c r="CK124" s="58">
        <v>2174700</v>
      </c>
      <c r="CL124" s="58">
        <v>2175200</v>
      </c>
      <c r="CM124" s="58">
        <v>2175700</v>
      </c>
      <c r="CN124" s="58">
        <v>2176200</v>
      </c>
      <c r="CO124" s="58">
        <v>2176700</v>
      </c>
      <c r="CP124" s="58">
        <v>2177200</v>
      </c>
      <c r="CQ124" s="58">
        <v>2177700</v>
      </c>
      <c r="CR124" s="58">
        <v>2178200</v>
      </c>
      <c r="CS124" s="58">
        <v>2178700</v>
      </c>
      <c r="CT124" s="58">
        <v>2179200</v>
      </c>
      <c r="CU124" s="58">
        <v>2179700</v>
      </c>
      <c r="CV124" s="58">
        <v>2180200</v>
      </c>
      <c r="CW124" s="58">
        <v>2180700</v>
      </c>
      <c r="CX124" s="58">
        <v>2181200</v>
      </c>
    </row>
    <row r="125" spans="1:102" x14ac:dyDescent="0.25">
      <c r="A125" s="57">
        <v>12</v>
      </c>
      <c r="B125" s="58">
        <v>954200</v>
      </c>
      <c r="C125" s="58">
        <v>954700</v>
      </c>
      <c r="D125" s="58">
        <v>955200</v>
      </c>
      <c r="E125" s="58">
        <v>955700</v>
      </c>
      <c r="F125" s="58">
        <v>956200</v>
      </c>
      <c r="G125" s="58">
        <v>956700</v>
      </c>
      <c r="H125" s="58">
        <v>957200</v>
      </c>
      <c r="I125" s="58">
        <v>957700</v>
      </c>
      <c r="J125" s="58">
        <v>958200</v>
      </c>
      <c r="K125" s="58">
        <v>958700</v>
      </c>
      <c r="L125" s="58">
        <v>959200</v>
      </c>
      <c r="M125" s="58">
        <v>959700</v>
      </c>
      <c r="N125" s="58">
        <v>960200</v>
      </c>
      <c r="O125" s="58">
        <v>960700</v>
      </c>
      <c r="P125" s="58">
        <v>961200</v>
      </c>
      <c r="Q125" s="59">
        <v>961700</v>
      </c>
      <c r="R125" s="58">
        <v>972100</v>
      </c>
      <c r="S125" s="58">
        <v>982500</v>
      </c>
      <c r="T125" s="58">
        <v>992900</v>
      </c>
      <c r="U125" s="58">
        <v>1003300</v>
      </c>
      <c r="V125" s="58">
        <v>1013700</v>
      </c>
      <c r="W125" s="58">
        <v>1024100</v>
      </c>
      <c r="X125" s="58">
        <v>1034500</v>
      </c>
      <c r="Y125" s="58">
        <v>1044900</v>
      </c>
      <c r="Z125" s="58">
        <v>1055300</v>
      </c>
      <c r="AA125" s="58">
        <v>1065700</v>
      </c>
      <c r="AB125" s="58">
        <v>1076100</v>
      </c>
      <c r="AC125" s="58">
        <v>1086500</v>
      </c>
      <c r="AD125" s="58">
        <v>1096900</v>
      </c>
      <c r="AE125" s="58">
        <v>1107300</v>
      </c>
      <c r="AF125" s="58">
        <v>1117700</v>
      </c>
      <c r="AG125" s="58">
        <v>1128100</v>
      </c>
      <c r="AH125" s="58">
        <v>1138500</v>
      </c>
      <c r="AI125" s="59">
        <v>1149200</v>
      </c>
      <c r="AJ125" s="58">
        <v>1186700</v>
      </c>
      <c r="AK125" s="58">
        <v>1224200</v>
      </c>
      <c r="AL125" s="58">
        <v>1261700</v>
      </c>
      <c r="AM125" s="58">
        <v>1299200</v>
      </c>
      <c r="AN125" s="59">
        <v>1336800</v>
      </c>
      <c r="AO125" s="58">
        <v>1374400</v>
      </c>
      <c r="AP125" s="58">
        <v>1412000</v>
      </c>
      <c r="AQ125" s="58">
        <v>1449600</v>
      </c>
      <c r="AR125" s="58">
        <v>1487200</v>
      </c>
      <c r="AS125" s="59">
        <v>1524700</v>
      </c>
      <c r="AT125" s="58">
        <v>1562200</v>
      </c>
      <c r="AU125" s="58">
        <v>1599700</v>
      </c>
      <c r="AV125" s="58">
        <v>1637200</v>
      </c>
      <c r="AW125" s="58">
        <v>1674700</v>
      </c>
      <c r="AX125" s="59">
        <v>1712300</v>
      </c>
      <c r="AY125" s="58">
        <v>1747900</v>
      </c>
      <c r="AZ125" s="58">
        <v>1783500</v>
      </c>
      <c r="BA125" s="58">
        <v>1819100</v>
      </c>
      <c r="BB125" s="58">
        <v>1854700</v>
      </c>
      <c r="BC125" s="59">
        <v>1890100</v>
      </c>
      <c r="BD125" s="58">
        <v>1929500</v>
      </c>
      <c r="BE125" s="58">
        <v>1968900</v>
      </c>
      <c r="BF125" s="58">
        <v>2008300</v>
      </c>
      <c r="BG125" s="58">
        <v>2047700</v>
      </c>
      <c r="BH125" s="59">
        <v>2087300</v>
      </c>
      <c r="BI125" s="58">
        <v>2099000</v>
      </c>
      <c r="BJ125" s="58">
        <v>2110700</v>
      </c>
      <c r="BK125" s="58">
        <v>2122400</v>
      </c>
      <c r="BL125" s="58">
        <v>2134100</v>
      </c>
      <c r="BM125" s="59">
        <v>2145700</v>
      </c>
      <c r="BN125" s="58">
        <v>2146200</v>
      </c>
      <c r="BO125" s="58">
        <v>2146700</v>
      </c>
      <c r="BP125" s="58">
        <v>2147200</v>
      </c>
      <c r="BQ125" s="58">
        <v>2147700</v>
      </c>
      <c r="BR125" s="58">
        <v>2148200</v>
      </c>
      <c r="BS125" s="58">
        <v>2148700</v>
      </c>
      <c r="BT125" s="58">
        <v>2149200</v>
      </c>
      <c r="BU125" s="58">
        <v>2149700</v>
      </c>
      <c r="BV125" s="58">
        <v>2150200</v>
      </c>
      <c r="BW125" s="58">
        <v>2150700</v>
      </c>
      <c r="BX125" s="58">
        <v>2151200</v>
      </c>
      <c r="BY125" s="58">
        <v>2151700</v>
      </c>
      <c r="BZ125" s="58">
        <v>2152200</v>
      </c>
      <c r="CA125" s="58">
        <v>2152700</v>
      </c>
      <c r="CB125" s="58">
        <v>2153200</v>
      </c>
      <c r="CC125" s="58">
        <v>2153700</v>
      </c>
      <c r="CD125" s="58">
        <v>2154200</v>
      </c>
      <c r="CE125" s="58">
        <v>2154700</v>
      </c>
      <c r="CF125" s="58">
        <v>2155200</v>
      </c>
      <c r="CG125" s="58">
        <v>2155700</v>
      </c>
      <c r="CH125" s="58">
        <v>2156200</v>
      </c>
      <c r="CI125" s="58">
        <v>2156700</v>
      </c>
      <c r="CJ125" s="58">
        <v>2157200</v>
      </c>
      <c r="CK125" s="58">
        <v>2157700</v>
      </c>
      <c r="CL125" s="58">
        <v>2158200</v>
      </c>
      <c r="CM125" s="58">
        <v>2158700</v>
      </c>
      <c r="CN125" s="58">
        <v>2159200</v>
      </c>
      <c r="CO125" s="58">
        <v>2159700</v>
      </c>
      <c r="CP125" s="58">
        <v>2160200</v>
      </c>
      <c r="CQ125" s="58">
        <v>2160700</v>
      </c>
      <c r="CR125" s="58">
        <v>2161200</v>
      </c>
      <c r="CS125" s="58">
        <v>2161700</v>
      </c>
      <c r="CT125" s="58">
        <v>2162200</v>
      </c>
      <c r="CU125" s="58">
        <v>2162700</v>
      </c>
      <c r="CV125" s="58">
        <v>2163200</v>
      </c>
      <c r="CW125" s="58">
        <v>2163700</v>
      </c>
      <c r="CX125" s="58">
        <v>2164200</v>
      </c>
    </row>
    <row r="126" spans="1:102" x14ac:dyDescent="0.25">
      <c r="A126" s="57">
        <v>13</v>
      </c>
      <c r="B126" s="58">
        <v>946400</v>
      </c>
      <c r="C126" s="58">
        <v>946900</v>
      </c>
      <c r="D126" s="58">
        <v>947400</v>
      </c>
      <c r="E126" s="58">
        <v>947900</v>
      </c>
      <c r="F126" s="58">
        <v>948400</v>
      </c>
      <c r="G126" s="58">
        <v>948900</v>
      </c>
      <c r="H126" s="58">
        <v>949400</v>
      </c>
      <c r="I126" s="58">
        <v>949900</v>
      </c>
      <c r="J126" s="58">
        <v>950400</v>
      </c>
      <c r="K126" s="58">
        <v>950900</v>
      </c>
      <c r="L126" s="58">
        <v>951400</v>
      </c>
      <c r="M126" s="58">
        <v>951900</v>
      </c>
      <c r="N126" s="58">
        <v>952400</v>
      </c>
      <c r="O126" s="58">
        <v>952900</v>
      </c>
      <c r="P126" s="58">
        <v>953400</v>
      </c>
      <c r="Q126" s="59">
        <v>953900</v>
      </c>
      <c r="R126" s="58">
        <v>964200</v>
      </c>
      <c r="S126" s="58">
        <v>974500</v>
      </c>
      <c r="T126" s="58">
        <v>984800</v>
      </c>
      <c r="U126" s="58">
        <v>995100</v>
      </c>
      <c r="V126" s="58">
        <v>1005400</v>
      </c>
      <c r="W126" s="58">
        <v>1015700</v>
      </c>
      <c r="X126" s="58">
        <v>1026000</v>
      </c>
      <c r="Y126" s="58">
        <v>1036300</v>
      </c>
      <c r="Z126" s="58">
        <v>1046600</v>
      </c>
      <c r="AA126" s="58">
        <v>1056900</v>
      </c>
      <c r="AB126" s="58">
        <v>1067200</v>
      </c>
      <c r="AC126" s="58">
        <v>1077500</v>
      </c>
      <c r="AD126" s="58">
        <v>1087800</v>
      </c>
      <c r="AE126" s="58">
        <v>1098100</v>
      </c>
      <c r="AF126" s="58">
        <v>1108400</v>
      </c>
      <c r="AG126" s="58">
        <v>1118700</v>
      </c>
      <c r="AH126" s="58">
        <v>1129000</v>
      </c>
      <c r="AI126" s="59">
        <v>1139900</v>
      </c>
      <c r="AJ126" s="58">
        <v>1177100</v>
      </c>
      <c r="AK126" s="58">
        <v>1214300</v>
      </c>
      <c r="AL126" s="58">
        <v>1251500</v>
      </c>
      <c r="AM126" s="58">
        <v>1288700</v>
      </c>
      <c r="AN126" s="59">
        <v>1325900</v>
      </c>
      <c r="AO126" s="58">
        <v>1363200</v>
      </c>
      <c r="AP126" s="58">
        <v>1400500</v>
      </c>
      <c r="AQ126" s="58">
        <v>1437800</v>
      </c>
      <c r="AR126" s="58">
        <v>1475100</v>
      </c>
      <c r="AS126" s="59">
        <v>1512300</v>
      </c>
      <c r="AT126" s="58">
        <v>1549500</v>
      </c>
      <c r="AU126" s="58">
        <v>1586700</v>
      </c>
      <c r="AV126" s="58">
        <v>1623900</v>
      </c>
      <c r="AW126" s="58">
        <v>1661100</v>
      </c>
      <c r="AX126" s="59">
        <v>1698300</v>
      </c>
      <c r="AY126" s="58">
        <v>1733700</v>
      </c>
      <c r="AZ126" s="58">
        <v>1769100</v>
      </c>
      <c r="BA126" s="58">
        <v>1804500</v>
      </c>
      <c r="BB126" s="58">
        <v>1839900</v>
      </c>
      <c r="BC126" s="59">
        <v>1875300</v>
      </c>
      <c r="BD126" s="58">
        <v>1914300</v>
      </c>
      <c r="BE126" s="58">
        <v>1953300</v>
      </c>
      <c r="BF126" s="58">
        <v>1992300</v>
      </c>
      <c r="BG126" s="58">
        <v>2031300</v>
      </c>
      <c r="BH126" s="59">
        <v>2070400</v>
      </c>
      <c r="BI126" s="58">
        <v>2082000</v>
      </c>
      <c r="BJ126" s="58">
        <v>2093600</v>
      </c>
      <c r="BK126" s="58">
        <v>2105200</v>
      </c>
      <c r="BL126" s="58">
        <v>2116800</v>
      </c>
      <c r="BM126" s="59">
        <v>2128200</v>
      </c>
      <c r="BN126" s="58">
        <v>2128700</v>
      </c>
      <c r="BO126" s="58">
        <v>2129200</v>
      </c>
      <c r="BP126" s="58">
        <v>2129700</v>
      </c>
      <c r="BQ126" s="58">
        <v>2130200</v>
      </c>
      <c r="BR126" s="58">
        <v>2130700</v>
      </c>
      <c r="BS126" s="58">
        <v>2131200</v>
      </c>
      <c r="BT126" s="58">
        <v>2131700</v>
      </c>
      <c r="BU126" s="58">
        <v>2132200</v>
      </c>
      <c r="BV126" s="58">
        <v>2132700</v>
      </c>
      <c r="BW126" s="58">
        <v>2133200</v>
      </c>
      <c r="BX126" s="58">
        <v>2133700</v>
      </c>
      <c r="BY126" s="58">
        <v>2134200</v>
      </c>
      <c r="BZ126" s="58">
        <v>2134700</v>
      </c>
      <c r="CA126" s="58">
        <v>2135200</v>
      </c>
      <c r="CB126" s="58">
        <v>2135700</v>
      </c>
      <c r="CC126" s="58">
        <v>2136200</v>
      </c>
      <c r="CD126" s="58">
        <v>2136700</v>
      </c>
      <c r="CE126" s="58">
        <v>2137200</v>
      </c>
      <c r="CF126" s="58">
        <v>2137700</v>
      </c>
      <c r="CG126" s="58">
        <v>2138200</v>
      </c>
      <c r="CH126" s="58">
        <v>2138700</v>
      </c>
      <c r="CI126" s="58">
        <v>2139200</v>
      </c>
      <c r="CJ126" s="58">
        <v>2139700</v>
      </c>
      <c r="CK126" s="58">
        <v>2140200</v>
      </c>
      <c r="CL126" s="58">
        <v>2140700</v>
      </c>
      <c r="CM126" s="58">
        <v>2141200</v>
      </c>
      <c r="CN126" s="58">
        <v>2141700</v>
      </c>
      <c r="CO126" s="58">
        <v>2142200</v>
      </c>
      <c r="CP126" s="58">
        <v>2142700</v>
      </c>
      <c r="CQ126" s="58">
        <v>2143200</v>
      </c>
      <c r="CR126" s="58">
        <v>2143700</v>
      </c>
      <c r="CS126" s="58">
        <v>2144200</v>
      </c>
      <c r="CT126" s="58">
        <v>2144700</v>
      </c>
      <c r="CU126" s="58">
        <v>2145200</v>
      </c>
      <c r="CV126" s="58">
        <v>2145700</v>
      </c>
      <c r="CW126" s="58">
        <v>2146200</v>
      </c>
      <c r="CX126" s="58">
        <v>2146700</v>
      </c>
    </row>
    <row r="127" spans="1:102" x14ac:dyDescent="0.25">
      <c r="A127" s="57">
        <v>14</v>
      </c>
      <c r="B127" s="58">
        <v>938400</v>
      </c>
      <c r="C127" s="58">
        <v>938900</v>
      </c>
      <c r="D127" s="58">
        <v>939400</v>
      </c>
      <c r="E127" s="58">
        <v>939900</v>
      </c>
      <c r="F127" s="58">
        <v>940400</v>
      </c>
      <c r="G127" s="58">
        <v>940900</v>
      </c>
      <c r="H127" s="58">
        <v>941400</v>
      </c>
      <c r="I127" s="58">
        <v>941900</v>
      </c>
      <c r="J127" s="58">
        <v>942400</v>
      </c>
      <c r="K127" s="58">
        <v>942900</v>
      </c>
      <c r="L127" s="58">
        <v>943400</v>
      </c>
      <c r="M127" s="58">
        <v>943900</v>
      </c>
      <c r="N127" s="58">
        <v>944400</v>
      </c>
      <c r="O127" s="58">
        <v>944900</v>
      </c>
      <c r="P127" s="58">
        <v>945400</v>
      </c>
      <c r="Q127" s="59">
        <v>945900</v>
      </c>
      <c r="R127" s="58">
        <v>956100</v>
      </c>
      <c r="S127" s="58">
        <v>966300</v>
      </c>
      <c r="T127" s="58">
        <v>976500</v>
      </c>
      <c r="U127" s="58">
        <v>986700</v>
      </c>
      <c r="V127" s="58">
        <v>996900</v>
      </c>
      <c r="W127" s="58">
        <v>1007100</v>
      </c>
      <c r="X127" s="58">
        <v>1017300</v>
      </c>
      <c r="Y127" s="58">
        <v>1027500</v>
      </c>
      <c r="Z127" s="58">
        <v>1037700</v>
      </c>
      <c r="AA127" s="58">
        <v>1047900</v>
      </c>
      <c r="AB127" s="58">
        <v>1058100</v>
      </c>
      <c r="AC127" s="58">
        <v>1068300</v>
      </c>
      <c r="AD127" s="58">
        <v>1078500</v>
      </c>
      <c r="AE127" s="58">
        <v>1088700</v>
      </c>
      <c r="AF127" s="58">
        <v>1098900</v>
      </c>
      <c r="AG127" s="58">
        <v>1109100</v>
      </c>
      <c r="AH127" s="58">
        <v>1119300</v>
      </c>
      <c r="AI127" s="59">
        <v>1130300</v>
      </c>
      <c r="AJ127" s="58">
        <v>1167200</v>
      </c>
      <c r="AK127" s="58">
        <v>1204100</v>
      </c>
      <c r="AL127" s="58">
        <v>1241000</v>
      </c>
      <c r="AM127" s="58">
        <v>1277900</v>
      </c>
      <c r="AN127" s="59">
        <v>1314800</v>
      </c>
      <c r="AO127" s="58">
        <v>1351700</v>
      </c>
      <c r="AP127" s="58">
        <v>1388600</v>
      </c>
      <c r="AQ127" s="58">
        <v>1425500</v>
      </c>
      <c r="AR127" s="58">
        <v>1462400</v>
      </c>
      <c r="AS127" s="59">
        <v>1499500</v>
      </c>
      <c r="AT127" s="58">
        <v>1536400</v>
      </c>
      <c r="AU127" s="58">
        <v>1573300</v>
      </c>
      <c r="AV127" s="58">
        <v>1610200</v>
      </c>
      <c r="AW127" s="58">
        <v>1647100</v>
      </c>
      <c r="AX127" s="59">
        <v>1684100</v>
      </c>
      <c r="AY127" s="58">
        <v>1719400</v>
      </c>
      <c r="AZ127" s="58">
        <v>1754700</v>
      </c>
      <c r="BA127" s="58">
        <v>1790000</v>
      </c>
      <c r="BB127" s="58">
        <v>1825300</v>
      </c>
      <c r="BC127" s="59">
        <v>1860500</v>
      </c>
      <c r="BD127" s="58">
        <v>1899000</v>
      </c>
      <c r="BE127" s="58">
        <v>1937500</v>
      </c>
      <c r="BF127" s="58">
        <v>1976000</v>
      </c>
      <c r="BG127" s="58">
        <v>2014500</v>
      </c>
      <c r="BH127" s="59">
        <v>2053000</v>
      </c>
      <c r="BI127" s="58">
        <v>2064500</v>
      </c>
      <c r="BJ127" s="58">
        <v>2076000</v>
      </c>
      <c r="BK127" s="58">
        <v>2087500</v>
      </c>
      <c r="BL127" s="58">
        <v>2099000</v>
      </c>
      <c r="BM127" s="59">
        <v>2110300</v>
      </c>
      <c r="BN127" s="58">
        <v>2110800</v>
      </c>
      <c r="BO127" s="58">
        <v>2111300</v>
      </c>
      <c r="BP127" s="58">
        <v>2111800</v>
      </c>
      <c r="BQ127" s="58">
        <v>2112300</v>
      </c>
      <c r="BR127" s="58">
        <v>2112800</v>
      </c>
      <c r="BS127" s="58">
        <v>2113300</v>
      </c>
      <c r="BT127" s="58">
        <v>2113800</v>
      </c>
      <c r="BU127" s="58">
        <v>2114300</v>
      </c>
      <c r="BV127" s="58">
        <v>2114800</v>
      </c>
      <c r="BW127" s="58">
        <v>2115300</v>
      </c>
      <c r="BX127" s="58">
        <v>2115800</v>
      </c>
      <c r="BY127" s="58">
        <v>2116300</v>
      </c>
      <c r="BZ127" s="58">
        <v>2116800</v>
      </c>
      <c r="CA127" s="58">
        <v>2117300</v>
      </c>
      <c r="CB127" s="58">
        <v>2117800</v>
      </c>
      <c r="CC127" s="58">
        <v>2118300</v>
      </c>
      <c r="CD127" s="58">
        <v>2118800</v>
      </c>
      <c r="CE127" s="58">
        <v>2119300</v>
      </c>
      <c r="CF127" s="58">
        <v>2119800</v>
      </c>
      <c r="CG127" s="58">
        <v>2120300</v>
      </c>
      <c r="CH127" s="58">
        <v>2120800</v>
      </c>
      <c r="CI127" s="58">
        <v>2121300</v>
      </c>
      <c r="CJ127" s="58">
        <v>2121800</v>
      </c>
      <c r="CK127" s="58">
        <v>2122300</v>
      </c>
      <c r="CL127" s="58">
        <v>2122800</v>
      </c>
      <c r="CM127" s="58">
        <v>2123300</v>
      </c>
      <c r="CN127" s="58">
        <v>2123800</v>
      </c>
      <c r="CO127" s="58">
        <v>2124300</v>
      </c>
      <c r="CP127" s="58">
        <v>2124800</v>
      </c>
      <c r="CQ127" s="58">
        <v>2125300</v>
      </c>
      <c r="CR127" s="58">
        <v>2125800</v>
      </c>
      <c r="CS127" s="58">
        <v>2126300</v>
      </c>
      <c r="CT127" s="58">
        <v>2126800</v>
      </c>
      <c r="CU127" s="58">
        <v>2127300</v>
      </c>
      <c r="CV127" s="58">
        <v>2127800</v>
      </c>
      <c r="CW127" s="58">
        <v>2128300</v>
      </c>
      <c r="CX127" s="58">
        <v>2128800</v>
      </c>
    </row>
    <row r="128" spans="1:102" x14ac:dyDescent="0.25">
      <c r="A128" s="57">
        <v>15</v>
      </c>
      <c r="B128" s="58">
        <v>930200</v>
      </c>
      <c r="C128" s="58">
        <v>930700</v>
      </c>
      <c r="D128" s="58">
        <v>931200</v>
      </c>
      <c r="E128" s="58">
        <v>931700</v>
      </c>
      <c r="F128" s="58">
        <v>932200</v>
      </c>
      <c r="G128" s="58">
        <v>932700</v>
      </c>
      <c r="H128" s="58">
        <v>933200</v>
      </c>
      <c r="I128" s="58">
        <v>933700</v>
      </c>
      <c r="J128" s="58">
        <v>934200</v>
      </c>
      <c r="K128" s="58">
        <v>934700</v>
      </c>
      <c r="L128" s="58">
        <v>935200</v>
      </c>
      <c r="M128" s="58">
        <v>935700</v>
      </c>
      <c r="N128" s="58">
        <v>936200</v>
      </c>
      <c r="O128" s="58">
        <v>936700</v>
      </c>
      <c r="P128" s="58">
        <v>937200</v>
      </c>
      <c r="Q128" s="59">
        <v>937700</v>
      </c>
      <c r="R128" s="58">
        <v>947900</v>
      </c>
      <c r="S128" s="58">
        <v>958100</v>
      </c>
      <c r="T128" s="58">
        <v>968300</v>
      </c>
      <c r="U128" s="58">
        <v>978500</v>
      </c>
      <c r="V128" s="58">
        <v>988700</v>
      </c>
      <c r="W128" s="58">
        <v>998900</v>
      </c>
      <c r="X128" s="58">
        <v>1009100</v>
      </c>
      <c r="Y128" s="58">
        <v>1019300</v>
      </c>
      <c r="Z128" s="58">
        <v>1029500</v>
      </c>
      <c r="AA128" s="58">
        <v>1039700</v>
      </c>
      <c r="AB128" s="58">
        <v>1049900</v>
      </c>
      <c r="AC128" s="58">
        <v>1060100</v>
      </c>
      <c r="AD128" s="58">
        <v>1070300</v>
      </c>
      <c r="AE128" s="58">
        <v>1080500</v>
      </c>
      <c r="AF128" s="58">
        <v>1090700</v>
      </c>
      <c r="AG128" s="58">
        <v>1100900</v>
      </c>
      <c r="AH128" s="58">
        <v>1111100</v>
      </c>
      <c r="AI128" s="59">
        <v>1120500</v>
      </c>
      <c r="AJ128" s="58">
        <v>1157100</v>
      </c>
      <c r="AK128" s="58">
        <v>1193700</v>
      </c>
      <c r="AL128" s="58">
        <v>1230300</v>
      </c>
      <c r="AM128" s="58">
        <v>1266900</v>
      </c>
      <c r="AN128" s="59">
        <v>1303400</v>
      </c>
      <c r="AO128" s="58">
        <v>1340000</v>
      </c>
      <c r="AP128" s="58">
        <v>1376600</v>
      </c>
      <c r="AQ128" s="58">
        <v>1413200</v>
      </c>
      <c r="AR128" s="58">
        <v>1449800</v>
      </c>
      <c r="AS128" s="59">
        <v>1486600</v>
      </c>
      <c r="AT128" s="58">
        <v>1523200</v>
      </c>
      <c r="AU128" s="58">
        <v>1559800</v>
      </c>
      <c r="AV128" s="58">
        <v>1596400</v>
      </c>
      <c r="AW128" s="58">
        <v>1633000</v>
      </c>
      <c r="AX128" s="59">
        <v>1669500</v>
      </c>
      <c r="AY128" s="58">
        <v>1704700</v>
      </c>
      <c r="AZ128" s="58">
        <v>1739900</v>
      </c>
      <c r="BA128" s="58">
        <v>1775100</v>
      </c>
      <c r="BB128" s="58">
        <v>1810300</v>
      </c>
      <c r="BC128" s="59">
        <v>1845400</v>
      </c>
      <c r="BD128" s="58">
        <v>1883400</v>
      </c>
      <c r="BE128" s="58">
        <v>1921400</v>
      </c>
      <c r="BF128" s="58">
        <v>1959400</v>
      </c>
      <c r="BG128" s="58">
        <v>1997400</v>
      </c>
      <c r="BH128" s="59">
        <v>2035300</v>
      </c>
      <c r="BI128" s="58">
        <v>2046700</v>
      </c>
      <c r="BJ128" s="58">
        <v>2058100</v>
      </c>
      <c r="BK128" s="58">
        <v>2069500</v>
      </c>
      <c r="BL128" s="58">
        <v>2080900</v>
      </c>
      <c r="BM128" s="59">
        <v>2092100</v>
      </c>
      <c r="BN128" s="58">
        <v>2092600</v>
      </c>
      <c r="BO128" s="58">
        <v>2093100</v>
      </c>
      <c r="BP128" s="58">
        <v>2093600</v>
      </c>
      <c r="BQ128" s="58">
        <v>2094100</v>
      </c>
      <c r="BR128" s="58">
        <v>2094600</v>
      </c>
      <c r="BS128" s="58">
        <v>2095100</v>
      </c>
      <c r="BT128" s="58">
        <v>2095600</v>
      </c>
      <c r="BU128" s="58">
        <v>2096100</v>
      </c>
      <c r="BV128" s="58">
        <v>2096600</v>
      </c>
      <c r="BW128" s="58">
        <v>2097100</v>
      </c>
      <c r="BX128" s="58">
        <v>2097600</v>
      </c>
      <c r="BY128" s="58">
        <v>2098100</v>
      </c>
      <c r="BZ128" s="58">
        <v>2098600</v>
      </c>
      <c r="CA128" s="58">
        <v>2099100</v>
      </c>
      <c r="CB128" s="58">
        <v>2099600</v>
      </c>
      <c r="CC128" s="58">
        <v>2100100</v>
      </c>
      <c r="CD128" s="58">
        <v>2100600</v>
      </c>
      <c r="CE128" s="58">
        <v>2101100</v>
      </c>
      <c r="CF128" s="58">
        <v>2101600</v>
      </c>
      <c r="CG128" s="58">
        <v>2102100</v>
      </c>
      <c r="CH128" s="58">
        <v>2102600</v>
      </c>
      <c r="CI128" s="58">
        <v>2103100</v>
      </c>
      <c r="CJ128" s="58">
        <v>2103600</v>
      </c>
      <c r="CK128" s="58">
        <v>2104100</v>
      </c>
      <c r="CL128" s="58">
        <v>2104600</v>
      </c>
      <c r="CM128" s="58">
        <v>2105100</v>
      </c>
      <c r="CN128" s="58">
        <v>2105600</v>
      </c>
      <c r="CO128" s="58">
        <v>2106100</v>
      </c>
      <c r="CP128" s="58">
        <v>2106600</v>
      </c>
      <c r="CQ128" s="58">
        <v>2107100</v>
      </c>
      <c r="CR128" s="58">
        <v>2107600</v>
      </c>
      <c r="CS128" s="58">
        <v>2108100</v>
      </c>
      <c r="CT128" s="58">
        <v>2108600</v>
      </c>
      <c r="CU128" s="58">
        <v>2109100</v>
      </c>
      <c r="CV128" s="58">
        <v>2109600</v>
      </c>
      <c r="CW128" s="58">
        <v>2110100</v>
      </c>
      <c r="CX128" s="58">
        <v>2110600</v>
      </c>
    </row>
    <row r="129" spans="1:102" x14ac:dyDescent="0.25">
      <c r="A129" s="57">
        <v>16</v>
      </c>
      <c r="B129" s="58">
        <v>921800</v>
      </c>
      <c r="C129" s="58">
        <v>922300</v>
      </c>
      <c r="D129" s="58">
        <v>922800</v>
      </c>
      <c r="E129" s="58">
        <v>923300</v>
      </c>
      <c r="F129" s="58">
        <v>923800</v>
      </c>
      <c r="G129" s="58">
        <v>924300</v>
      </c>
      <c r="H129" s="58">
        <v>924800</v>
      </c>
      <c r="I129" s="58">
        <v>925300</v>
      </c>
      <c r="J129" s="58">
        <v>925800</v>
      </c>
      <c r="K129" s="58">
        <v>926300</v>
      </c>
      <c r="L129" s="58">
        <v>926800</v>
      </c>
      <c r="M129" s="58">
        <v>927300</v>
      </c>
      <c r="N129" s="58">
        <v>927800</v>
      </c>
      <c r="O129" s="58">
        <v>928300</v>
      </c>
      <c r="P129" s="58">
        <v>928800</v>
      </c>
      <c r="Q129" s="59">
        <v>929300</v>
      </c>
      <c r="R129" s="58">
        <v>939400</v>
      </c>
      <c r="S129" s="58">
        <v>949500</v>
      </c>
      <c r="T129" s="58">
        <v>959600</v>
      </c>
      <c r="U129" s="58">
        <v>969700</v>
      </c>
      <c r="V129" s="58">
        <v>979800</v>
      </c>
      <c r="W129" s="58">
        <v>989900</v>
      </c>
      <c r="X129" s="58">
        <v>1000000</v>
      </c>
      <c r="Y129" s="58">
        <v>1010100</v>
      </c>
      <c r="Z129" s="58">
        <v>1020200</v>
      </c>
      <c r="AA129" s="58">
        <v>1030300</v>
      </c>
      <c r="AB129" s="58">
        <v>1040400</v>
      </c>
      <c r="AC129" s="58">
        <v>1050500</v>
      </c>
      <c r="AD129" s="58">
        <v>1060600</v>
      </c>
      <c r="AE129" s="58">
        <v>1070700</v>
      </c>
      <c r="AF129" s="58">
        <v>1080800</v>
      </c>
      <c r="AG129" s="58">
        <v>1090900</v>
      </c>
      <c r="AH129" s="58">
        <v>1101000</v>
      </c>
      <c r="AI129" s="59">
        <v>1110500</v>
      </c>
      <c r="AJ129" s="58">
        <v>1146800</v>
      </c>
      <c r="AK129" s="58">
        <v>1183100</v>
      </c>
      <c r="AL129" s="58">
        <v>1219400</v>
      </c>
      <c r="AM129" s="58">
        <v>1255700</v>
      </c>
      <c r="AN129" s="59">
        <v>1291800</v>
      </c>
      <c r="AO129" s="58">
        <v>1328100</v>
      </c>
      <c r="AP129" s="58">
        <v>1364400</v>
      </c>
      <c r="AQ129" s="58">
        <v>1400700</v>
      </c>
      <c r="AR129" s="58">
        <v>1437000</v>
      </c>
      <c r="AS129" s="59">
        <v>1473300</v>
      </c>
      <c r="AT129" s="58">
        <v>1509600</v>
      </c>
      <c r="AU129" s="58">
        <v>1545900</v>
      </c>
      <c r="AV129" s="58">
        <v>1582200</v>
      </c>
      <c r="AW129" s="58">
        <v>1618500</v>
      </c>
      <c r="AX129" s="59">
        <v>1654600</v>
      </c>
      <c r="AY129" s="58">
        <v>1689700</v>
      </c>
      <c r="AZ129" s="58">
        <v>1724800</v>
      </c>
      <c r="BA129" s="58">
        <v>1759900</v>
      </c>
      <c r="BB129" s="58">
        <v>1795000</v>
      </c>
      <c r="BC129" s="59">
        <v>1830200</v>
      </c>
      <c r="BD129" s="58">
        <v>1867600</v>
      </c>
      <c r="BE129" s="58">
        <v>1905000</v>
      </c>
      <c r="BF129" s="58">
        <v>1942400</v>
      </c>
      <c r="BG129" s="58">
        <v>1979800</v>
      </c>
      <c r="BH129" s="59">
        <v>2017200</v>
      </c>
      <c r="BI129" s="58">
        <v>2028500</v>
      </c>
      <c r="BJ129" s="58">
        <v>2039800</v>
      </c>
      <c r="BK129" s="58">
        <v>2051100</v>
      </c>
      <c r="BL129" s="58">
        <v>2062400</v>
      </c>
      <c r="BM129" s="59">
        <v>2073500</v>
      </c>
      <c r="BN129" s="58">
        <v>2074000</v>
      </c>
      <c r="BO129" s="58">
        <v>2074500</v>
      </c>
      <c r="BP129" s="58">
        <v>2075000</v>
      </c>
      <c r="BQ129" s="58">
        <v>2075500</v>
      </c>
      <c r="BR129" s="58">
        <v>2076000</v>
      </c>
      <c r="BS129" s="58">
        <v>2076500</v>
      </c>
      <c r="BT129" s="58">
        <v>2077000</v>
      </c>
      <c r="BU129" s="58">
        <v>2077500</v>
      </c>
      <c r="BV129" s="58">
        <v>2078000</v>
      </c>
      <c r="BW129" s="58">
        <v>2078500</v>
      </c>
      <c r="BX129" s="58">
        <v>2079000</v>
      </c>
      <c r="BY129" s="58">
        <v>2079500</v>
      </c>
      <c r="BZ129" s="58">
        <v>2080000</v>
      </c>
      <c r="CA129" s="58">
        <v>2080500</v>
      </c>
      <c r="CB129" s="58">
        <v>2081000</v>
      </c>
      <c r="CC129" s="58">
        <v>2081500</v>
      </c>
      <c r="CD129" s="58">
        <v>2082000</v>
      </c>
      <c r="CE129" s="58">
        <v>2082500</v>
      </c>
      <c r="CF129" s="58">
        <v>2083000</v>
      </c>
      <c r="CG129" s="58">
        <v>2083500</v>
      </c>
      <c r="CH129" s="58">
        <v>2084000</v>
      </c>
      <c r="CI129" s="58">
        <v>2084500</v>
      </c>
      <c r="CJ129" s="58">
        <v>2085000</v>
      </c>
      <c r="CK129" s="58">
        <v>2085500</v>
      </c>
      <c r="CL129" s="58">
        <v>2086000</v>
      </c>
      <c r="CM129" s="58">
        <v>2086500</v>
      </c>
      <c r="CN129" s="58">
        <v>2087000</v>
      </c>
      <c r="CO129" s="58">
        <v>2087500</v>
      </c>
      <c r="CP129" s="58">
        <v>2088000</v>
      </c>
      <c r="CQ129" s="58">
        <v>2088500</v>
      </c>
      <c r="CR129" s="58">
        <v>2089000</v>
      </c>
      <c r="CS129" s="58">
        <v>2089500</v>
      </c>
      <c r="CT129" s="58">
        <v>2090000</v>
      </c>
      <c r="CU129" s="58">
        <v>2090500</v>
      </c>
      <c r="CV129" s="58">
        <v>2091000</v>
      </c>
      <c r="CW129" s="58">
        <v>2091500</v>
      </c>
      <c r="CX129" s="58">
        <v>2092000</v>
      </c>
    </row>
    <row r="130" spans="1:102" x14ac:dyDescent="0.25">
      <c r="A130" s="57">
        <v>17</v>
      </c>
      <c r="B130" s="58">
        <v>913300</v>
      </c>
      <c r="C130" s="58">
        <v>913800</v>
      </c>
      <c r="D130" s="58">
        <v>914300</v>
      </c>
      <c r="E130" s="58">
        <v>914800</v>
      </c>
      <c r="F130" s="58">
        <v>915300</v>
      </c>
      <c r="G130" s="58">
        <v>915800</v>
      </c>
      <c r="H130" s="58">
        <v>916300</v>
      </c>
      <c r="I130" s="58">
        <v>916800</v>
      </c>
      <c r="J130" s="58">
        <v>917300</v>
      </c>
      <c r="K130" s="58">
        <v>917800</v>
      </c>
      <c r="L130" s="58">
        <v>918300</v>
      </c>
      <c r="M130" s="58">
        <v>918800</v>
      </c>
      <c r="N130" s="58">
        <v>919300</v>
      </c>
      <c r="O130" s="58">
        <v>919800</v>
      </c>
      <c r="P130" s="58">
        <v>920300</v>
      </c>
      <c r="Q130" s="59">
        <v>920800</v>
      </c>
      <c r="R130" s="58">
        <v>930800</v>
      </c>
      <c r="S130" s="58">
        <v>940800</v>
      </c>
      <c r="T130" s="58">
        <v>950800</v>
      </c>
      <c r="U130" s="58">
        <v>960800</v>
      </c>
      <c r="V130" s="58">
        <v>970800</v>
      </c>
      <c r="W130" s="58">
        <v>980800</v>
      </c>
      <c r="X130" s="58">
        <v>990800</v>
      </c>
      <c r="Y130" s="58">
        <v>1000800</v>
      </c>
      <c r="Z130" s="58">
        <v>1010800</v>
      </c>
      <c r="AA130" s="58">
        <v>1020800</v>
      </c>
      <c r="AB130" s="58">
        <v>1030800</v>
      </c>
      <c r="AC130" s="58">
        <v>1040800</v>
      </c>
      <c r="AD130" s="58">
        <v>1050800</v>
      </c>
      <c r="AE130" s="58">
        <v>1060800</v>
      </c>
      <c r="AF130" s="58">
        <v>1070800</v>
      </c>
      <c r="AG130" s="58">
        <v>1080800</v>
      </c>
      <c r="AH130" s="58">
        <v>1090800</v>
      </c>
      <c r="AI130" s="59">
        <v>1100400</v>
      </c>
      <c r="AJ130" s="58">
        <v>1136300</v>
      </c>
      <c r="AK130" s="58">
        <v>1172200</v>
      </c>
      <c r="AL130" s="58">
        <v>1208100</v>
      </c>
      <c r="AM130" s="58">
        <v>1244000</v>
      </c>
      <c r="AN130" s="59">
        <v>1280000</v>
      </c>
      <c r="AO130" s="58">
        <v>1316000</v>
      </c>
      <c r="AP130" s="58">
        <v>1352000</v>
      </c>
      <c r="AQ130" s="58">
        <v>1388000</v>
      </c>
      <c r="AR130" s="58">
        <v>1424000</v>
      </c>
      <c r="AS130" s="59">
        <v>1459800</v>
      </c>
      <c r="AT130" s="58">
        <v>1495700</v>
      </c>
      <c r="AU130" s="58">
        <v>1531600</v>
      </c>
      <c r="AV130" s="58">
        <v>1567500</v>
      </c>
      <c r="AW130" s="58">
        <v>1603400</v>
      </c>
      <c r="AX130" s="59">
        <v>1639400</v>
      </c>
      <c r="AY130" s="58">
        <v>1674500</v>
      </c>
      <c r="AZ130" s="58">
        <v>1709600</v>
      </c>
      <c r="BA130" s="58">
        <v>1744700</v>
      </c>
      <c r="BB130" s="58">
        <v>1779800</v>
      </c>
      <c r="BC130" s="59">
        <v>1814700</v>
      </c>
      <c r="BD130" s="58">
        <v>1851500</v>
      </c>
      <c r="BE130" s="58">
        <v>1888300</v>
      </c>
      <c r="BF130" s="58">
        <v>1925100</v>
      </c>
      <c r="BG130" s="58">
        <v>1961900</v>
      </c>
      <c r="BH130" s="59">
        <v>1998800</v>
      </c>
      <c r="BI130" s="58">
        <v>2010000</v>
      </c>
      <c r="BJ130" s="58">
        <v>2021200</v>
      </c>
      <c r="BK130" s="58">
        <v>2032400</v>
      </c>
      <c r="BL130" s="58">
        <v>2043600</v>
      </c>
      <c r="BM130" s="59">
        <v>2054600</v>
      </c>
      <c r="BN130" s="58">
        <v>2055100</v>
      </c>
      <c r="BO130" s="58">
        <v>2055600</v>
      </c>
      <c r="BP130" s="58">
        <v>2056100</v>
      </c>
      <c r="BQ130" s="58">
        <v>2056600</v>
      </c>
      <c r="BR130" s="58">
        <v>2057100</v>
      </c>
      <c r="BS130" s="58">
        <v>2057600</v>
      </c>
      <c r="BT130" s="58">
        <v>2058100</v>
      </c>
      <c r="BU130" s="58">
        <v>2058600</v>
      </c>
      <c r="BV130" s="58">
        <v>2059100</v>
      </c>
      <c r="BW130" s="58">
        <v>2059600</v>
      </c>
      <c r="BX130" s="58">
        <v>2060100</v>
      </c>
      <c r="BY130" s="58">
        <v>2060600</v>
      </c>
      <c r="BZ130" s="58">
        <v>2061100</v>
      </c>
      <c r="CA130" s="58">
        <v>2061600</v>
      </c>
      <c r="CB130" s="58">
        <v>2062100</v>
      </c>
      <c r="CC130" s="58">
        <v>2062600</v>
      </c>
      <c r="CD130" s="58">
        <v>2063100</v>
      </c>
      <c r="CE130" s="58">
        <v>2063600</v>
      </c>
      <c r="CF130" s="58">
        <v>2064100</v>
      </c>
      <c r="CG130" s="58">
        <v>2064600</v>
      </c>
      <c r="CH130" s="58">
        <v>2065100</v>
      </c>
      <c r="CI130" s="58">
        <v>2065600</v>
      </c>
      <c r="CJ130" s="58">
        <v>2066100</v>
      </c>
      <c r="CK130" s="58">
        <v>2066600</v>
      </c>
      <c r="CL130" s="58">
        <v>2067100</v>
      </c>
      <c r="CM130" s="58">
        <v>2067600</v>
      </c>
      <c r="CN130" s="58">
        <v>2068100</v>
      </c>
      <c r="CO130" s="58">
        <v>2068600</v>
      </c>
      <c r="CP130" s="58">
        <v>2069100</v>
      </c>
      <c r="CQ130" s="58">
        <v>2069600</v>
      </c>
      <c r="CR130" s="58">
        <v>2070100</v>
      </c>
      <c r="CS130" s="58">
        <v>2070600</v>
      </c>
      <c r="CT130" s="58">
        <v>2071100</v>
      </c>
      <c r="CU130" s="58">
        <v>2071600</v>
      </c>
      <c r="CV130" s="58">
        <v>2072100</v>
      </c>
      <c r="CW130" s="58">
        <v>2072600</v>
      </c>
      <c r="CX130" s="58">
        <v>2073100</v>
      </c>
    </row>
    <row r="131" spans="1:102" x14ac:dyDescent="0.25">
      <c r="A131" s="57">
        <v>18</v>
      </c>
      <c r="B131" s="58">
        <v>904600</v>
      </c>
      <c r="C131" s="58">
        <v>905100</v>
      </c>
      <c r="D131" s="58">
        <v>905600</v>
      </c>
      <c r="E131" s="58">
        <v>906100</v>
      </c>
      <c r="F131" s="58">
        <v>906600</v>
      </c>
      <c r="G131" s="58">
        <v>907100</v>
      </c>
      <c r="H131" s="58">
        <v>907600</v>
      </c>
      <c r="I131" s="58">
        <v>908100</v>
      </c>
      <c r="J131" s="58">
        <v>908600</v>
      </c>
      <c r="K131" s="58">
        <v>909100</v>
      </c>
      <c r="L131" s="58">
        <v>909600</v>
      </c>
      <c r="M131" s="58">
        <v>910100</v>
      </c>
      <c r="N131" s="58">
        <v>910600</v>
      </c>
      <c r="O131" s="58">
        <v>911100</v>
      </c>
      <c r="P131" s="58">
        <v>911600</v>
      </c>
      <c r="Q131" s="59">
        <v>912100</v>
      </c>
      <c r="R131" s="58">
        <v>922000</v>
      </c>
      <c r="S131" s="58">
        <v>931900</v>
      </c>
      <c r="T131" s="58">
        <v>941800</v>
      </c>
      <c r="U131" s="58">
        <v>951700</v>
      </c>
      <c r="V131" s="58">
        <v>961600</v>
      </c>
      <c r="W131" s="58">
        <v>971500</v>
      </c>
      <c r="X131" s="58">
        <v>981400</v>
      </c>
      <c r="Y131" s="58">
        <v>991300</v>
      </c>
      <c r="Z131" s="58">
        <v>1001200</v>
      </c>
      <c r="AA131" s="58">
        <v>1011100</v>
      </c>
      <c r="AB131" s="58">
        <v>1021000</v>
      </c>
      <c r="AC131" s="58">
        <v>1030900</v>
      </c>
      <c r="AD131" s="58">
        <v>1040800</v>
      </c>
      <c r="AE131" s="58">
        <v>1050700</v>
      </c>
      <c r="AF131" s="58">
        <v>1060600</v>
      </c>
      <c r="AG131" s="58">
        <v>1070500</v>
      </c>
      <c r="AH131" s="58">
        <v>1080400</v>
      </c>
      <c r="AI131" s="59">
        <v>1090000</v>
      </c>
      <c r="AJ131" s="58">
        <v>1125600</v>
      </c>
      <c r="AK131" s="58">
        <v>1161200</v>
      </c>
      <c r="AL131" s="58">
        <v>1196800</v>
      </c>
      <c r="AM131" s="58">
        <v>1232400</v>
      </c>
      <c r="AN131" s="59">
        <v>1268000</v>
      </c>
      <c r="AO131" s="58">
        <v>1303600</v>
      </c>
      <c r="AP131" s="58">
        <v>1339200</v>
      </c>
      <c r="AQ131" s="58">
        <v>1374800</v>
      </c>
      <c r="AR131" s="58">
        <v>1410400</v>
      </c>
      <c r="AS131" s="59">
        <v>1446100</v>
      </c>
      <c r="AT131" s="58">
        <v>1481700</v>
      </c>
      <c r="AU131" s="58">
        <v>1517300</v>
      </c>
      <c r="AV131" s="58">
        <v>1552900</v>
      </c>
      <c r="AW131" s="58">
        <v>1588500</v>
      </c>
      <c r="AX131" s="59">
        <v>1624000</v>
      </c>
      <c r="AY131" s="58">
        <v>1659000</v>
      </c>
      <c r="AZ131" s="58">
        <v>1694000</v>
      </c>
      <c r="BA131" s="58">
        <v>1729000</v>
      </c>
      <c r="BB131" s="58">
        <v>1764000</v>
      </c>
      <c r="BC131" s="59">
        <v>1799100</v>
      </c>
      <c r="BD131" s="58">
        <v>1835300</v>
      </c>
      <c r="BE131" s="58">
        <v>1871500</v>
      </c>
      <c r="BF131" s="58">
        <v>1907700</v>
      </c>
      <c r="BG131" s="58">
        <v>1943900</v>
      </c>
      <c r="BH131" s="59">
        <v>1980100</v>
      </c>
      <c r="BI131" s="58">
        <v>1991200</v>
      </c>
      <c r="BJ131" s="58">
        <v>2002300</v>
      </c>
      <c r="BK131" s="58">
        <v>2013400</v>
      </c>
      <c r="BL131" s="58">
        <v>2024500</v>
      </c>
      <c r="BM131" s="59">
        <v>2035400</v>
      </c>
      <c r="BN131" s="58">
        <v>2035900</v>
      </c>
      <c r="BO131" s="58">
        <v>2036400</v>
      </c>
      <c r="BP131" s="58">
        <v>2036900</v>
      </c>
      <c r="BQ131" s="58">
        <v>2037400</v>
      </c>
      <c r="BR131" s="58">
        <v>2037900</v>
      </c>
      <c r="BS131" s="58">
        <v>2038400</v>
      </c>
      <c r="BT131" s="58">
        <v>2038900</v>
      </c>
      <c r="BU131" s="58">
        <v>2039400</v>
      </c>
      <c r="BV131" s="58">
        <v>2039900</v>
      </c>
      <c r="BW131" s="58">
        <v>2040400</v>
      </c>
      <c r="BX131" s="58">
        <v>2040900</v>
      </c>
      <c r="BY131" s="58">
        <v>2041400</v>
      </c>
      <c r="BZ131" s="58">
        <v>2041900</v>
      </c>
      <c r="CA131" s="58">
        <v>2042400</v>
      </c>
      <c r="CB131" s="58">
        <v>2042900</v>
      </c>
      <c r="CC131" s="58">
        <v>2043400</v>
      </c>
      <c r="CD131" s="58">
        <v>2043900</v>
      </c>
      <c r="CE131" s="58">
        <v>2044400</v>
      </c>
      <c r="CF131" s="58">
        <v>2044900</v>
      </c>
      <c r="CG131" s="58">
        <v>2045400</v>
      </c>
      <c r="CH131" s="58">
        <v>2045900</v>
      </c>
      <c r="CI131" s="58">
        <v>2046400</v>
      </c>
      <c r="CJ131" s="58">
        <v>2046900</v>
      </c>
      <c r="CK131" s="58">
        <v>2047400</v>
      </c>
      <c r="CL131" s="58">
        <v>2047900</v>
      </c>
      <c r="CM131" s="58">
        <v>2048400</v>
      </c>
      <c r="CN131" s="58">
        <v>2048900</v>
      </c>
      <c r="CO131" s="58">
        <v>2049400</v>
      </c>
      <c r="CP131" s="58">
        <v>2049900</v>
      </c>
      <c r="CQ131" s="58">
        <v>2050400</v>
      </c>
      <c r="CR131" s="58">
        <v>2050900</v>
      </c>
      <c r="CS131" s="58">
        <v>2051400</v>
      </c>
      <c r="CT131" s="58">
        <v>2051900</v>
      </c>
      <c r="CU131" s="58">
        <v>2052400</v>
      </c>
      <c r="CV131" s="58">
        <v>2052900</v>
      </c>
      <c r="CW131" s="58">
        <v>2053400</v>
      </c>
      <c r="CX131" s="58">
        <v>2053900</v>
      </c>
    </row>
    <row r="132" spans="1:102" x14ac:dyDescent="0.25">
      <c r="A132" s="57">
        <v>19</v>
      </c>
      <c r="B132" s="58">
        <v>895800</v>
      </c>
      <c r="C132" s="58">
        <v>896300</v>
      </c>
      <c r="D132" s="58">
        <v>896800</v>
      </c>
      <c r="E132" s="58">
        <v>897300</v>
      </c>
      <c r="F132" s="58">
        <v>897800</v>
      </c>
      <c r="G132" s="58">
        <v>898300</v>
      </c>
      <c r="H132" s="58">
        <v>898800</v>
      </c>
      <c r="I132" s="58">
        <v>899300</v>
      </c>
      <c r="J132" s="58">
        <v>899800</v>
      </c>
      <c r="K132" s="58">
        <v>900300</v>
      </c>
      <c r="L132" s="58">
        <v>900800</v>
      </c>
      <c r="M132" s="58">
        <v>901300</v>
      </c>
      <c r="N132" s="58">
        <v>901800</v>
      </c>
      <c r="O132" s="58">
        <v>902300</v>
      </c>
      <c r="P132" s="58">
        <v>902800</v>
      </c>
      <c r="Q132" s="59">
        <v>903300</v>
      </c>
      <c r="R132" s="58">
        <v>913100</v>
      </c>
      <c r="S132" s="58">
        <v>922900</v>
      </c>
      <c r="T132" s="58">
        <v>932700</v>
      </c>
      <c r="U132" s="58">
        <v>942500</v>
      </c>
      <c r="V132" s="58">
        <v>952300</v>
      </c>
      <c r="W132" s="58">
        <v>962100</v>
      </c>
      <c r="X132" s="58">
        <v>971900</v>
      </c>
      <c r="Y132" s="58">
        <v>981700</v>
      </c>
      <c r="Z132" s="58">
        <v>991500</v>
      </c>
      <c r="AA132" s="58">
        <v>1001300</v>
      </c>
      <c r="AB132" s="58">
        <v>1011100</v>
      </c>
      <c r="AC132" s="58">
        <v>1020900</v>
      </c>
      <c r="AD132" s="58">
        <v>1030700</v>
      </c>
      <c r="AE132" s="58">
        <v>1040500</v>
      </c>
      <c r="AF132" s="58">
        <v>1050300</v>
      </c>
      <c r="AG132" s="58">
        <v>1060100</v>
      </c>
      <c r="AH132" s="58">
        <v>1069900</v>
      </c>
      <c r="AI132" s="59">
        <v>1079500</v>
      </c>
      <c r="AJ132" s="58">
        <v>1114800</v>
      </c>
      <c r="AK132" s="58">
        <v>1150100</v>
      </c>
      <c r="AL132" s="58">
        <v>1185400</v>
      </c>
      <c r="AM132" s="58">
        <v>1220700</v>
      </c>
      <c r="AN132" s="59">
        <v>1255800</v>
      </c>
      <c r="AO132" s="58">
        <v>1291100</v>
      </c>
      <c r="AP132" s="58">
        <v>1326400</v>
      </c>
      <c r="AQ132" s="58">
        <v>1361700</v>
      </c>
      <c r="AR132" s="58">
        <v>1397000</v>
      </c>
      <c r="AS132" s="59">
        <v>1432200</v>
      </c>
      <c r="AT132" s="58">
        <v>1467400</v>
      </c>
      <c r="AU132" s="58">
        <v>1502600</v>
      </c>
      <c r="AV132" s="58">
        <v>1537800</v>
      </c>
      <c r="AW132" s="58">
        <v>1573000</v>
      </c>
      <c r="AX132" s="59">
        <v>1608300</v>
      </c>
      <c r="AY132" s="58">
        <v>1643300</v>
      </c>
      <c r="AZ132" s="58">
        <v>1678300</v>
      </c>
      <c r="BA132" s="58">
        <v>1713300</v>
      </c>
      <c r="BB132" s="58">
        <v>1748300</v>
      </c>
      <c r="BC132" s="59">
        <v>1783100</v>
      </c>
      <c r="BD132" s="58">
        <v>1818700</v>
      </c>
      <c r="BE132" s="58">
        <v>1854300</v>
      </c>
      <c r="BF132" s="58">
        <v>1889900</v>
      </c>
      <c r="BG132" s="58">
        <v>1925500</v>
      </c>
      <c r="BH132" s="59">
        <v>1961100</v>
      </c>
      <c r="BI132" s="58">
        <v>1972000</v>
      </c>
      <c r="BJ132" s="58">
        <v>1982900</v>
      </c>
      <c r="BK132" s="58">
        <v>1993800</v>
      </c>
      <c r="BL132" s="58">
        <v>2004700</v>
      </c>
      <c r="BM132" s="59">
        <v>2015800</v>
      </c>
      <c r="BN132" s="58">
        <v>2016300</v>
      </c>
      <c r="BO132" s="58">
        <v>2016800</v>
      </c>
      <c r="BP132" s="58">
        <v>2017300</v>
      </c>
      <c r="BQ132" s="58">
        <v>2017800</v>
      </c>
      <c r="BR132" s="58">
        <v>2018300</v>
      </c>
      <c r="BS132" s="58">
        <v>2018800</v>
      </c>
      <c r="BT132" s="58">
        <v>2019300</v>
      </c>
      <c r="BU132" s="58">
        <v>2019800</v>
      </c>
      <c r="BV132" s="58">
        <v>2020300</v>
      </c>
      <c r="BW132" s="58">
        <v>2020800</v>
      </c>
      <c r="BX132" s="58">
        <v>2021300</v>
      </c>
      <c r="BY132" s="58">
        <v>2021800</v>
      </c>
      <c r="BZ132" s="58">
        <v>2022300</v>
      </c>
      <c r="CA132" s="58">
        <v>2022800</v>
      </c>
      <c r="CB132" s="58">
        <v>2023300</v>
      </c>
      <c r="CC132" s="58">
        <v>2023800</v>
      </c>
      <c r="CD132" s="58">
        <v>2024300</v>
      </c>
      <c r="CE132" s="58">
        <v>2024800</v>
      </c>
      <c r="CF132" s="58">
        <v>2025300</v>
      </c>
      <c r="CG132" s="58">
        <v>2025800</v>
      </c>
      <c r="CH132" s="58">
        <v>2026300</v>
      </c>
      <c r="CI132" s="58">
        <v>2026800</v>
      </c>
      <c r="CJ132" s="58">
        <v>2027300</v>
      </c>
      <c r="CK132" s="58">
        <v>2027800</v>
      </c>
      <c r="CL132" s="58">
        <v>2028300</v>
      </c>
      <c r="CM132" s="58">
        <v>2028800</v>
      </c>
      <c r="CN132" s="58">
        <v>2029300</v>
      </c>
      <c r="CO132" s="58">
        <v>2029800</v>
      </c>
      <c r="CP132" s="58">
        <v>2030300</v>
      </c>
      <c r="CQ132" s="58">
        <v>2030800</v>
      </c>
      <c r="CR132" s="58">
        <v>2031300</v>
      </c>
      <c r="CS132" s="58">
        <v>2031800</v>
      </c>
      <c r="CT132" s="58">
        <v>2032300</v>
      </c>
      <c r="CU132" s="58">
        <v>2032800</v>
      </c>
      <c r="CV132" s="58">
        <v>2033300</v>
      </c>
      <c r="CW132" s="58">
        <v>2033800</v>
      </c>
      <c r="CX132" s="58">
        <v>2034300</v>
      </c>
    </row>
    <row r="133" spans="1:102" x14ac:dyDescent="0.25">
      <c r="A133" s="57">
        <v>20</v>
      </c>
      <c r="B133" s="58">
        <v>886900</v>
      </c>
      <c r="C133" s="58">
        <v>887400</v>
      </c>
      <c r="D133" s="58">
        <v>887900</v>
      </c>
      <c r="E133" s="58">
        <v>888400</v>
      </c>
      <c r="F133" s="58">
        <v>888900</v>
      </c>
      <c r="G133" s="58">
        <v>889400</v>
      </c>
      <c r="H133" s="58">
        <v>889900</v>
      </c>
      <c r="I133" s="58">
        <v>890400</v>
      </c>
      <c r="J133" s="58">
        <v>890900</v>
      </c>
      <c r="K133" s="58">
        <v>891400</v>
      </c>
      <c r="L133" s="58">
        <v>891900</v>
      </c>
      <c r="M133" s="58">
        <v>892400</v>
      </c>
      <c r="N133" s="58">
        <v>892900</v>
      </c>
      <c r="O133" s="58">
        <v>893400</v>
      </c>
      <c r="P133" s="58">
        <v>893900</v>
      </c>
      <c r="Q133" s="59">
        <v>894400</v>
      </c>
      <c r="R133" s="58">
        <v>904100</v>
      </c>
      <c r="S133" s="58">
        <v>913800</v>
      </c>
      <c r="T133" s="58">
        <v>923500</v>
      </c>
      <c r="U133" s="58">
        <v>933200</v>
      </c>
      <c r="V133" s="58">
        <v>942900</v>
      </c>
      <c r="W133" s="58">
        <v>952600</v>
      </c>
      <c r="X133" s="58">
        <v>962300</v>
      </c>
      <c r="Y133" s="58">
        <v>972000</v>
      </c>
      <c r="Z133" s="58">
        <v>981700</v>
      </c>
      <c r="AA133" s="58">
        <v>991400</v>
      </c>
      <c r="AB133" s="58">
        <v>1001100</v>
      </c>
      <c r="AC133" s="58">
        <v>1010800</v>
      </c>
      <c r="AD133" s="58">
        <v>1020500</v>
      </c>
      <c r="AE133" s="58">
        <v>1030200</v>
      </c>
      <c r="AF133" s="58">
        <v>1039900</v>
      </c>
      <c r="AG133" s="58">
        <v>1049600</v>
      </c>
      <c r="AH133" s="58">
        <v>1059300</v>
      </c>
      <c r="AI133" s="59">
        <v>1068900</v>
      </c>
      <c r="AJ133" s="58">
        <v>1103800</v>
      </c>
      <c r="AK133" s="58">
        <v>1138700</v>
      </c>
      <c r="AL133" s="58">
        <v>1173600</v>
      </c>
      <c r="AM133" s="58">
        <v>1208500</v>
      </c>
      <c r="AN133" s="59">
        <v>1243400</v>
      </c>
      <c r="AO133" s="58">
        <v>1278300</v>
      </c>
      <c r="AP133" s="58">
        <v>1313200</v>
      </c>
      <c r="AQ133" s="58">
        <v>1348100</v>
      </c>
      <c r="AR133" s="58">
        <v>1383000</v>
      </c>
      <c r="AS133" s="59">
        <v>1418000</v>
      </c>
      <c r="AT133" s="58">
        <v>1452900</v>
      </c>
      <c r="AU133" s="58">
        <v>1487800</v>
      </c>
      <c r="AV133" s="58">
        <v>1522700</v>
      </c>
      <c r="AW133" s="58">
        <v>1557600</v>
      </c>
      <c r="AX133" s="59">
        <v>1592400</v>
      </c>
      <c r="AY133" s="58">
        <v>1627300</v>
      </c>
      <c r="AZ133" s="58">
        <v>1662200</v>
      </c>
      <c r="BA133" s="58">
        <v>1697100</v>
      </c>
      <c r="BB133" s="58">
        <v>1732000</v>
      </c>
      <c r="BC133" s="59">
        <v>1767000</v>
      </c>
      <c r="BD133" s="58">
        <v>1801900</v>
      </c>
      <c r="BE133" s="58">
        <v>1836800</v>
      </c>
      <c r="BF133" s="58">
        <v>1871700</v>
      </c>
      <c r="BG133" s="58">
        <v>1906600</v>
      </c>
      <c r="BH133" s="59">
        <v>1941700</v>
      </c>
      <c r="BI133" s="58">
        <v>1952500</v>
      </c>
      <c r="BJ133" s="58">
        <v>1963300</v>
      </c>
      <c r="BK133" s="58">
        <v>1974100</v>
      </c>
      <c r="BL133" s="58">
        <v>1984900</v>
      </c>
      <c r="BM133" s="59">
        <v>1995900</v>
      </c>
      <c r="BN133" s="58">
        <v>1996400</v>
      </c>
      <c r="BO133" s="58">
        <v>1996900</v>
      </c>
      <c r="BP133" s="58">
        <v>1997400</v>
      </c>
      <c r="BQ133" s="58">
        <v>1997900</v>
      </c>
      <c r="BR133" s="58">
        <v>1998400</v>
      </c>
      <c r="BS133" s="58">
        <v>1998900</v>
      </c>
      <c r="BT133" s="58">
        <v>1999400</v>
      </c>
      <c r="BU133" s="58">
        <v>1999900</v>
      </c>
      <c r="BV133" s="58">
        <v>2000400</v>
      </c>
      <c r="BW133" s="58">
        <v>2000900</v>
      </c>
      <c r="BX133" s="58">
        <v>2001400</v>
      </c>
      <c r="BY133" s="58">
        <v>2001900</v>
      </c>
      <c r="BZ133" s="58">
        <v>2002400</v>
      </c>
      <c r="CA133" s="58">
        <v>2002900</v>
      </c>
      <c r="CB133" s="58">
        <v>2003400</v>
      </c>
      <c r="CC133" s="58">
        <v>2003900</v>
      </c>
      <c r="CD133" s="58">
        <v>2004400</v>
      </c>
      <c r="CE133" s="58">
        <v>2004900</v>
      </c>
      <c r="CF133" s="58">
        <v>2005400</v>
      </c>
      <c r="CG133" s="58">
        <v>2005900</v>
      </c>
      <c r="CH133" s="58">
        <v>2006400</v>
      </c>
      <c r="CI133" s="58">
        <v>2006900</v>
      </c>
      <c r="CJ133" s="58">
        <v>2007400</v>
      </c>
      <c r="CK133" s="58">
        <v>2007900</v>
      </c>
      <c r="CL133" s="58">
        <v>2008400</v>
      </c>
      <c r="CM133" s="58">
        <v>2008900</v>
      </c>
      <c r="CN133" s="58">
        <v>2009400</v>
      </c>
      <c r="CO133" s="58">
        <v>2009900</v>
      </c>
      <c r="CP133" s="58">
        <v>2010400</v>
      </c>
      <c r="CQ133" s="58">
        <v>2010900</v>
      </c>
      <c r="CR133" s="58">
        <v>2011400</v>
      </c>
      <c r="CS133" s="58">
        <v>2011900</v>
      </c>
      <c r="CT133" s="58">
        <v>2012400</v>
      </c>
      <c r="CU133" s="58">
        <v>2012900</v>
      </c>
      <c r="CV133" s="58">
        <v>2013400</v>
      </c>
      <c r="CW133" s="58">
        <v>2013900</v>
      </c>
      <c r="CX133" s="58">
        <v>2014400</v>
      </c>
    </row>
    <row r="134" spans="1:102" x14ac:dyDescent="0.25">
      <c r="A134" s="57">
        <v>21</v>
      </c>
      <c r="B134" s="58">
        <v>877800</v>
      </c>
      <c r="C134" s="58">
        <v>878300</v>
      </c>
      <c r="D134" s="58">
        <v>878800</v>
      </c>
      <c r="E134" s="58">
        <v>879300</v>
      </c>
      <c r="F134" s="58">
        <v>879800</v>
      </c>
      <c r="G134" s="58">
        <v>880300</v>
      </c>
      <c r="H134" s="58">
        <v>880800</v>
      </c>
      <c r="I134" s="58">
        <v>881300</v>
      </c>
      <c r="J134" s="58">
        <v>881800</v>
      </c>
      <c r="K134" s="58">
        <v>882300</v>
      </c>
      <c r="L134" s="58">
        <v>882800</v>
      </c>
      <c r="M134" s="58">
        <v>883300</v>
      </c>
      <c r="N134" s="58">
        <v>883800</v>
      </c>
      <c r="O134" s="58">
        <v>884300</v>
      </c>
      <c r="P134" s="58">
        <v>884800</v>
      </c>
      <c r="Q134" s="59">
        <v>885300</v>
      </c>
      <c r="R134" s="58">
        <v>894900</v>
      </c>
      <c r="S134" s="58">
        <v>904500</v>
      </c>
      <c r="T134" s="58">
        <v>914100</v>
      </c>
      <c r="U134" s="58">
        <v>923700</v>
      </c>
      <c r="V134" s="58">
        <v>933300</v>
      </c>
      <c r="W134" s="58">
        <v>942900</v>
      </c>
      <c r="X134" s="58">
        <v>952500</v>
      </c>
      <c r="Y134" s="58">
        <v>962100</v>
      </c>
      <c r="Z134" s="58">
        <v>971700</v>
      </c>
      <c r="AA134" s="58">
        <v>981300</v>
      </c>
      <c r="AB134" s="58">
        <v>990900</v>
      </c>
      <c r="AC134" s="58">
        <v>1000500</v>
      </c>
      <c r="AD134" s="58">
        <v>1010100</v>
      </c>
      <c r="AE134" s="58">
        <v>1019700</v>
      </c>
      <c r="AF134" s="58">
        <v>1029300</v>
      </c>
      <c r="AG134" s="58">
        <v>1038900</v>
      </c>
      <c r="AH134" s="58">
        <v>1048500</v>
      </c>
      <c r="AI134" s="59">
        <v>1058000</v>
      </c>
      <c r="AJ134" s="58">
        <v>1092600</v>
      </c>
      <c r="AK134" s="58">
        <v>1127200</v>
      </c>
      <c r="AL134" s="58">
        <v>1161800</v>
      </c>
      <c r="AM134" s="58">
        <v>1196400</v>
      </c>
      <c r="AN134" s="59">
        <v>1230800</v>
      </c>
      <c r="AO134" s="58">
        <v>1265400</v>
      </c>
      <c r="AP134" s="58">
        <v>1300000</v>
      </c>
      <c r="AQ134" s="58">
        <v>1334600</v>
      </c>
      <c r="AR134" s="58">
        <v>1369200</v>
      </c>
      <c r="AS134" s="59">
        <v>1403600</v>
      </c>
      <c r="AT134" s="58">
        <v>1438100</v>
      </c>
      <c r="AU134" s="58">
        <v>1472600</v>
      </c>
      <c r="AV134" s="58">
        <v>1507100</v>
      </c>
      <c r="AW134" s="58">
        <v>1541600</v>
      </c>
      <c r="AX134" s="59">
        <v>1576300</v>
      </c>
      <c r="AY134" s="58">
        <v>1611200</v>
      </c>
      <c r="AZ134" s="58">
        <v>1646100</v>
      </c>
      <c r="BA134" s="58">
        <v>1681000</v>
      </c>
      <c r="BB134" s="58">
        <v>1715900</v>
      </c>
      <c r="BC134" s="59">
        <v>1750600</v>
      </c>
      <c r="BD134" s="58">
        <v>1784900</v>
      </c>
      <c r="BE134" s="58">
        <v>1819200</v>
      </c>
      <c r="BF134" s="58">
        <v>1853500</v>
      </c>
      <c r="BG134" s="58">
        <v>1887800</v>
      </c>
      <c r="BH134" s="59">
        <v>1922100</v>
      </c>
      <c r="BI134" s="58">
        <v>1932800</v>
      </c>
      <c r="BJ134" s="58">
        <v>1943500</v>
      </c>
      <c r="BK134" s="58">
        <v>1954200</v>
      </c>
      <c r="BL134" s="58">
        <v>1964900</v>
      </c>
      <c r="BM134" s="59">
        <v>1975700</v>
      </c>
      <c r="BN134" s="58">
        <v>1976200</v>
      </c>
      <c r="BO134" s="58">
        <v>1976700</v>
      </c>
      <c r="BP134" s="58">
        <v>1977200</v>
      </c>
      <c r="BQ134" s="58">
        <v>1977700</v>
      </c>
      <c r="BR134" s="58">
        <v>1978200</v>
      </c>
      <c r="BS134" s="58">
        <v>1978700</v>
      </c>
      <c r="BT134" s="58">
        <v>1979200</v>
      </c>
      <c r="BU134" s="58">
        <v>1979700</v>
      </c>
      <c r="BV134" s="58">
        <v>1980200</v>
      </c>
      <c r="BW134" s="58">
        <v>1980700</v>
      </c>
      <c r="BX134" s="58">
        <v>1981200</v>
      </c>
      <c r="BY134" s="58">
        <v>1981700</v>
      </c>
      <c r="BZ134" s="58">
        <v>1982200</v>
      </c>
      <c r="CA134" s="58">
        <v>1982700</v>
      </c>
      <c r="CB134" s="58">
        <v>1983200</v>
      </c>
      <c r="CC134" s="58">
        <v>1983700</v>
      </c>
      <c r="CD134" s="58">
        <v>1984200</v>
      </c>
      <c r="CE134" s="58">
        <v>1984700</v>
      </c>
      <c r="CF134" s="58">
        <v>1985200</v>
      </c>
      <c r="CG134" s="58">
        <v>1985700</v>
      </c>
      <c r="CH134" s="58">
        <v>1986200</v>
      </c>
      <c r="CI134" s="58">
        <v>1986700</v>
      </c>
      <c r="CJ134" s="58">
        <v>1987200</v>
      </c>
      <c r="CK134" s="58">
        <v>1987700</v>
      </c>
      <c r="CL134" s="58">
        <v>1988200</v>
      </c>
      <c r="CM134" s="58">
        <v>1988700</v>
      </c>
      <c r="CN134" s="58">
        <v>1989200</v>
      </c>
      <c r="CO134" s="58">
        <v>1989700</v>
      </c>
      <c r="CP134" s="58">
        <v>1990200</v>
      </c>
      <c r="CQ134" s="58">
        <v>1990700</v>
      </c>
      <c r="CR134" s="58">
        <v>1991200</v>
      </c>
      <c r="CS134" s="58">
        <v>1991700</v>
      </c>
      <c r="CT134" s="58">
        <v>1992200</v>
      </c>
      <c r="CU134" s="58">
        <v>1992700</v>
      </c>
      <c r="CV134" s="58">
        <v>1993200</v>
      </c>
      <c r="CW134" s="58">
        <v>1993700</v>
      </c>
      <c r="CX134" s="58">
        <v>1994200</v>
      </c>
    </row>
    <row r="135" spans="1:102" x14ac:dyDescent="0.25">
      <c r="A135" s="57">
        <v>22</v>
      </c>
      <c r="B135" s="58">
        <v>868600</v>
      </c>
      <c r="C135" s="58">
        <v>869100</v>
      </c>
      <c r="D135" s="58">
        <v>869600</v>
      </c>
      <c r="E135" s="58">
        <v>870100</v>
      </c>
      <c r="F135" s="58">
        <v>870600</v>
      </c>
      <c r="G135" s="58">
        <v>871100</v>
      </c>
      <c r="H135" s="58">
        <v>871600</v>
      </c>
      <c r="I135" s="58">
        <v>872100</v>
      </c>
      <c r="J135" s="58">
        <v>872600</v>
      </c>
      <c r="K135" s="58">
        <v>873100</v>
      </c>
      <c r="L135" s="58">
        <v>873600</v>
      </c>
      <c r="M135" s="58">
        <v>874100</v>
      </c>
      <c r="N135" s="58">
        <v>874600</v>
      </c>
      <c r="O135" s="58">
        <v>875100</v>
      </c>
      <c r="P135" s="58">
        <v>875600</v>
      </c>
      <c r="Q135" s="59">
        <v>876100</v>
      </c>
      <c r="R135" s="58">
        <v>885600</v>
      </c>
      <c r="S135" s="58">
        <v>895100</v>
      </c>
      <c r="T135" s="58">
        <v>904600</v>
      </c>
      <c r="U135" s="58">
        <v>914100</v>
      </c>
      <c r="V135" s="58">
        <v>923600</v>
      </c>
      <c r="W135" s="58">
        <v>933100</v>
      </c>
      <c r="X135" s="58">
        <v>942600</v>
      </c>
      <c r="Y135" s="58">
        <v>952100</v>
      </c>
      <c r="Z135" s="58">
        <v>961600</v>
      </c>
      <c r="AA135" s="58">
        <v>971100</v>
      </c>
      <c r="AB135" s="58">
        <v>980600</v>
      </c>
      <c r="AC135" s="58">
        <v>990100</v>
      </c>
      <c r="AD135" s="58">
        <v>999600</v>
      </c>
      <c r="AE135" s="58">
        <v>1009100</v>
      </c>
      <c r="AF135" s="58">
        <v>1018600</v>
      </c>
      <c r="AG135" s="58">
        <v>1028100</v>
      </c>
      <c r="AH135" s="58">
        <v>1037600</v>
      </c>
      <c r="AI135" s="59">
        <v>1047100</v>
      </c>
      <c r="AJ135" s="58">
        <v>1081300</v>
      </c>
      <c r="AK135" s="58">
        <v>1115500</v>
      </c>
      <c r="AL135" s="58">
        <v>1149700</v>
      </c>
      <c r="AM135" s="58">
        <v>1183900</v>
      </c>
      <c r="AN135" s="59">
        <v>1218000</v>
      </c>
      <c r="AO135" s="58">
        <v>1252200</v>
      </c>
      <c r="AP135" s="58">
        <v>1286400</v>
      </c>
      <c r="AQ135" s="58">
        <v>1320600</v>
      </c>
      <c r="AR135" s="58">
        <v>1354800</v>
      </c>
      <c r="AS135" s="59">
        <v>1389100</v>
      </c>
      <c r="AT135" s="58">
        <v>1423300</v>
      </c>
      <c r="AU135" s="58">
        <v>1457500</v>
      </c>
      <c r="AV135" s="58">
        <v>1491700</v>
      </c>
      <c r="AW135" s="58">
        <v>1525900</v>
      </c>
      <c r="AX135" s="59">
        <v>1559900</v>
      </c>
      <c r="AY135" s="58">
        <v>1594700</v>
      </c>
      <c r="AZ135" s="58">
        <v>1629500</v>
      </c>
      <c r="BA135" s="58">
        <v>1664300</v>
      </c>
      <c r="BB135" s="58">
        <v>1699100</v>
      </c>
      <c r="BC135" s="59">
        <v>1733900</v>
      </c>
      <c r="BD135" s="58">
        <v>1767600</v>
      </c>
      <c r="BE135" s="58">
        <v>1801300</v>
      </c>
      <c r="BF135" s="58">
        <v>1835000</v>
      </c>
      <c r="BG135" s="58">
        <v>1868700</v>
      </c>
      <c r="BH135" s="59">
        <v>1902200</v>
      </c>
      <c r="BI135" s="58">
        <v>1912800</v>
      </c>
      <c r="BJ135" s="58">
        <v>1923400</v>
      </c>
      <c r="BK135" s="58">
        <v>1934000</v>
      </c>
      <c r="BL135" s="58">
        <v>1944600</v>
      </c>
      <c r="BM135" s="59">
        <v>1955300</v>
      </c>
      <c r="BN135" s="58">
        <v>1955800</v>
      </c>
      <c r="BO135" s="58">
        <v>1956300</v>
      </c>
      <c r="BP135" s="58">
        <v>1956800</v>
      </c>
      <c r="BQ135" s="58">
        <v>1957300</v>
      </c>
      <c r="BR135" s="58">
        <v>1957800</v>
      </c>
      <c r="BS135" s="58">
        <v>1958300</v>
      </c>
      <c r="BT135" s="58">
        <v>1958800</v>
      </c>
      <c r="BU135" s="58">
        <v>1959300</v>
      </c>
      <c r="BV135" s="58">
        <v>1959800</v>
      </c>
      <c r="BW135" s="58">
        <v>1960300</v>
      </c>
      <c r="BX135" s="58">
        <v>1960800</v>
      </c>
      <c r="BY135" s="58">
        <v>1961300</v>
      </c>
      <c r="BZ135" s="58">
        <v>1961800</v>
      </c>
      <c r="CA135" s="58">
        <v>1962300</v>
      </c>
      <c r="CB135" s="58">
        <v>1962800</v>
      </c>
      <c r="CC135" s="58">
        <v>1963300</v>
      </c>
      <c r="CD135" s="58">
        <v>1963800</v>
      </c>
      <c r="CE135" s="58">
        <v>1964300</v>
      </c>
      <c r="CF135" s="58">
        <v>1964800</v>
      </c>
      <c r="CG135" s="58">
        <v>1965300</v>
      </c>
      <c r="CH135" s="58">
        <v>1965800</v>
      </c>
      <c r="CI135" s="58">
        <v>1966300</v>
      </c>
      <c r="CJ135" s="58">
        <v>1966800</v>
      </c>
      <c r="CK135" s="58">
        <v>1967300</v>
      </c>
      <c r="CL135" s="58">
        <v>1967800</v>
      </c>
      <c r="CM135" s="58">
        <v>1968300</v>
      </c>
      <c r="CN135" s="58">
        <v>1968800</v>
      </c>
      <c r="CO135" s="58">
        <v>1969300</v>
      </c>
      <c r="CP135" s="58">
        <v>1969800</v>
      </c>
      <c r="CQ135" s="58">
        <v>1970300</v>
      </c>
      <c r="CR135" s="58">
        <v>1970800</v>
      </c>
      <c r="CS135" s="58">
        <v>1971300</v>
      </c>
      <c r="CT135" s="58">
        <v>1971800</v>
      </c>
      <c r="CU135" s="58">
        <v>1972300</v>
      </c>
      <c r="CV135" s="58">
        <v>1972800</v>
      </c>
      <c r="CW135" s="58">
        <v>1973300</v>
      </c>
      <c r="CX135" s="58">
        <v>1973800</v>
      </c>
    </row>
    <row r="136" spans="1:102" x14ac:dyDescent="0.25">
      <c r="A136" s="57">
        <v>23</v>
      </c>
      <c r="B136" s="58">
        <v>859300</v>
      </c>
      <c r="C136" s="58">
        <v>859800</v>
      </c>
      <c r="D136" s="58">
        <v>860300</v>
      </c>
      <c r="E136" s="58">
        <v>860800</v>
      </c>
      <c r="F136" s="58">
        <v>861300</v>
      </c>
      <c r="G136" s="58">
        <v>861800</v>
      </c>
      <c r="H136" s="58">
        <v>862300</v>
      </c>
      <c r="I136" s="58">
        <v>862800</v>
      </c>
      <c r="J136" s="58">
        <v>863300</v>
      </c>
      <c r="K136" s="58">
        <v>863800</v>
      </c>
      <c r="L136" s="58">
        <v>864300</v>
      </c>
      <c r="M136" s="58">
        <v>864800</v>
      </c>
      <c r="N136" s="58">
        <v>865300</v>
      </c>
      <c r="O136" s="58">
        <v>865800</v>
      </c>
      <c r="P136" s="58">
        <v>866300</v>
      </c>
      <c r="Q136" s="59">
        <v>866800</v>
      </c>
      <c r="R136" s="58">
        <v>876200</v>
      </c>
      <c r="S136" s="58">
        <v>885600</v>
      </c>
      <c r="T136" s="58">
        <v>895000</v>
      </c>
      <c r="U136" s="58">
        <v>904400</v>
      </c>
      <c r="V136" s="58">
        <v>913800</v>
      </c>
      <c r="W136" s="58">
        <v>923200</v>
      </c>
      <c r="X136" s="58">
        <v>932600</v>
      </c>
      <c r="Y136" s="58">
        <v>942000</v>
      </c>
      <c r="Z136" s="58">
        <v>951400</v>
      </c>
      <c r="AA136" s="58">
        <v>960800</v>
      </c>
      <c r="AB136" s="58">
        <v>970200</v>
      </c>
      <c r="AC136" s="58">
        <v>979600</v>
      </c>
      <c r="AD136" s="58">
        <v>989000</v>
      </c>
      <c r="AE136" s="58">
        <v>998400</v>
      </c>
      <c r="AF136" s="58">
        <v>1007800</v>
      </c>
      <c r="AG136" s="58">
        <v>1017200</v>
      </c>
      <c r="AH136" s="58">
        <v>1026600</v>
      </c>
      <c r="AI136" s="59">
        <v>1036000</v>
      </c>
      <c r="AJ136" s="58">
        <v>1069800</v>
      </c>
      <c r="AK136" s="58">
        <v>1103600</v>
      </c>
      <c r="AL136" s="58">
        <v>1137400</v>
      </c>
      <c r="AM136" s="58">
        <v>1171200</v>
      </c>
      <c r="AN136" s="59">
        <v>1205100</v>
      </c>
      <c r="AO136" s="58">
        <v>1238900</v>
      </c>
      <c r="AP136" s="58">
        <v>1272700</v>
      </c>
      <c r="AQ136" s="58">
        <v>1306500</v>
      </c>
      <c r="AR136" s="58">
        <v>1340300</v>
      </c>
      <c r="AS136" s="59">
        <v>1374300</v>
      </c>
      <c r="AT136" s="58">
        <v>1408100</v>
      </c>
      <c r="AU136" s="58">
        <v>1441900</v>
      </c>
      <c r="AV136" s="58">
        <v>1475700</v>
      </c>
      <c r="AW136" s="58">
        <v>1509500</v>
      </c>
      <c r="AX136" s="59">
        <v>1543300</v>
      </c>
      <c r="AY136" s="58">
        <v>1578000</v>
      </c>
      <c r="AZ136" s="58">
        <v>1612700</v>
      </c>
      <c r="BA136" s="58">
        <v>1647400</v>
      </c>
      <c r="BB136" s="58">
        <v>1682100</v>
      </c>
      <c r="BC136" s="59">
        <v>1716900</v>
      </c>
      <c r="BD136" s="58">
        <v>1749900</v>
      </c>
      <c r="BE136" s="58">
        <v>1782900</v>
      </c>
      <c r="BF136" s="58">
        <v>1815900</v>
      </c>
      <c r="BG136" s="58">
        <v>1848900</v>
      </c>
      <c r="BH136" s="59">
        <v>1882100</v>
      </c>
      <c r="BI136" s="58">
        <v>1892600</v>
      </c>
      <c r="BJ136" s="58">
        <v>1903100</v>
      </c>
      <c r="BK136" s="58">
        <v>1913600</v>
      </c>
      <c r="BL136" s="58">
        <v>1924100</v>
      </c>
      <c r="BM136" s="59">
        <v>1934600</v>
      </c>
      <c r="BN136" s="58">
        <v>1935100</v>
      </c>
      <c r="BO136" s="58">
        <v>1935600</v>
      </c>
      <c r="BP136" s="58">
        <v>1936100</v>
      </c>
      <c r="BQ136" s="58">
        <v>1936600</v>
      </c>
      <c r="BR136" s="58">
        <v>1937100</v>
      </c>
      <c r="BS136" s="58">
        <v>1937600</v>
      </c>
      <c r="BT136" s="58">
        <v>1938100</v>
      </c>
      <c r="BU136" s="58">
        <v>1938600</v>
      </c>
      <c r="BV136" s="58">
        <v>1939100</v>
      </c>
      <c r="BW136" s="58">
        <v>1939600</v>
      </c>
      <c r="BX136" s="58">
        <v>1940100</v>
      </c>
      <c r="BY136" s="58">
        <v>1940600</v>
      </c>
      <c r="BZ136" s="58">
        <v>1941100</v>
      </c>
      <c r="CA136" s="58">
        <v>1941600</v>
      </c>
      <c r="CB136" s="58">
        <v>1942100</v>
      </c>
      <c r="CC136" s="58">
        <v>1942600</v>
      </c>
      <c r="CD136" s="58">
        <v>1943100</v>
      </c>
      <c r="CE136" s="58">
        <v>1943600</v>
      </c>
      <c r="CF136" s="58">
        <v>1944100</v>
      </c>
      <c r="CG136" s="58">
        <v>1944600</v>
      </c>
      <c r="CH136" s="58">
        <v>1945100</v>
      </c>
      <c r="CI136" s="58">
        <v>1945600</v>
      </c>
      <c r="CJ136" s="58">
        <v>1946100</v>
      </c>
      <c r="CK136" s="58">
        <v>1946600</v>
      </c>
      <c r="CL136" s="58">
        <v>1947100</v>
      </c>
      <c r="CM136" s="58">
        <v>1947600</v>
      </c>
      <c r="CN136" s="58">
        <v>1948100</v>
      </c>
      <c r="CO136" s="58">
        <v>1948600</v>
      </c>
      <c r="CP136" s="58">
        <v>1949100</v>
      </c>
      <c r="CQ136" s="58">
        <v>1949600</v>
      </c>
      <c r="CR136" s="58">
        <v>1950100</v>
      </c>
      <c r="CS136" s="58">
        <v>1950600</v>
      </c>
      <c r="CT136" s="58">
        <v>1951100</v>
      </c>
      <c r="CU136" s="58">
        <v>1951600</v>
      </c>
      <c r="CV136" s="58">
        <v>1952100</v>
      </c>
      <c r="CW136" s="58">
        <v>1952600</v>
      </c>
      <c r="CX136" s="58">
        <v>1953100</v>
      </c>
    </row>
    <row r="137" spans="1:102" x14ac:dyDescent="0.25">
      <c r="A137" s="57">
        <v>24</v>
      </c>
      <c r="B137" s="58">
        <v>849900</v>
      </c>
      <c r="C137" s="58">
        <v>850400</v>
      </c>
      <c r="D137" s="58">
        <v>850900</v>
      </c>
      <c r="E137" s="58">
        <v>851400</v>
      </c>
      <c r="F137" s="58">
        <v>851900</v>
      </c>
      <c r="G137" s="58">
        <v>852400</v>
      </c>
      <c r="H137" s="58">
        <v>852900</v>
      </c>
      <c r="I137" s="58">
        <v>853400</v>
      </c>
      <c r="J137" s="58">
        <v>853900</v>
      </c>
      <c r="K137" s="58">
        <v>854400</v>
      </c>
      <c r="L137" s="58">
        <v>854900</v>
      </c>
      <c r="M137" s="58">
        <v>855400</v>
      </c>
      <c r="N137" s="58">
        <v>855900</v>
      </c>
      <c r="O137" s="58">
        <v>856400</v>
      </c>
      <c r="P137" s="58">
        <v>856900</v>
      </c>
      <c r="Q137" s="59">
        <v>857400</v>
      </c>
      <c r="R137" s="58">
        <v>866700</v>
      </c>
      <c r="S137" s="58">
        <v>876000</v>
      </c>
      <c r="T137" s="58">
        <v>885300</v>
      </c>
      <c r="U137" s="58">
        <v>894600</v>
      </c>
      <c r="V137" s="58">
        <v>903900</v>
      </c>
      <c r="W137" s="58">
        <v>913200</v>
      </c>
      <c r="X137" s="58">
        <v>922500</v>
      </c>
      <c r="Y137" s="58">
        <v>931800</v>
      </c>
      <c r="Z137" s="58">
        <v>941100</v>
      </c>
      <c r="AA137" s="58">
        <v>950400</v>
      </c>
      <c r="AB137" s="58">
        <v>959700</v>
      </c>
      <c r="AC137" s="58">
        <v>969000</v>
      </c>
      <c r="AD137" s="58">
        <v>978300</v>
      </c>
      <c r="AE137" s="58">
        <v>987600</v>
      </c>
      <c r="AF137" s="58">
        <v>996900</v>
      </c>
      <c r="AG137" s="58">
        <v>1006200</v>
      </c>
      <c r="AH137" s="58">
        <v>1015500</v>
      </c>
      <c r="AI137" s="59">
        <v>1024700</v>
      </c>
      <c r="AJ137" s="58">
        <v>1058200</v>
      </c>
      <c r="AK137" s="58">
        <v>1091700</v>
      </c>
      <c r="AL137" s="58">
        <v>1125200</v>
      </c>
      <c r="AM137" s="58">
        <v>1158700</v>
      </c>
      <c r="AN137" s="59">
        <v>1192000</v>
      </c>
      <c r="AO137" s="58">
        <v>1225500</v>
      </c>
      <c r="AP137" s="58">
        <v>1259000</v>
      </c>
      <c r="AQ137" s="58">
        <v>1292500</v>
      </c>
      <c r="AR137" s="58">
        <v>1326000</v>
      </c>
      <c r="AS137" s="59">
        <v>1359400</v>
      </c>
      <c r="AT137" s="58">
        <v>1392800</v>
      </c>
      <c r="AU137" s="58">
        <v>1426200</v>
      </c>
      <c r="AV137" s="58">
        <v>1459600</v>
      </c>
      <c r="AW137" s="58">
        <v>1493000</v>
      </c>
      <c r="AX137" s="59">
        <v>1526500</v>
      </c>
      <c r="AY137" s="58">
        <v>1561100</v>
      </c>
      <c r="AZ137" s="58">
        <v>1595700</v>
      </c>
      <c r="BA137" s="58">
        <v>1630300</v>
      </c>
      <c r="BB137" s="58">
        <v>1664900</v>
      </c>
      <c r="BC137" s="59">
        <v>1699700</v>
      </c>
      <c r="BD137" s="58">
        <v>1732100</v>
      </c>
      <c r="BE137" s="58">
        <v>1764500</v>
      </c>
      <c r="BF137" s="58">
        <v>1796900</v>
      </c>
      <c r="BG137" s="58">
        <v>1829300</v>
      </c>
      <c r="BH137" s="59">
        <v>1861700</v>
      </c>
      <c r="BI137" s="58">
        <v>1872100</v>
      </c>
      <c r="BJ137" s="58">
        <v>1882500</v>
      </c>
      <c r="BK137" s="58">
        <v>1892900</v>
      </c>
      <c r="BL137" s="58">
        <v>1903300</v>
      </c>
      <c r="BM137" s="59">
        <v>1913600</v>
      </c>
      <c r="BN137" s="58">
        <v>1914100</v>
      </c>
      <c r="BO137" s="58">
        <v>1914600</v>
      </c>
      <c r="BP137" s="58">
        <v>1915100</v>
      </c>
      <c r="BQ137" s="58">
        <v>1915600</v>
      </c>
      <c r="BR137" s="58">
        <v>1916100</v>
      </c>
      <c r="BS137" s="58">
        <v>1916600</v>
      </c>
      <c r="BT137" s="58">
        <v>1917100</v>
      </c>
      <c r="BU137" s="58">
        <v>1917600</v>
      </c>
      <c r="BV137" s="58">
        <v>1918100</v>
      </c>
      <c r="BW137" s="58">
        <v>1918600</v>
      </c>
      <c r="BX137" s="58">
        <v>1919100</v>
      </c>
      <c r="BY137" s="58">
        <v>1919600</v>
      </c>
      <c r="BZ137" s="58">
        <v>1920100</v>
      </c>
      <c r="CA137" s="58">
        <v>1920600</v>
      </c>
      <c r="CB137" s="58">
        <v>1921100</v>
      </c>
      <c r="CC137" s="58">
        <v>1921600</v>
      </c>
      <c r="CD137" s="58">
        <v>1922100</v>
      </c>
      <c r="CE137" s="58">
        <v>1922600</v>
      </c>
      <c r="CF137" s="58">
        <v>1923100</v>
      </c>
      <c r="CG137" s="58">
        <v>1923600</v>
      </c>
      <c r="CH137" s="58">
        <v>1924100</v>
      </c>
      <c r="CI137" s="58">
        <v>1924600</v>
      </c>
      <c r="CJ137" s="58">
        <v>1925100</v>
      </c>
      <c r="CK137" s="58">
        <v>1925600</v>
      </c>
      <c r="CL137" s="58">
        <v>1926100</v>
      </c>
      <c r="CM137" s="58">
        <v>1926600</v>
      </c>
      <c r="CN137" s="58">
        <v>1927100</v>
      </c>
      <c r="CO137" s="58">
        <v>1927600</v>
      </c>
      <c r="CP137" s="58">
        <v>1928100</v>
      </c>
      <c r="CQ137" s="58">
        <v>1928600</v>
      </c>
      <c r="CR137" s="58">
        <v>1929100</v>
      </c>
      <c r="CS137" s="58">
        <v>1929600</v>
      </c>
      <c r="CT137" s="58">
        <v>1930100</v>
      </c>
      <c r="CU137" s="58">
        <v>1930600</v>
      </c>
      <c r="CV137" s="58">
        <v>1931100</v>
      </c>
      <c r="CW137" s="58">
        <v>1931600</v>
      </c>
      <c r="CX137" s="58">
        <v>1932100</v>
      </c>
    </row>
    <row r="138" spans="1:102" x14ac:dyDescent="0.25">
      <c r="A138" s="57">
        <v>25</v>
      </c>
      <c r="B138" s="58">
        <v>840400</v>
      </c>
      <c r="C138" s="58">
        <v>840900</v>
      </c>
      <c r="D138" s="58">
        <v>841400</v>
      </c>
      <c r="E138" s="58">
        <v>841900</v>
      </c>
      <c r="F138" s="58">
        <v>842400</v>
      </c>
      <c r="G138" s="58">
        <v>842900</v>
      </c>
      <c r="H138" s="58">
        <v>843400</v>
      </c>
      <c r="I138" s="58">
        <v>843900</v>
      </c>
      <c r="J138" s="58">
        <v>844400</v>
      </c>
      <c r="K138" s="58">
        <v>844900</v>
      </c>
      <c r="L138" s="58">
        <v>845400</v>
      </c>
      <c r="M138" s="58">
        <v>845900</v>
      </c>
      <c r="N138" s="58">
        <v>846400</v>
      </c>
      <c r="O138" s="58">
        <v>846900</v>
      </c>
      <c r="P138" s="58">
        <v>847400</v>
      </c>
      <c r="Q138" s="59">
        <v>847900</v>
      </c>
      <c r="R138" s="58">
        <v>857100</v>
      </c>
      <c r="S138" s="58">
        <v>866300</v>
      </c>
      <c r="T138" s="58">
        <v>875500</v>
      </c>
      <c r="U138" s="58">
        <v>884700</v>
      </c>
      <c r="V138" s="58">
        <v>893900</v>
      </c>
      <c r="W138" s="58">
        <v>903100</v>
      </c>
      <c r="X138" s="58">
        <v>912300</v>
      </c>
      <c r="Y138" s="58">
        <v>921500</v>
      </c>
      <c r="Z138" s="58">
        <v>930700</v>
      </c>
      <c r="AA138" s="58">
        <v>939900</v>
      </c>
      <c r="AB138" s="58">
        <v>949100</v>
      </c>
      <c r="AC138" s="58">
        <v>958300</v>
      </c>
      <c r="AD138" s="58">
        <v>967500</v>
      </c>
      <c r="AE138" s="58">
        <v>976700</v>
      </c>
      <c r="AF138" s="58">
        <v>985900</v>
      </c>
      <c r="AG138" s="58">
        <v>995100</v>
      </c>
      <c r="AH138" s="58">
        <v>1004300</v>
      </c>
      <c r="AI138" s="59">
        <v>1013300</v>
      </c>
      <c r="AJ138" s="58">
        <v>1046400</v>
      </c>
      <c r="AK138" s="58">
        <v>1079500</v>
      </c>
      <c r="AL138" s="58">
        <v>1112600</v>
      </c>
      <c r="AM138" s="58">
        <v>1145700</v>
      </c>
      <c r="AN138" s="59">
        <v>1178800</v>
      </c>
      <c r="AO138" s="58">
        <v>1211900</v>
      </c>
      <c r="AP138" s="58">
        <v>1245000</v>
      </c>
      <c r="AQ138" s="58">
        <v>1278100</v>
      </c>
      <c r="AR138" s="58">
        <v>1311200</v>
      </c>
      <c r="AS138" s="59">
        <v>1344300</v>
      </c>
      <c r="AT138" s="58">
        <v>1377300</v>
      </c>
      <c r="AU138" s="58">
        <v>1410300</v>
      </c>
      <c r="AV138" s="58">
        <v>1443300</v>
      </c>
      <c r="AW138" s="58">
        <v>1476300</v>
      </c>
      <c r="AX138" s="59">
        <v>1509500</v>
      </c>
      <c r="AY138" s="58">
        <v>1544000</v>
      </c>
      <c r="AZ138" s="58">
        <v>1578500</v>
      </c>
      <c r="BA138" s="58">
        <v>1613000</v>
      </c>
      <c r="BB138" s="58">
        <v>1647500</v>
      </c>
      <c r="BC138" s="59">
        <v>1682100</v>
      </c>
      <c r="BD138" s="58">
        <v>1713900</v>
      </c>
      <c r="BE138" s="58">
        <v>1745700</v>
      </c>
      <c r="BF138" s="58">
        <v>1777500</v>
      </c>
      <c r="BG138" s="58">
        <v>1809300</v>
      </c>
      <c r="BH138" s="59">
        <v>1841000</v>
      </c>
      <c r="BI138" s="58">
        <v>1851300</v>
      </c>
      <c r="BJ138" s="58">
        <v>1861600</v>
      </c>
      <c r="BK138" s="58">
        <v>1871900</v>
      </c>
      <c r="BL138" s="58">
        <v>1882200</v>
      </c>
      <c r="BM138" s="59">
        <v>1892400</v>
      </c>
      <c r="BN138" s="58">
        <v>1892900</v>
      </c>
      <c r="BO138" s="58">
        <v>1893400</v>
      </c>
      <c r="BP138" s="58">
        <v>1893900</v>
      </c>
      <c r="BQ138" s="58">
        <v>1894400</v>
      </c>
      <c r="BR138" s="58">
        <v>1894900</v>
      </c>
      <c r="BS138" s="58">
        <v>1895400</v>
      </c>
      <c r="BT138" s="58">
        <v>1895900</v>
      </c>
      <c r="BU138" s="58">
        <v>1896400</v>
      </c>
      <c r="BV138" s="58">
        <v>1896900</v>
      </c>
      <c r="BW138" s="58">
        <v>1897400</v>
      </c>
      <c r="BX138" s="58">
        <v>1897900</v>
      </c>
      <c r="BY138" s="58">
        <v>1898400</v>
      </c>
      <c r="BZ138" s="58">
        <v>1898900</v>
      </c>
      <c r="CA138" s="58">
        <v>1899400</v>
      </c>
      <c r="CB138" s="58">
        <v>1899900</v>
      </c>
      <c r="CC138" s="58">
        <v>1900400</v>
      </c>
      <c r="CD138" s="58">
        <v>1900900</v>
      </c>
      <c r="CE138" s="58">
        <v>1901400</v>
      </c>
      <c r="CF138" s="58">
        <v>1901900</v>
      </c>
      <c r="CG138" s="58">
        <v>1902400</v>
      </c>
      <c r="CH138" s="58">
        <v>1902900</v>
      </c>
      <c r="CI138" s="58">
        <v>1903400</v>
      </c>
      <c r="CJ138" s="58">
        <v>1903900</v>
      </c>
      <c r="CK138" s="58">
        <v>1904400</v>
      </c>
      <c r="CL138" s="58">
        <v>1904900</v>
      </c>
      <c r="CM138" s="58">
        <v>1905400</v>
      </c>
      <c r="CN138" s="58">
        <v>1905900</v>
      </c>
      <c r="CO138" s="58">
        <v>1906400</v>
      </c>
      <c r="CP138" s="58">
        <v>1906900</v>
      </c>
      <c r="CQ138" s="58">
        <v>1907400</v>
      </c>
      <c r="CR138" s="58">
        <v>1907900</v>
      </c>
      <c r="CS138" s="58">
        <v>1908400</v>
      </c>
      <c r="CT138" s="58">
        <v>1908900</v>
      </c>
      <c r="CU138" s="58">
        <v>1909400</v>
      </c>
      <c r="CV138" s="58">
        <v>1909900</v>
      </c>
      <c r="CW138" s="58">
        <v>1910400</v>
      </c>
      <c r="CX138" s="58">
        <v>1910900</v>
      </c>
    </row>
    <row r="139" spans="1:102" x14ac:dyDescent="0.25">
      <c r="A139" s="57">
        <v>26</v>
      </c>
      <c r="B139" s="58">
        <v>830700</v>
      </c>
      <c r="C139" s="58">
        <v>831200</v>
      </c>
      <c r="D139" s="58">
        <v>831700</v>
      </c>
      <c r="E139" s="58">
        <v>832200</v>
      </c>
      <c r="F139" s="58">
        <v>832700</v>
      </c>
      <c r="G139" s="58">
        <v>833200</v>
      </c>
      <c r="H139" s="58">
        <v>833700</v>
      </c>
      <c r="I139" s="58">
        <v>834200</v>
      </c>
      <c r="J139" s="58">
        <v>834700</v>
      </c>
      <c r="K139" s="58">
        <v>835200</v>
      </c>
      <c r="L139" s="58">
        <v>835700</v>
      </c>
      <c r="M139" s="58">
        <v>836200</v>
      </c>
      <c r="N139" s="58">
        <v>836700</v>
      </c>
      <c r="O139" s="58">
        <v>837200</v>
      </c>
      <c r="P139" s="58">
        <v>837700</v>
      </c>
      <c r="Q139" s="59">
        <v>838200</v>
      </c>
      <c r="R139" s="58">
        <v>847300</v>
      </c>
      <c r="S139" s="58">
        <v>856400</v>
      </c>
      <c r="T139" s="58">
        <v>865500</v>
      </c>
      <c r="U139" s="58">
        <v>874600</v>
      </c>
      <c r="V139" s="58">
        <v>883700</v>
      </c>
      <c r="W139" s="58">
        <v>892800</v>
      </c>
      <c r="X139" s="58">
        <v>901900</v>
      </c>
      <c r="Y139" s="58">
        <v>911000</v>
      </c>
      <c r="Z139" s="58">
        <v>920100</v>
      </c>
      <c r="AA139" s="58">
        <v>929200</v>
      </c>
      <c r="AB139" s="58">
        <v>938300</v>
      </c>
      <c r="AC139" s="58">
        <v>947400</v>
      </c>
      <c r="AD139" s="58">
        <v>956500</v>
      </c>
      <c r="AE139" s="58">
        <v>965600</v>
      </c>
      <c r="AF139" s="58">
        <v>974700</v>
      </c>
      <c r="AG139" s="58">
        <v>983800</v>
      </c>
      <c r="AH139" s="58">
        <v>992900</v>
      </c>
      <c r="AI139" s="59">
        <v>1001800</v>
      </c>
      <c r="AJ139" s="58">
        <v>1034500</v>
      </c>
      <c r="AK139" s="58">
        <v>1067200</v>
      </c>
      <c r="AL139" s="58">
        <v>1099900</v>
      </c>
      <c r="AM139" s="58">
        <v>1132600</v>
      </c>
      <c r="AN139" s="59">
        <v>1165400</v>
      </c>
      <c r="AO139" s="58">
        <v>1198100</v>
      </c>
      <c r="AP139" s="58">
        <v>1230800</v>
      </c>
      <c r="AQ139" s="58">
        <v>1263500</v>
      </c>
      <c r="AR139" s="58">
        <v>1296200</v>
      </c>
      <c r="AS139" s="59">
        <v>1329000</v>
      </c>
      <c r="AT139" s="58">
        <v>1361700</v>
      </c>
      <c r="AU139" s="58">
        <v>1394400</v>
      </c>
      <c r="AV139" s="58">
        <v>1427100</v>
      </c>
      <c r="AW139" s="58">
        <v>1459800</v>
      </c>
      <c r="AX139" s="59">
        <v>1492400</v>
      </c>
      <c r="AY139" s="58">
        <v>1526800</v>
      </c>
      <c r="AZ139" s="58">
        <v>1561200</v>
      </c>
      <c r="BA139" s="58">
        <v>1595600</v>
      </c>
      <c r="BB139" s="58">
        <v>1630000</v>
      </c>
      <c r="BC139" s="59">
        <v>1664300</v>
      </c>
      <c r="BD139" s="58">
        <v>1695500</v>
      </c>
      <c r="BE139" s="58">
        <v>1726700</v>
      </c>
      <c r="BF139" s="58">
        <v>1757900</v>
      </c>
      <c r="BG139" s="58">
        <v>1789100</v>
      </c>
      <c r="BH139" s="59">
        <v>1820200</v>
      </c>
      <c r="BI139" s="58">
        <v>1830300</v>
      </c>
      <c r="BJ139" s="58">
        <v>1840400</v>
      </c>
      <c r="BK139" s="58">
        <v>1850500</v>
      </c>
      <c r="BL139" s="58">
        <v>1860600</v>
      </c>
      <c r="BM139" s="59">
        <v>1870900</v>
      </c>
      <c r="BN139" s="58">
        <v>1871400</v>
      </c>
      <c r="BO139" s="58">
        <v>1871900</v>
      </c>
      <c r="BP139" s="58">
        <v>1872400</v>
      </c>
      <c r="BQ139" s="58">
        <v>1872900</v>
      </c>
      <c r="BR139" s="58">
        <v>1873400</v>
      </c>
      <c r="BS139" s="58">
        <v>1873900</v>
      </c>
      <c r="BT139" s="58">
        <v>1874400</v>
      </c>
      <c r="BU139" s="58">
        <v>1874900</v>
      </c>
      <c r="BV139" s="58">
        <v>1875400</v>
      </c>
      <c r="BW139" s="58">
        <v>1875900</v>
      </c>
      <c r="BX139" s="58">
        <v>1876400</v>
      </c>
      <c r="BY139" s="58">
        <v>1876900</v>
      </c>
      <c r="BZ139" s="58">
        <v>1877400</v>
      </c>
      <c r="CA139" s="58">
        <v>1877900</v>
      </c>
      <c r="CB139" s="58">
        <v>1878400</v>
      </c>
      <c r="CC139" s="58">
        <v>1878900</v>
      </c>
      <c r="CD139" s="58">
        <v>1879400</v>
      </c>
      <c r="CE139" s="58">
        <v>1879900</v>
      </c>
      <c r="CF139" s="58">
        <v>1880400</v>
      </c>
      <c r="CG139" s="58">
        <v>1880900</v>
      </c>
      <c r="CH139" s="58">
        <v>1881400</v>
      </c>
      <c r="CI139" s="58">
        <v>1881900</v>
      </c>
      <c r="CJ139" s="58">
        <v>1882400</v>
      </c>
      <c r="CK139" s="58">
        <v>1882900</v>
      </c>
      <c r="CL139" s="58">
        <v>1883400</v>
      </c>
      <c r="CM139" s="58">
        <v>1883900</v>
      </c>
      <c r="CN139" s="58">
        <v>1884400</v>
      </c>
      <c r="CO139" s="58">
        <v>1884900</v>
      </c>
      <c r="CP139" s="58">
        <v>1885400</v>
      </c>
      <c r="CQ139" s="58">
        <v>1885900</v>
      </c>
      <c r="CR139" s="58">
        <v>1886400</v>
      </c>
      <c r="CS139" s="58">
        <v>1886900</v>
      </c>
      <c r="CT139" s="58">
        <v>1887400</v>
      </c>
      <c r="CU139" s="58">
        <v>1887900</v>
      </c>
      <c r="CV139" s="58">
        <v>1888400</v>
      </c>
      <c r="CW139" s="58">
        <v>1888900</v>
      </c>
      <c r="CX139" s="58">
        <v>1889400</v>
      </c>
    </row>
    <row r="140" spans="1:102" x14ac:dyDescent="0.25">
      <c r="A140" s="57">
        <v>27</v>
      </c>
      <c r="B140" s="58">
        <v>821000</v>
      </c>
      <c r="C140" s="58">
        <v>821500</v>
      </c>
      <c r="D140" s="58">
        <v>822000</v>
      </c>
      <c r="E140" s="58">
        <v>822500</v>
      </c>
      <c r="F140" s="58">
        <v>823000</v>
      </c>
      <c r="G140" s="58">
        <v>823500</v>
      </c>
      <c r="H140" s="58">
        <v>824000</v>
      </c>
      <c r="I140" s="58">
        <v>824500</v>
      </c>
      <c r="J140" s="58">
        <v>825000</v>
      </c>
      <c r="K140" s="58">
        <v>825500</v>
      </c>
      <c r="L140" s="58">
        <v>826000</v>
      </c>
      <c r="M140" s="58">
        <v>826500</v>
      </c>
      <c r="N140" s="58">
        <v>827000</v>
      </c>
      <c r="O140" s="58">
        <v>827500</v>
      </c>
      <c r="P140" s="58">
        <v>828000</v>
      </c>
      <c r="Q140" s="59">
        <v>828500</v>
      </c>
      <c r="R140" s="58">
        <v>837500</v>
      </c>
      <c r="S140" s="58">
        <v>846500</v>
      </c>
      <c r="T140" s="58">
        <v>855500</v>
      </c>
      <c r="U140" s="58">
        <v>864500</v>
      </c>
      <c r="V140" s="58">
        <v>873500</v>
      </c>
      <c r="W140" s="58">
        <v>882500</v>
      </c>
      <c r="X140" s="58">
        <v>891500</v>
      </c>
      <c r="Y140" s="58">
        <v>900500</v>
      </c>
      <c r="Z140" s="58">
        <v>909500</v>
      </c>
      <c r="AA140" s="58">
        <v>918500</v>
      </c>
      <c r="AB140" s="58">
        <v>927500</v>
      </c>
      <c r="AC140" s="58">
        <v>936500</v>
      </c>
      <c r="AD140" s="58">
        <v>945500</v>
      </c>
      <c r="AE140" s="58">
        <v>954500</v>
      </c>
      <c r="AF140" s="58">
        <v>963500</v>
      </c>
      <c r="AG140" s="58">
        <v>972500</v>
      </c>
      <c r="AH140" s="58">
        <v>981500</v>
      </c>
      <c r="AI140" s="59">
        <v>990200</v>
      </c>
      <c r="AJ140" s="58">
        <v>1022500</v>
      </c>
      <c r="AK140" s="58">
        <v>1054800</v>
      </c>
      <c r="AL140" s="58">
        <v>1087100</v>
      </c>
      <c r="AM140" s="58">
        <v>1119400</v>
      </c>
      <c r="AN140" s="59">
        <v>1151800</v>
      </c>
      <c r="AO140" s="58">
        <v>1184200</v>
      </c>
      <c r="AP140" s="58">
        <v>1216600</v>
      </c>
      <c r="AQ140" s="58">
        <v>1249000</v>
      </c>
      <c r="AR140" s="58">
        <v>1281400</v>
      </c>
      <c r="AS140" s="59">
        <v>1313600</v>
      </c>
      <c r="AT140" s="58">
        <v>1345900</v>
      </c>
      <c r="AU140" s="58">
        <v>1378200</v>
      </c>
      <c r="AV140" s="58">
        <v>1410500</v>
      </c>
      <c r="AW140" s="58">
        <v>1442800</v>
      </c>
      <c r="AX140" s="59">
        <v>1475000</v>
      </c>
      <c r="AY140" s="58">
        <v>1509200</v>
      </c>
      <c r="AZ140" s="58">
        <v>1543400</v>
      </c>
      <c r="BA140" s="58">
        <v>1577600</v>
      </c>
      <c r="BB140" s="58">
        <v>1611800</v>
      </c>
      <c r="BC140" s="59">
        <v>1646100</v>
      </c>
      <c r="BD140" s="58">
        <v>1676700</v>
      </c>
      <c r="BE140" s="58">
        <v>1707300</v>
      </c>
      <c r="BF140" s="58">
        <v>1737900</v>
      </c>
      <c r="BG140" s="58">
        <v>1768500</v>
      </c>
      <c r="BH140" s="59">
        <v>1799100</v>
      </c>
      <c r="BI140" s="58">
        <v>1809100</v>
      </c>
      <c r="BJ140" s="58">
        <v>1819100</v>
      </c>
      <c r="BK140" s="58">
        <v>1829100</v>
      </c>
      <c r="BL140" s="58">
        <v>1839100</v>
      </c>
      <c r="BM140" s="59">
        <v>1849200</v>
      </c>
      <c r="BN140" s="58">
        <v>1849700</v>
      </c>
      <c r="BO140" s="58">
        <v>1850200</v>
      </c>
      <c r="BP140" s="58">
        <v>1850700</v>
      </c>
      <c r="BQ140" s="58">
        <v>1851200</v>
      </c>
      <c r="BR140" s="58">
        <v>1851700</v>
      </c>
      <c r="BS140" s="58">
        <v>1852200</v>
      </c>
      <c r="BT140" s="58">
        <v>1852700</v>
      </c>
      <c r="BU140" s="58">
        <v>1853200</v>
      </c>
      <c r="BV140" s="58">
        <v>1853700</v>
      </c>
      <c r="BW140" s="58">
        <v>1854200</v>
      </c>
      <c r="BX140" s="58">
        <v>1854700</v>
      </c>
      <c r="BY140" s="58">
        <v>1855200</v>
      </c>
      <c r="BZ140" s="58">
        <v>1855700</v>
      </c>
      <c r="CA140" s="58">
        <v>1856200</v>
      </c>
      <c r="CB140" s="58">
        <v>1856700</v>
      </c>
      <c r="CC140" s="58">
        <v>1857200</v>
      </c>
      <c r="CD140" s="58">
        <v>1857700</v>
      </c>
      <c r="CE140" s="58">
        <v>1858200</v>
      </c>
      <c r="CF140" s="58">
        <v>1858700</v>
      </c>
      <c r="CG140" s="58">
        <v>1859200</v>
      </c>
      <c r="CH140" s="58">
        <v>1859700</v>
      </c>
      <c r="CI140" s="58">
        <v>1860200</v>
      </c>
      <c r="CJ140" s="58">
        <v>1860700</v>
      </c>
      <c r="CK140" s="58">
        <v>1861200</v>
      </c>
      <c r="CL140" s="58">
        <v>1861700</v>
      </c>
      <c r="CM140" s="58">
        <v>1862200</v>
      </c>
      <c r="CN140" s="58">
        <v>1862700</v>
      </c>
      <c r="CO140" s="58">
        <v>1863200</v>
      </c>
      <c r="CP140" s="58">
        <v>1863700</v>
      </c>
      <c r="CQ140" s="58">
        <v>1864200</v>
      </c>
      <c r="CR140" s="58">
        <v>1864700</v>
      </c>
      <c r="CS140" s="58">
        <v>1865200</v>
      </c>
      <c r="CT140" s="58">
        <v>1865700</v>
      </c>
      <c r="CU140" s="58">
        <v>1866200</v>
      </c>
      <c r="CV140" s="58">
        <v>1866700</v>
      </c>
      <c r="CW140" s="58">
        <v>1867200</v>
      </c>
      <c r="CX140" s="58">
        <v>1867700</v>
      </c>
    </row>
    <row r="141" spans="1:102" x14ac:dyDescent="0.25">
      <c r="A141" s="57">
        <v>28</v>
      </c>
      <c r="B141" s="58">
        <v>811200</v>
      </c>
      <c r="C141" s="58">
        <v>811700</v>
      </c>
      <c r="D141" s="58">
        <v>812200</v>
      </c>
      <c r="E141" s="58">
        <v>812700</v>
      </c>
      <c r="F141" s="58">
        <v>813200</v>
      </c>
      <c r="G141" s="58">
        <v>813700</v>
      </c>
      <c r="H141" s="58">
        <v>814200</v>
      </c>
      <c r="I141" s="58">
        <v>814700</v>
      </c>
      <c r="J141" s="58">
        <v>815200</v>
      </c>
      <c r="K141" s="58">
        <v>815700</v>
      </c>
      <c r="L141" s="58">
        <v>816200</v>
      </c>
      <c r="M141" s="58">
        <v>816700</v>
      </c>
      <c r="N141" s="58">
        <v>817200</v>
      </c>
      <c r="O141" s="58">
        <v>817700</v>
      </c>
      <c r="P141" s="58">
        <v>818200</v>
      </c>
      <c r="Q141" s="59">
        <v>818700</v>
      </c>
      <c r="R141" s="58">
        <v>827600</v>
      </c>
      <c r="S141" s="58">
        <v>836500</v>
      </c>
      <c r="T141" s="58">
        <v>845400</v>
      </c>
      <c r="U141" s="58">
        <v>854300</v>
      </c>
      <c r="V141" s="58">
        <v>863200</v>
      </c>
      <c r="W141" s="58">
        <v>872100</v>
      </c>
      <c r="X141" s="58">
        <v>881000</v>
      </c>
      <c r="Y141" s="58">
        <v>889900</v>
      </c>
      <c r="Z141" s="58">
        <v>898800</v>
      </c>
      <c r="AA141" s="58">
        <v>907700</v>
      </c>
      <c r="AB141" s="58">
        <v>916600</v>
      </c>
      <c r="AC141" s="58">
        <v>925500</v>
      </c>
      <c r="AD141" s="58">
        <v>934400</v>
      </c>
      <c r="AE141" s="58">
        <v>943300</v>
      </c>
      <c r="AF141" s="58">
        <v>952200</v>
      </c>
      <c r="AG141" s="58">
        <v>961100</v>
      </c>
      <c r="AH141" s="58">
        <v>970000</v>
      </c>
      <c r="AI141" s="59">
        <v>978500</v>
      </c>
      <c r="AJ141" s="58">
        <v>1010400</v>
      </c>
      <c r="AK141" s="58">
        <v>1042300</v>
      </c>
      <c r="AL141" s="58">
        <v>1074200</v>
      </c>
      <c r="AM141" s="58">
        <v>1106100</v>
      </c>
      <c r="AN141" s="59">
        <v>1138200</v>
      </c>
      <c r="AO141" s="58">
        <v>1170200</v>
      </c>
      <c r="AP141" s="58">
        <v>1202200</v>
      </c>
      <c r="AQ141" s="58">
        <v>1234200</v>
      </c>
      <c r="AR141" s="58">
        <v>1266200</v>
      </c>
      <c r="AS141" s="59">
        <v>1298000</v>
      </c>
      <c r="AT141" s="58">
        <v>1329900</v>
      </c>
      <c r="AU141" s="58">
        <v>1361800</v>
      </c>
      <c r="AV141" s="58">
        <v>1393700</v>
      </c>
      <c r="AW141" s="58">
        <v>1425600</v>
      </c>
      <c r="AX141" s="59">
        <v>1457500</v>
      </c>
      <c r="AY141" s="58">
        <v>1491500</v>
      </c>
      <c r="AZ141" s="58">
        <v>1525500</v>
      </c>
      <c r="BA141" s="58">
        <v>1559500</v>
      </c>
      <c r="BB141" s="58">
        <v>1593500</v>
      </c>
      <c r="BC141" s="59">
        <v>1627600</v>
      </c>
      <c r="BD141" s="58">
        <v>1657600</v>
      </c>
      <c r="BE141" s="58">
        <v>1687600</v>
      </c>
      <c r="BF141" s="58">
        <v>1717600</v>
      </c>
      <c r="BG141" s="58">
        <v>1747600</v>
      </c>
      <c r="BH141" s="59">
        <v>1777700</v>
      </c>
      <c r="BI141" s="58">
        <v>1787600</v>
      </c>
      <c r="BJ141" s="58">
        <v>1797500</v>
      </c>
      <c r="BK141" s="58">
        <v>1807400</v>
      </c>
      <c r="BL141" s="58">
        <v>1817300</v>
      </c>
      <c r="BM141" s="59">
        <v>1827300</v>
      </c>
      <c r="BN141" s="58">
        <v>1827800</v>
      </c>
      <c r="BO141" s="58">
        <v>1828300</v>
      </c>
      <c r="BP141" s="58">
        <v>1828800</v>
      </c>
      <c r="BQ141" s="58">
        <v>1829300</v>
      </c>
      <c r="BR141" s="58">
        <v>1829800</v>
      </c>
      <c r="BS141" s="58">
        <v>1830300</v>
      </c>
      <c r="BT141" s="58">
        <v>1830800</v>
      </c>
      <c r="BU141" s="58">
        <v>1831300</v>
      </c>
      <c r="BV141" s="58">
        <v>1831800</v>
      </c>
      <c r="BW141" s="58">
        <v>1832300</v>
      </c>
      <c r="BX141" s="58">
        <v>1832800</v>
      </c>
      <c r="BY141" s="58">
        <v>1833300</v>
      </c>
      <c r="BZ141" s="58">
        <v>1833800</v>
      </c>
      <c r="CA141" s="58">
        <v>1834300</v>
      </c>
      <c r="CB141" s="58">
        <v>1834800</v>
      </c>
      <c r="CC141" s="58">
        <v>1835300</v>
      </c>
      <c r="CD141" s="58">
        <v>1835800</v>
      </c>
      <c r="CE141" s="58">
        <v>1836300</v>
      </c>
      <c r="CF141" s="58">
        <v>1836800</v>
      </c>
      <c r="CG141" s="58">
        <v>1837300</v>
      </c>
      <c r="CH141" s="58">
        <v>1837800</v>
      </c>
      <c r="CI141" s="58">
        <v>1838300</v>
      </c>
      <c r="CJ141" s="58">
        <v>1838800</v>
      </c>
      <c r="CK141" s="58">
        <v>1839300</v>
      </c>
      <c r="CL141" s="58">
        <v>1839800</v>
      </c>
      <c r="CM141" s="58">
        <v>1840300</v>
      </c>
      <c r="CN141" s="58">
        <v>1840800</v>
      </c>
      <c r="CO141" s="58">
        <v>1841300</v>
      </c>
      <c r="CP141" s="58">
        <v>1841800</v>
      </c>
      <c r="CQ141" s="58">
        <v>1842300</v>
      </c>
      <c r="CR141" s="58">
        <v>1842800</v>
      </c>
      <c r="CS141" s="58">
        <v>1843300</v>
      </c>
      <c r="CT141" s="58">
        <v>1843800</v>
      </c>
      <c r="CU141" s="58">
        <v>1844300</v>
      </c>
      <c r="CV141" s="58">
        <v>1844800</v>
      </c>
      <c r="CW141" s="58">
        <v>1845300</v>
      </c>
      <c r="CX141" s="58">
        <v>1845800</v>
      </c>
    </row>
    <row r="142" spans="1:102" x14ac:dyDescent="0.25">
      <c r="A142" s="57">
        <v>29</v>
      </c>
      <c r="B142" s="58">
        <v>801200</v>
      </c>
      <c r="C142" s="58">
        <v>801700</v>
      </c>
      <c r="D142" s="58">
        <v>802200</v>
      </c>
      <c r="E142" s="58">
        <v>802700</v>
      </c>
      <c r="F142" s="58">
        <v>803200</v>
      </c>
      <c r="G142" s="58">
        <v>803700</v>
      </c>
      <c r="H142" s="58">
        <v>804200</v>
      </c>
      <c r="I142" s="58">
        <v>804700</v>
      </c>
      <c r="J142" s="58">
        <v>805200</v>
      </c>
      <c r="K142" s="58">
        <v>805700</v>
      </c>
      <c r="L142" s="58">
        <v>806200</v>
      </c>
      <c r="M142" s="58">
        <v>806700</v>
      </c>
      <c r="N142" s="58">
        <v>807200</v>
      </c>
      <c r="O142" s="58">
        <v>807700</v>
      </c>
      <c r="P142" s="58">
        <v>808200</v>
      </c>
      <c r="Q142" s="59">
        <v>808700</v>
      </c>
      <c r="R142" s="58">
        <v>817500</v>
      </c>
      <c r="S142" s="58">
        <v>826300</v>
      </c>
      <c r="T142" s="58">
        <v>835100</v>
      </c>
      <c r="U142" s="58">
        <v>843900</v>
      </c>
      <c r="V142" s="58">
        <v>852700</v>
      </c>
      <c r="W142" s="58">
        <v>861500</v>
      </c>
      <c r="X142" s="58">
        <v>870300</v>
      </c>
      <c r="Y142" s="58">
        <v>879100</v>
      </c>
      <c r="Z142" s="58">
        <v>887900</v>
      </c>
      <c r="AA142" s="58">
        <v>896700</v>
      </c>
      <c r="AB142" s="58">
        <v>905500</v>
      </c>
      <c r="AC142" s="58">
        <v>914300</v>
      </c>
      <c r="AD142" s="58">
        <v>923100</v>
      </c>
      <c r="AE142" s="58">
        <v>931900</v>
      </c>
      <c r="AF142" s="58">
        <v>940700</v>
      </c>
      <c r="AG142" s="58">
        <v>949500</v>
      </c>
      <c r="AH142" s="58">
        <v>958300</v>
      </c>
      <c r="AI142" s="59">
        <v>966600</v>
      </c>
      <c r="AJ142" s="58">
        <v>998200</v>
      </c>
      <c r="AK142" s="58">
        <v>1029800</v>
      </c>
      <c r="AL142" s="58">
        <v>1061400</v>
      </c>
      <c r="AM142" s="58">
        <v>1093000</v>
      </c>
      <c r="AN142" s="59">
        <v>1124400</v>
      </c>
      <c r="AO142" s="58">
        <v>1156000</v>
      </c>
      <c r="AP142" s="58">
        <v>1187600</v>
      </c>
      <c r="AQ142" s="58">
        <v>1219200</v>
      </c>
      <c r="AR142" s="58">
        <v>1250800</v>
      </c>
      <c r="AS142" s="59">
        <v>1282200</v>
      </c>
      <c r="AT142" s="58">
        <v>1313700</v>
      </c>
      <c r="AU142" s="58">
        <v>1345200</v>
      </c>
      <c r="AV142" s="58">
        <v>1376700</v>
      </c>
      <c r="AW142" s="58">
        <v>1408200</v>
      </c>
      <c r="AX142" s="59">
        <v>1439800</v>
      </c>
      <c r="AY142" s="58">
        <v>1473600</v>
      </c>
      <c r="AZ142" s="58">
        <v>1507400</v>
      </c>
      <c r="BA142" s="58">
        <v>1541200</v>
      </c>
      <c r="BB142" s="58">
        <v>1575000</v>
      </c>
      <c r="BC142" s="59">
        <v>1608800</v>
      </c>
      <c r="BD142" s="58">
        <v>1638300</v>
      </c>
      <c r="BE142" s="58">
        <v>1667800</v>
      </c>
      <c r="BF142" s="58">
        <v>1697300</v>
      </c>
      <c r="BG142" s="58">
        <v>1726800</v>
      </c>
      <c r="BH142" s="59">
        <v>1756200</v>
      </c>
      <c r="BI142" s="58">
        <v>1766000</v>
      </c>
      <c r="BJ142" s="58">
        <v>1775800</v>
      </c>
      <c r="BK142" s="58">
        <v>1785600</v>
      </c>
      <c r="BL142" s="58">
        <v>1795400</v>
      </c>
      <c r="BM142" s="59">
        <v>1805200</v>
      </c>
      <c r="BN142" s="58">
        <v>1805700</v>
      </c>
      <c r="BO142" s="58">
        <v>1806200</v>
      </c>
      <c r="BP142" s="58">
        <v>1806700</v>
      </c>
      <c r="BQ142" s="58">
        <v>1807200</v>
      </c>
      <c r="BR142" s="58">
        <v>1807700</v>
      </c>
      <c r="BS142" s="58">
        <v>1808200</v>
      </c>
      <c r="BT142" s="58">
        <v>1808700</v>
      </c>
      <c r="BU142" s="58">
        <v>1809200</v>
      </c>
      <c r="BV142" s="58">
        <v>1809700</v>
      </c>
      <c r="BW142" s="58">
        <v>1810200</v>
      </c>
      <c r="BX142" s="58">
        <v>1810700</v>
      </c>
      <c r="BY142" s="58">
        <v>1811200</v>
      </c>
      <c r="BZ142" s="58">
        <v>1811700</v>
      </c>
      <c r="CA142" s="58">
        <v>1812200</v>
      </c>
      <c r="CB142" s="58">
        <v>1812700</v>
      </c>
      <c r="CC142" s="58">
        <v>1813200</v>
      </c>
      <c r="CD142" s="58">
        <v>1813700</v>
      </c>
      <c r="CE142" s="58">
        <v>1814200</v>
      </c>
      <c r="CF142" s="58">
        <v>1814700</v>
      </c>
      <c r="CG142" s="58">
        <v>1815200</v>
      </c>
      <c r="CH142" s="58">
        <v>1815700</v>
      </c>
      <c r="CI142" s="58">
        <v>1816200</v>
      </c>
      <c r="CJ142" s="58">
        <v>1816700</v>
      </c>
      <c r="CK142" s="58">
        <v>1817200</v>
      </c>
      <c r="CL142" s="58">
        <v>1817700</v>
      </c>
      <c r="CM142" s="58">
        <v>1818200</v>
      </c>
      <c r="CN142" s="58">
        <v>1818700</v>
      </c>
      <c r="CO142" s="58">
        <v>1819200</v>
      </c>
      <c r="CP142" s="58">
        <v>1819700</v>
      </c>
      <c r="CQ142" s="58">
        <v>1820200</v>
      </c>
      <c r="CR142" s="58">
        <v>1820700</v>
      </c>
      <c r="CS142" s="58">
        <v>1821200</v>
      </c>
      <c r="CT142" s="58">
        <v>1821700</v>
      </c>
      <c r="CU142" s="58">
        <v>1822200</v>
      </c>
      <c r="CV142" s="58">
        <v>1822700</v>
      </c>
      <c r="CW142" s="58">
        <v>1823200</v>
      </c>
      <c r="CX142" s="58">
        <v>1823700</v>
      </c>
    </row>
    <row r="143" spans="1:102" x14ac:dyDescent="0.25">
      <c r="A143" s="57">
        <v>30</v>
      </c>
      <c r="B143" s="58">
        <v>791200</v>
      </c>
      <c r="C143" s="58">
        <v>791700</v>
      </c>
      <c r="D143" s="58">
        <v>792200</v>
      </c>
      <c r="E143" s="58">
        <v>792700</v>
      </c>
      <c r="F143" s="58">
        <v>793200</v>
      </c>
      <c r="G143" s="58">
        <v>793700</v>
      </c>
      <c r="H143" s="58">
        <v>794200</v>
      </c>
      <c r="I143" s="58">
        <v>794700</v>
      </c>
      <c r="J143" s="58">
        <v>795200</v>
      </c>
      <c r="K143" s="58">
        <v>795700</v>
      </c>
      <c r="L143" s="58">
        <v>796200</v>
      </c>
      <c r="M143" s="58">
        <v>796700</v>
      </c>
      <c r="N143" s="58">
        <v>797200</v>
      </c>
      <c r="O143" s="58">
        <v>797700</v>
      </c>
      <c r="P143" s="58">
        <v>798200</v>
      </c>
      <c r="Q143" s="59">
        <v>798700</v>
      </c>
      <c r="R143" s="58">
        <v>807400</v>
      </c>
      <c r="S143" s="58">
        <v>816100</v>
      </c>
      <c r="T143" s="58">
        <v>824800</v>
      </c>
      <c r="U143" s="58">
        <v>833500</v>
      </c>
      <c r="V143" s="58">
        <v>842200</v>
      </c>
      <c r="W143" s="58">
        <v>850900</v>
      </c>
      <c r="X143" s="58">
        <v>859600</v>
      </c>
      <c r="Y143" s="58">
        <v>868300</v>
      </c>
      <c r="Z143" s="58">
        <v>877000</v>
      </c>
      <c r="AA143" s="58">
        <v>885700</v>
      </c>
      <c r="AB143" s="58">
        <v>894400</v>
      </c>
      <c r="AC143" s="58">
        <v>903100</v>
      </c>
      <c r="AD143" s="58">
        <v>911800</v>
      </c>
      <c r="AE143" s="58">
        <v>920500</v>
      </c>
      <c r="AF143" s="58">
        <v>929200</v>
      </c>
      <c r="AG143" s="58">
        <v>937900</v>
      </c>
      <c r="AH143" s="58">
        <v>946600</v>
      </c>
      <c r="AI143" s="59">
        <v>954700</v>
      </c>
      <c r="AJ143" s="58">
        <v>985800</v>
      </c>
      <c r="AK143" s="58">
        <v>1016900</v>
      </c>
      <c r="AL143" s="58">
        <v>1048000</v>
      </c>
      <c r="AM143" s="58">
        <v>1079100</v>
      </c>
      <c r="AN143" s="59">
        <v>1110400</v>
      </c>
      <c r="AO143" s="58">
        <v>1141600</v>
      </c>
      <c r="AP143" s="58">
        <v>1172800</v>
      </c>
      <c r="AQ143" s="58">
        <v>1204000</v>
      </c>
      <c r="AR143" s="58">
        <v>1235200</v>
      </c>
      <c r="AS143" s="59">
        <v>1266400</v>
      </c>
      <c r="AT143" s="58">
        <v>1297500</v>
      </c>
      <c r="AU143" s="58">
        <v>1328600</v>
      </c>
      <c r="AV143" s="58">
        <v>1359700</v>
      </c>
      <c r="AW143" s="58">
        <v>1390800</v>
      </c>
      <c r="AX143" s="59">
        <v>1422000</v>
      </c>
      <c r="AY143" s="58">
        <v>1455500</v>
      </c>
      <c r="AZ143" s="58">
        <v>1489000</v>
      </c>
      <c r="BA143" s="58">
        <v>1522500</v>
      </c>
      <c r="BB143" s="58">
        <v>1556000</v>
      </c>
      <c r="BC143" s="59">
        <v>1589700</v>
      </c>
      <c r="BD143" s="58">
        <v>1618700</v>
      </c>
      <c r="BE143" s="58">
        <v>1647700</v>
      </c>
      <c r="BF143" s="58">
        <v>1676700</v>
      </c>
      <c r="BG143" s="58">
        <v>1705700</v>
      </c>
      <c r="BH143" s="59">
        <v>1734500</v>
      </c>
      <c r="BI143" s="58">
        <v>1744200</v>
      </c>
      <c r="BJ143" s="58">
        <v>1753900</v>
      </c>
      <c r="BK143" s="58">
        <v>1763600</v>
      </c>
      <c r="BL143" s="58">
        <v>1773300</v>
      </c>
      <c r="BM143" s="59">
        <v>1782900</v>
      </c>
      <c r="BN143" s="58">
        <v>1783400</v>
      </c>
      <c r="BO143" s="58">
        <v>1783900</v>
      </c>
      <c r="BP143" s="58">
        <v>1784400</v>
      </c>
      <c r="BQ143" s="58">
        <v>1784900</v>
      </c>
      <c r="BR143" s="58">
        <v>1785400</v>
      </c>
      <c r="BS143" s="58">
        <v>1785900</v>
      </c>
      <c r="BT143" s="58">
        <v>1786400</v>
      </c>
      <c r="BU143" s="58">
        <v>1786900</v>
      </c>
      <c r="BV143" s="58">
        <v>1787400</v>
      </c>
      <c r="BW143" s="58">
        <v>1787900</v>
      </c>
      <c r="BX143" s="58">
        <v>1788400</v>
      </c>
      <c r="BY143" s="58">
        <v>1788900</v>
      </c>
      <c r="BZ143" s="58">
        <v>1789400</v>
      </c>
      <c r="CA143" s="58">
        <v>1789900</v>
      </c>
      <c r="CB143" s="58">
        <v>1790400</v>
      </c>
      <c r="CC143" s="58">
        <v>1790900</v>
      </c>
      <c r="CD143" s="58">
        <v>1791400</v>
      </c>
      <c r="CE143" s="58">
        <v>1791900</v>
      </c>
      <c r="CF143" s="58">
        <v>1792400</v>
      </c>
      <c r="CG143" s="58">
        <v>1792900</v>
      </c>
      <c r="CH143" s="58">
        <v>1793400</v>
      </c>
      <c r="CI143" s="58">
        <v>1793900</v>
      </c>
      <c r="CJ143" s="58">
        <v>1794400</v>
      </c>
      <c r="CK143" s="58">
        <v>1794900</v>
      </c>
      <c r="CL143" s="58">
        <v>1795400</v>
      </c>
      <c r="CM143" s="58">
        <v>1795900</v>
      </c>
      <c r="CN143" s="58">
        <v>1796400</v>
      </c>
      <c r="CO143" s="58">
        <v>1796900</v>
      </c>
      <c r="CP143" s="58">
        <v>1797400</v>
      </c>
      <c r="CQ143" s="58">
        <v>1797900</v>
      </c>
      <c r="CR143" s="58">
        <v>1798400</v>
      </c>
      <c r="CS143" s="58">
        <v>1798900</v>
      </c>
      <c r="CT143" s="58">
        <v>1799400</v>
      </c>
      <c r="CU143" s="58">
        <v>1799900</v>
      </c>
      <c r="CV143" s="58">
        <v>1800400</v>
      </c>
      <c r="CW143" s="58">
        <v>1800900</v>
      </c>
      <c r="CX143" s="58">
        <v>1801400</v>
      </c>
    </row>
    <row r="144" spans="1:102" x14ac:dyDescent="0.25">
      <c r="A144" s="57">
        <v>31</v>
      </c>
      <c r="B144" s="58">
        <v>781100</v>
      </c>
      <c r="C144" s="58">
        <v>781600</v>
      </c>
      <c r="D144" s="58">
        <v>782100</v>
      </c>
      <c r="E144" s="58">
        <v>782600</v>
      </c>
      <c r="F144" s="58">
        <v>783100</v>
      </c>
      <c r="G144" s="58">
        <v>783600</v>
      </c>
      <c r="H144" s="58">
        <v>784100</v>
      </c>
      <c r="I144" s="58">
        <v>784600</v>
      </c>
      <c r="J144" s="58">
        <v>785100</v>
      </c>
      <c r="K144" s="58">
        <v>785600</v>
      </c>
      <c r="L144" s="58">
        <v>786100</v>
      </c>
      <c r="M144" s="58">
        <v>786600</v>
      </c>
      <c r="N144" s="58">
        <v>787100</v>
      </c>
      <c r="O144" s="58">
        <v>787600</v>
      </c>
      <c r="P144" s="58">
        <v>788100</v>
      </c>
      <c r="Q144" s="59">
        <v>788600</v>
      </c>
      <c r="R144" s="58">
        <v>797200</v>
      </c>
      <c r="S144" s="58">
        <v>805800</v>
      </c>
      <c r="T144" s="58">
        <v>814400</v>
      </c>
      <c r="U144" s="58">
        <v>823000</v>
      </c>
      <c r="V144" s="58">
        <v>831600</v>
      </c>
      <c r="W144" s="58">
        <v>840200</v>
      </c>
      <c r="X144" s="58">
        <v>848800</v>
      </c>
      <c r="Y144" s="58">
        <v>857400</v>
      </c>
      <c r="Z144" s="58">
        <v>866000</v>
      </c>
      <c r="AA144" s="58">
        <v>874600</v>
      </c>
      <c r="AB144" s="58">
        <v>883200</v>
      </c>
      <c r="AC144" s="58">
        <v>891800</v>
      </c>
      <c r="AD144" s="58">
        <v>900400</v>
      </c>
      <c r="AE144" s="58">
        <v>909000</v>
      </c>
      <c r="AF144" s="58">
        <v>917600</v>
      </c>
      <c r="AG144" s="58">
        <v>926200</v>
      </c>
      <c r="AH144" s="58">
        <v>934800</v>
      </c>
      <c r="AI144" s="59">
        <v>942600</v>
      </c>
      <c r="AJ144" s="58">
        <v>973400</v>
      </c>
      <c r="AK144" s="58">
        <v>1004200</v>
      </c>
      <c r="AL144" s="58">
        <v>1035000</v>
      </c>
      <c r="AM144" s="58">
        <v>1065800</v>
      </c>
      <c r="AN144" s="59">
        <v>1096400</v>
      </c>
      <c r="AO144" s="58">
        <v>1127200</v>
      </c>
      <c r="AP144" s="58">
        <v>1158000</v>
      </c>
      <c r="AQ144" s="58">
        <v>1188800</v>
      </c>
      <c r="AR144" s="58">
        <v>1219600</v>
      </c>
      <c r="AS144" s="59">
        <v>1250300</v>
      </c>
      <c r="AT144" s="58">
        <v>1281000</v>
      </c>
      <c r="AU144" s="58">
        <v>1311700</v>
      </c>
      <c r="AV144" s="58">
        <v>1342400</v>
      </c>
      <c r="AW144" s="58">
        <v>1373100</v>
      </c>
      <c r="AX144" s="59">
        <v>1404000</v>
      </c>
      <c r="AY144" s="58">
        <v>1437200</v>
      </c>
      <c r="AZ144" s="58">
        <v>1470400</v>
      </c>
      <c r="BA144" s="58">
        <v>1503600</v>
      </c>
      <c r="BB144" s="58">
        <v>1536800</v>
      </c>
      <c r="BC144" s="59">
        <v>1570200</v>
      </c>
      <c r="BD144" s="58">
        <v>1598700</v>
      </c>
      <c r="BE144" s="58">
        <v>1627200</v>
      </c>
      <c r="BF144" s="58">
        <v>1655700</v>
      </c>
      <c r="BG144" s="58">
        <v>1684200</v>
      </c>
      <c r="BH144" s="59">
        <v>1712600</v>
      </c>
      <c r="BI144" s="58">
        <v>1722100</v>
      </c>
      <c r="BJ144" s="58">
        <v>1731600</v>
      </c>
      <c r="BK144" s="58">
        <v>1741100</v>
      </c>
      <c r="BL144" s="58">
        <v>1750600</v>
      </c>
      <c r="BM144" s="59">
        <v>1760300</v>
      </c>
      <c r="BN144" s="58">
        <v>1760800</v>
      </c>
      <c r="BO144" s="58">
        <v>1761300</v>
      </c>
      <c r="BP144" s="58">
        <v>1761800</v>
      </c>
      <c r="BQ144" s="58">
        <v>1762300</v>
      </c>
      <c r="BR144" s="58">
        <v>1762800</v>
      </c>
      <c r="BS144" s="58">
        <v>1763300</v>
      </c>
      <c r="BT144" s="58">
        <v>1763800</v>
      </c>
      <c r="BU144" s="58">
        <v>1764300</v>
      </c>
      <c r="BV144" s="58">
        <v>1764800</v>
      </c>
      <c r="BW144" s="58">
        <v>1765300</v>
      </c>
      <c r="BX144" s="58">
        <v>1765800</v>
      </c>
      <c r="BY144" s="58">
        <v>1766300</v>
      </c>
      <c r="BZ144" s="58">
        <v>1766800</v>
      </c>
      <c r="CA144" s="58">
        <v>1767300</v>
      </c>
      <c r="CB144" s="58">
        <v>1767800</v>
      </c>
      <c r="CC144" s="58">
        <v>1768300</v>
      </c>
      <c r="CD144" s="58">
        <v>1768800</v>
      </c>
      <c r="CE144" s="58">
        <v>1769300</v>
      </c>
      <c r="CF144" s="58">
        <v>1769800</v>
      </c>
      <c r="CG144" s="58">
        <v>1770300</v>
      </c>
      <c r="CH144" s="58">
        <v>1770800</v>
      </c>
      <c r="CI144" s="58">
        <v>1771300</v>
      </c>
      <c r="CJ144" s="58">
        <v>1771800</v>
      </c>
      <c r="CK144" s="58">
        <v>1772300</v>
      </c>
      <c r="CL144" s="58">
        <v>1772800</v>
      </c>
      <c r="CM144" s="58">
        <v>1773300</v>
      </c>
      <c r="CN144" s="58">
        <v>1773800</v>
      </c>
      <c r="CO144" s="58">
        <v>1774300</v>
      </c>
      <c r="CP144" s="58">
        <v>1774800</v>
      </c>
      <c r="CQ144" s="58">
        <v>1775300</v>
      </c>
      <c r="CR144" s="58">
        <v>1775800</v>
      </c>
      <c r="CS144" s="58">
        <v>1776300</v>
      </c>
      <c r="CT144" s="58">
        <v>1776800</v>
      </c>
      <c r="CU144" s="58">
        <v>1777300</v>
      </c>
      <c r="CV144" s="58">
        <v>1777800</v>
      </c>
      <c r="CW144" s="58">
        <v>1778300</v>
      </c>
      <c r="CX144" s="58">
        <v>1778800</v>
      </c>
    </row>
    <row r="145" spans="1:102" x14ac:dyDescent="0.25">
      <c r="A145" s="57">
        <v>32</v>
      </c>
      <c r="B145" s="58">
        <v>770900</v>
      </c>
      <c r="C145" s="58">
        <v>771400</v>
      </c>
      <c r="D145" s="58">
        <v>771900</v>
      </c>
      <c r="E145" s="58">
        <v>772400</v>
      </c>
      <c r="F145" s="58">
        <v>772900</v>
      </c>
      <c r="G145" s="58">
        <v>773400</v>
      </c>
      <c r="H145" s="58">
        <v>773900</v>
      </c>
      <c r="I145" s="58">
        <v>774400</v>
      </c>
      <c r="J145" s="58">
        <v>774900</v>
      </c>
      <c r="K145" s="58">
        <v>775400</v>
      </c>
      <c r="L145" s="58">
        <v>775900</v>
      </c>
      <c r="M145" s="58">
        <v>776400</v>
      </c>
      <c r="N145" s="58">
        <v>776900</v>
      </c>
      <c r="O145" s="58">
        <v>777400</v>
      </c>
      <c r="P145" s="58">
        <v>777900</v>
      </c>
      <c r="Q145" s="59">
        <v>778400</v>
      </c>
      <c r="R145" s="58">
        <v>786800</v>
      </c>
      <c r="S145" s="58">
        <v>795200</v>
      </c>
      <c r="T145" s="58">
        <v>803600</v>
      </c>
      <c r="U145" s="58">
        <v>812000</v>
      </c>
      <c r="V145" s="58">
        <v>820400</v>
      </c>
      <c r="W145" s="58">
        <v>828800</v>
      </c>
      <c r="X145" s="58">
        <v>837200</v>
      </c>
      <c r="Y145" s="58">
        <v>845600</v>
      </c>
      <c r="Z145" s="58">
        <v>854000</v>
      </c>
      <c r="AA145" s="58">
        <v>862400</v>
      </c>
      <c r="AB145" s="58">
        <v>870800</v>
      </c>
      <c r="AC145" s="58">
        <v>879200</v>
      </c>
      <c r="AD145" s="58">
        <v>887600</v>
      </c>
      <c r="AE145" s="58">
        <v>896000</v>
      </c>
      <c r="AF145" s="58">
        <v>904400</v>
      </c>
      <c r="AG145" s="58">
        <v>912800</v>
      </c>
      <c r="AH145" s="58">
        <v>921200</v>
      </c>
      <c r="AI145" s="59">
        <v>930400</v>
      </c>
      <c r="AJ145" s="58">
        <v>960800</v>
      </c>
      <c r="AK145" s="58">
        <v>991200</v>
      </c>
      <c r="AL145" s="58">
        <v>1021600</v>
      </c>
      <c r="AM145" s="58">
        <v>1052000</v>
      </c>
      <c r="AN145" s="59">
        <v>1082200</v>
      </c>
      <c r="AO145" s="58">
        <v>1112600</v>
      </c>
      <c r="AP145" s="58">
        <v>1143000</v>
      </c>
      <c r="AQ145" s="58">
        <v>1173400</v>
      </c>
      <c r="AR145" s="58">
        <v>1203800</v>
      </c>
      <c r="AS145" s="59">
        <v>1234200</v>
      </c>
      <c r="AT145" s="58">
        <v>1264500</v>
      </c>
      <c r="AU145" s="58">
        <v>1294800</v>
      </c>
      <c r="AV145" s="58">
        <v>1325100</v>
      </c>
      <c r="AW145" s="58">
        <v>1355400</v>
      </c>
      <c r="AX145" s="59">
        <v>1385800</v>
      </c>
      <c r="AY145" s="58">
        <v>1418700</v>
      </c>
      <c r="AZ145" s="58">
        <v>1451600</v>
      </c>
      <c r="BA145" s="58">
        <v>1484500</v>
      </c>
      <c r="BB145" s="58">
        <v>1517400</v>
      </c>
      <c r="BC145" s="59">
        <v>1550500</v>
      </c>
      <c r="BD145" s="58">
        <v>1578500</v>
      </c>
      <c r="BE145" s="58">
        <v>1606500</v>
      </c>
      <c r="BF145" s="58">
        <v>1634500</v>
      </c>
      <c r="BG145" s="58">
        <v>1662500</v>
      </c>
      <c r="BH145" s="59">
        <v>1690400</v>
      </c>
      <c r="BI145" s="58">
        <v>1699800</v>
      </c>
      <c r="BJ145" s="58">
        <v>1709200</v>
      </c>
      <c r="BK145" s="58">
        <v>1718600</v>
      </c>
      <c r="BL145" s="58">
        <v>1728000</v>
      </c>
      <c r="BM145" s="59">
        <v>1737600</v>
      </c>
      <c r="BN145" s="58">
        <v>1738100</v>
      </c>
      <c r="BO145" s="58">
        <v>1738600</v>
      </c>
      <c r="BP145" s="58">
        <v>1739100</v>
      </c>
      <c r="BQ145" s="58">
        <v>1739600</v>
      </c>
      <c r="BR145" s="58">
        <v>1740100</v>
      </c>
      <c r="BS145" s="58">
        <v>1740600</v>
      </c>
      <c r="BT145" s="58">
        <v>1741100</v>
      </c>
      <c r="BU145" s="58">
        <v>1741600</v>
      </c>
      <c r="BV145" s="58">
        <v>1742100</v>
      </c>
      <c r="BW145" s="58">
        <v>1742600</v>
      </c>
      <c r="BX145" s="58">
        <v>1743100</v>
      </c>
      <c r="BY145" s="58">
        <v>1743600</v>
      </c>
      <c r="BZ145" s="58">
        <v>1744100</v>
      </c>
      <c r="CA145" s="58">
        <v>1744600</v>
      </c>
      <c r="CB145" s="58">
        <v>1745100</v>
      </c>
      <c r="CC145" s="58">
        <v>1745600</v>
      </c>
      <c r="CD145" s="58">
        <v>1746100</v>
      </c>
      <c r="CE145" s="58">
        <v>1746600</v>
      </c>
      <c r="CF145" s="58">
        <v>1747100</v>
      </c>
      <c r="CG145" s="58">
        <v>1747600</v>
      </c>
      <c r="CH145" s="58">
        <v>1748100</v>
      </c>
      <c r="CI145" s="58">
        <v>1748600</v>
      </c>
      <c r="CJ145" s="58">
        <v>1749100</v>
      </c>
      <c r="CK145" s="58">
        <v>1749600</v>
      </c>
      <c r="CL145" s="58">
        <v>1750100</v>
      </c>
      <c r="CM145" s="58">
        <v>1750600</v>
      </c>
      <c r="CN145" s="58">
        <v>1751100</v>
      </c>
      <c r="CO145" s="58">
        <v>1751600</v>
      </c>
      <c r="CP145" s="58">
        <v>1752100</v>
      </c>
      <c r="CQ145" s="58">
        <v>1752600</v>
      </c>
      <c r="CR145" s="58">
        <v>1753100</v>
      </c>
      <c r="CS145" s="58">
        <v>1753600</v>
      </c>
      <c r="CT145" s="58">
        <v>1754100</v>
      </c>
      <c r="CU145" s="58">
        <v>1754600</v>
      </c>
      <c r="CV145" s="58">
        <v>1755100</v>
      </c>
      <c r="CW145" s="58">
        <v>1755600</v>
      </c>
      <c r="CX145" s="58">
        <v>1756100</v>
      </c>
    </row>
    <row r="146" spans="1:102" x14ac:dyDescent="0.25">
      <c r="A146" s="57">
        <v>33</v>
      </c>
      <c r="B146" s="58">
        <v>760600</v>
      </c>
      <c r="C146" s="58">
        <v>761100</v>
      </c>
      <c r="D146" s="58">
        <v>761600</v>
      </c>
      <c r="E146" s="58">
        <v>762100</v>
      </c>
      <c r="F146" s="58">
        <v>762600</v>
      </c>
      <c r="G146" s="58">
        <v>763100</v>
      </c>
      <c r="H146" s="58">
        <v>763600</v>
      </c>
      <c r="I146" s="58">
        <v>764100</v>
      </c>
      <c r="J146" s="58">
        <v>764600</v>
      </c>
      <c r="K146" s="58">
        <v>765100</v>
      </c>
      <c r="L146" s="58">
        <v>765600</v>
      </c>
      <c r="M146" s="58">
        <v>766100</v>
      </c>
      <c r="N146" s="58">
        <v>766600</v>
      </c>
      <c r="O146" s="58">
        <v>767100</v>
      </c>
      <c r="P146" s="58">
        <v>767600</v>
      </c>
      <c r="Q146" s="59">
        <v>768100</v>
      </c>
      <c r="R146" s="58">
        <v>776400</v>
      </c>
      <c r="S146" s="58">
        <v>784700</v>
      </c>
      <c r="T146" s="58">
        <v>793000</v>
      </c>
      <c r="U146" s="58">
        <v>801300</v>
      </c>
      <c r="V146" s="58">
        <v>809600</v>
      </c>
      <c r="W146" s="58">
        <v>817900</v>
      </c>
      <c r="X146" s="58">
        <v>826200</v>
      </c>
      <c r="Y146" s="58">
        <v>834500</v>
      </c>
      <c r="Z146" s="58">
        <v>842800</v>
      </c>
      <c r="AA146" s="58">
        <v>851100</v>
      </c>
      <c r="AB146" s="58">
        <v>859400</v>
      </c>
      <c r="AC146" s="58">
        <v>867700</v>
      </c>
      <c r="AD146" s="58">
        <v>876000</v>
      </c>
      <c r="AE146" s="58">
        <v>884300</v>
      </c>
      <c r="AF146" s="58">
        <v>892600</v>
      </c>
      <c r="AG146" s="58">
        <v>900900</v>
      </c>
      <c r="AH146" s="58">
        <v>909200</v>
      </c>
      <c r="AI146" s="59">
        <v>918200</v>
      </c>
      <c r="AJ146" s="58">
        <v>948100</v>
      </c>
      <c r="AK146" s="58">
        <v>978000</v>
      </c>
      <c r="AL146" s="58">
        <v>1007900</v>
      </c>
      <c r="AM146" s="58">
        <v>1037800</v>
      </c>
      <c r="AN146" s="59">
        <v>1067900</v>
      </c>
      <c r="AO146" s="58">
        <v>1097900</v>
      </c>
      <c r="AP146" s="58">
        <v>1127900</v>
      </c>
      <c r="AQ146" s="58">
        <v>1157900</v>
      </c>
      <c r="AR146" s="58">
        <v>1187900</v>
      </c>
      <c r="AS146" s="59">
        <v>1217900</v>
      </c>
      <c r="AT146" s="58">
        <v>1247800</v>
      </c>
      <c r="AU146" s="58">
        <v>1277700</v>
      </c>
      <c r="AV146" s="58">
        <v>1307600</v>
      </c>
      <c r="AW146" s="58">
        <v>1337500</v>
      </c>
      <c r="AX146" s="59">
        <v>1367500</v>
      </c>
      <c r="AY146" s="58">
        <v>1400100</v>
      </c>
      <c r="AZ146" s="58">
        <v>1432700</v>
      </c>
      <c r="BA146" s="58">
        <v>1465300</v>
      </c>
      <c r="BB146" s="58">
        <v>1497900</v>
      </c>
      <c r="BC146" s="59">
        <v>1530400</v>
      </c>
      <c r="BD146" s="58">
        <v>1557900</v>
      </c>
      <c r="BE146" s="58">
        <v>1585400</v>
      </c>
      <c r="BF146" s="58">
        <v>1612900</v>
      </c>
      <c r="BG146" s="58">
        <v>1640400</v>
      </c>
      <c r="BH146" s="59">
        <v>1668100</v>
      </c>
      <c r="BI146" s="58">
        <v>1677400</v>
      </c>
      <c r="BJ146" s="58">
        <v>1686700</v>
      </c>
      <c r="BK146" s="58">
        <v>1696000</v>
      </c>
      <c r="BL146" s="58">
        <v>1705300</v>
      </c>
      <c r="BM146" s="59">
        <v>1714600</v>
      </c>
      <c r="BN146" s="58">
        <v>1715100</v>
      </c>
      <c r="BO146" s="58">
        <v>1715600</v>
      </c>
      <c r="BP146" s="58">
        <v>1716100</v>
      </c>
      <c r="BQ146" s="58">
        <v>1716600</v>
      </c>
      <c r="BR146" s="58">
        <v>1717100</v>
      </c>
      <c r="BS146" s="58">
        <v>1717600</v>
      </c>
      <c r="BT146" s="58">
        <v>1718100</v>
      </c>
      <c r="BU146" s="58">
        <v>1718600</v>
      </c>
      <c r="BV146" s="58">
        <v>1719100</v>
      </c>
      <c r="BW146" s="58">
        <v>1719600</v>
      </c>
      <c r="BX146" s="58">
        <v>1720100</v>
      </c>
      <c r="BY146" s="58">
        <v>1720600</v>
      </c>
      <c r="BZ146" s="58">
        <v>1721100</v>
      </c>
      <c r="CA146" s="58">
        <v>1721600</v>
      </c>
      <c r="CB146" s="58">
        <v>1722100</v>
      </c>
      <c r="CC146" s="58">
        <v>1722600</v>
      </c>
      <c r="CD146" s="58">
        <v>1723100</v>
      </c>
      <c r="CE146" s="58">
        <v>1723600</v>
      </c>
      <c r="CF146" s="58">
        <v>1724100</v>
      </c>
      <c r="CG146" s="58">
        <v>1724600</v>
      </c>
      <c r="CH146" s="58">
        <v>1725100</v>
      </c>
      <c r="CI146" s="58">
        <v>1725600</v>
      </c>
      <c r="CJ146" s="58">
        <v>1726100</v>
      </c>
      <c r="CK146" s="58">
        <v>1726600</v>
      </c>
      <c r="CL146" s="58">
        <v>1727100</v>
      </c>
      <c r="CM146" s="58">
        <v>1727600</v>
      </c>
      <c r="CN146" s="58">
        <v>1728100</v>
      </c>
      <c r="CO146" s="58">
        <v>1728600</v>
      </c>
      <c r="CP146" s="58">
        <v>1729100</v>
      </c>
      <c r="CQ146" s="58">
        <v>1729600</v>
      </c>
      <c r="CR146" s="58">
        <v>1730100</v>
      </c>
      <c r="CS146" s="58">
        <v>1730600</v>
      </c>
      <c r="CT146" s="58">
        <v>1731100</v>
      </c>
      <c r="CU146" s="58">
        <v>1731600</v>
      </c>
      <c r="CV146" s="58">
        <v>1732100</v>
      </c>
      <c r="CW146" s="58">
        <v>1732600</v>
      </c>
      <c r="CX146" s="58">
        <v>1733100</v>
      </c>
    </row>
    <row r="147" spans="1:102" x14ac:dyDescent="0.25">
      <c r="A147" s="57">
        <v>34</v>
      </c>
      <c r="B147" s="58">
        <v>750200</v>
      </c>
      <c r="C147" s="58">
        <v>750700</v>
      </c>
      <c r="D147" s="58">
        <v>751200</v>
      </c>
      <c r="E147" s="58">
        <v>751700</v>
      </c>
      <c r="F147" s="58">
        <v>752200</v>
      </c>
      <c r="G147" s="58">
        <v>752700</v>
      </c>
      <c r="H147" s="58">
        <v>753200</v>
      </c>
      <c r="I147" s="58">
        <v>753700</v>
      </c>
      <c r="J147" s="58">
        <v>754200</v>
      </c>
      <c r="K147" s="58">
        <v>754700</v>
      </c>
      <c r="L147" s="58">
        <v>755200</v>
      </c>
      <c r="M147" s="58">
        <v>755700</v>
      </c>
      <c r="N147" s="58">
        <v>756200</v>
      </c>
      <c r="O147" s="58">
        <v>756700</v>
      </c>
      <c r="P147" s="58">
        <v>757200</v>
      </c>
      <c r="Q147" s="59">
        <v>757700</v>
      </c>
      <c r="R147" s="58">
        <v>765900</v>
      </c>
      <c r="S147" s="58">
        <v>774100</v>
      </c>
      <c r="T147" s="58">
        <v>782300</v>
      </c>
      <c r="U147" s="58">
        <v>790500</v>
      </c>
      <c r="V147" s="58">
        <v>798700</v>
      </c>
      <c r="W147" s="58">
        <v>806900</v>
      </c>
      <c r="X147" s="58">
        <v>815100</v>
      </c>
      <c r="Y147" s="58">
        <v>823300</v>
      </c>
      <c r="Z147" s="58">
        <v>831500</v>
      </c>
      <c r="AA147" s="58">
        <v>839700</v>
      </c>
      <c r="AB147" s="58">
        <v>847900</v>
      </c>
      <c r="AC147" s="58">
        <v>856100</v>
      </c>
      <c r="AD147" s="58">
        <v>864300</v>
      </c>
      <c r="AE147" s="58">
        <v>872500</v>
      </c>
      <c r="AF147" s="58">
        <v>880700</v>
      </c>
      <c r="AG147" s="58">
        <v>888900</v>
      </c>
      <c r="AH147" s="58">
        <v>897100</v>
      </c>
      <c r="AI147" s="59">
        <v>905800</v>
      </c>
      <c r="AJ147" s="58">
        <v>935300</v>
      </c>
      <c r="AK147" s="58">
        <v>964800</v>
      </c>
      <c r="AL147" s="58">
        <v>994300</v>
      </c>
      <c r="AM147" s="58">
        <v>1023800</v>
      </c>
      <c r="AN147" s="59">
        <v>1053500</v>
      </c>
      <c r="AO147" s="58">
        <v>1083100</v>
      </c>
      <c r="AP147" s="58">
        <v>1112700</v>
      </c>
      <c r="AQ147" s="58">
        <v>1142300</v>
      </c>
      <c r="AR147" s="58">
        <v>1171900</v>
      </c>
      <c r="AS147" s="59">
        <v>1201400</v>
      </c>
      <c r="AT147" s="58">
        <v>1230900</v>
      </c>
      <c r="AU147" s="58">
        <v>1260400</v>
      </c>
      <c r="AV147" s="58">
        <v>1289900</v>
      </c>
      <c r="AW147" s="58">
        <v>1319400</v>
      </c>
      <c r="AX147" s="59">
        <v>1349100</v>
      </c>
      <c r="AY147" s="58">
        <v>1381300</v>
      </c>
      <c r="AZ147" s="58">
        <v>1413500</v>
      </c>
      <c r="BA147" s="58">
        <v>1445700</v>
      </c>
      <c r="BB147" s="58">
        <v>1477900</v>
      </c>
      <c r="BC147" s="59">
        <v>1509900</v>
      </c>
      <c r="BD147" s="58">
        <v>1537000</v>
      </c>
      <c r="BE147" s="58">
        <v>1564100</v>
      </c>
      <c r="BF147" s="58">
        <v>1591200</v>
      </c>
      <c r="BG147" s="58">
        <v>1618300</v>
      </c>
      <c r="BH147" s="59">
        <v>1645600</v>
      </c>
      <c r="BI147" s="58">
        <v>1654800</v>
      </c>
      <c r="BJ147" s="58">
        <v>1664000</v>
      </c>
      <c r="BK147" s="58">
        <v>1673200</v>
      </c>
      <c r="BL147" s="58">
        <v>1682400</v>
      </c>
      <c r="BM147" s="59">
        <v>1691500</v>
      </c>
      <c r="BN147" s="58">
        <v>1692000</v>
      </c>
      <c r="BO147" s="58">
        <v>1692500</v>
      </c>
      <c r="BP147" s="58">
        <v>1693000</v>
      </c>
      <c r="BQ147" s="58">
        <v>1693500</v>
      </c>
      <c r="BR147" s="58">
        <v>1694000</v>
      </c>
      <c r="BS147" s="58">
        <v>1694500</v>
      </c>
      <c r="BT147" s="58">
        <v>1695000</v>
      </c>
      <c r="BU147" s="58">
        <v>1695500</v>
      </c>
      <c r="BV147" s="58">
        <v>1696000</v>
      </c>
      <c r="BW147" s="58">
        <v>1696500</v>
      </c>
      <c r="BX147" s="58">
        <v>1697000</v>
      </c>
      <c r="BY147" s="58">
        <v>1697500</v>
      </c>
      <c r="BZ147" s="58">
        <v>1698000</v>
      </c>
      <c r="CA147" s="58">
        <v>1698500</v>
      </c>
      <c r="CB147" s="58">
        <v>1699000</v>
      </c>
      <c r="CC147" s="58">
        <v>1699500</v>
      </c>
      <c r="CD147" s="58">
        <v>1700000</v>
      </c>
      <c r="CE147" s="58">
        <v>1700500</v>
      </c>
      <c r="CF147" s="58">
        <v>1701000</v>
      </c>
      <c r="CG147" s="58">
        <v>1701500</v>
      </c>
      <c r="CH147" s="58">
        <v>1702000</v>
      </c>
      <c r="CI147" s="58">
        <v>1702500</v>
      </c>
      <c r="CJ147" s="58">
        <v>1703000</v>
      </c>
      <c r="CK147" s="58">
        <v>1703500</v>
      </c>
      <c r="CL147" s="58">
        <v>1704000</v>
      </c>
      <c r="CM147" s="58">
        <v>1704500</v>
      </c>
      <c r="CN147" s="58">
        <v>1705000</v>
      </c>
      <c r="CO147" s="58">
        <v>1705500</v>
      </c>
      <c r="CP147" s="58">
        <v>1706000</v>
      </c>
      <c r="CQ147" s="58">
        <v>1706500</v>
      </c>
      <c r="CR147" s="58">
        <v>1707000</v>
      </c>
      <c r="CS147" s="58">
        <v>1707500</v>
      </c>
      <c r="CT147" s="58">
        <v>1708000</v>
      </c>
      <c r="CU147" s="58">
        <v>1708500</v>
      </c>
      <c r="CV147" s="58">
        <v>1709000</v>
      </c>
      <c r="CW147" s="58">
        <v>1709500</v>
      </c>
      <c r="CX147" s="58">
        <v>1710000</v>
      </c>
    </row>
    <row r="148" spans="1:102" x14ac:dyDescent="0.25">
      <c r="A148" s="57">
        <v>35</v>
      </c>
      <c r="B148" s="58">
        <v>739800</v>
      </c>
      <c r="C148" s="58">
        <v>740300</v>
      </c>
      <c r="D148" s="58">
        <v>740800</v>
      </c>
      <c r="E148" s="58">
        <v>741300</v>
      </c>
      <c r="F148" s="58">
        <v>741800</v>
      </c>
      <c r="G148" s="58">
        <v>742300</v>
      </c>
      <c r="H148" s="58">
        <v>742800</v>
      </c>
      <c r="I148" s="58">
        <v>743300</v>
      </c>
      <c r="J148" s="58">
        <v>743800</v>
      </c>
      <c r="K148" s="58">
        <v>744300</v>
      </c>
      <c r="L148" s="58">
        <v>744800</v>
      </c>
      <c r="M148" s="58">
        <v>745300</v>
      </c>
      <c r="N148" s="58">
        <v>745800</v>
      </c>
      <c r="O148" s="58">
        <v>746300</v>
      </c>
      <c r="P148" s="58">
        <v>746800</v>
      </c>
      <c r="Q148" s="59">
        <v>747300</v>
      </c>
      <c r="R148" s="58">
        <v>755400</v>
      </c>
      <c r="S148" s="58">
        <v>763500</v>
      </c>
      <c r="T148" s="58">
        <v>771600</v>
      </c>
      <c r="U148" s="58">
        <v>779700</v>
      </c>
      <c r="V148" s="58">
        <v>787800</v>
      </c>
      <c r="W148" s="58">
        <v>795900</v>
      </c>
      <c r="X148" s="58">
        <v>804000</v>
      </c>
      <c r="Y148" s="58">
        <v>812100</v>
      </c>
      <c r="Z148" s="58">
        <v>820200</v>
      </c>
      <c r="AA148" s="58">
        <v>828300</v>
      </c>
      <c r="AB148" s="58">
        <v>836400</v>
      </c>
      <c r="AC148" s="58">
        <v>844500</v>
      </c>
      <c r="AD148" s="58">
        <v>852600</v>
      </c>
      <c r="AE148" s="58">
        <v>860700</v>
      </c>
      <c r="AF148" s="58">
        <v>868800</v>
      </c>
      <c r="AG148" s="58">
        <v>876900</v>
      </c>
      <c r="AH148" s="58">
        <v>885000</v>
      </c>
      <c r="AI148" s="59">
        <v>893300</v>
      </c>
      <c r="AJ148" s="58">
        <v>922400</v>
      </c>
      <c r="AK148" s="58">
        <v>951500</v>
      </c>
      <c r="AL148" s="58">
        <v>980600</v>
      </c>
      <c r="AM148" s="58">
        <v>1009700</v>
      </c>
      <c r="AN148" s="59">
        <v>1038900</v>
      </c>
      <c r="AO148" s="58">
        <v>1068100</v>
      </c>
      <c r="AP148" s="58">
        <v>1097300</v>
      </c>
      <c r="AQ148" s="58">
        <v>1126500</v>
      </c>
      <c r="AR148" s="58">
        <v>1155700</v>
      </c>
      <c r="AS148" s="59">
        <v>1184800</v>
      </c>
      <c r="AT148" s="58">
        <v>1213900</v>
      </c>
      <c r="AU148" s="58">
        <v>1243000</v>
      </c>
      <c r="AV148" s="58">
        <v>1272100</v>
      </c>
      <c r="AW148" s="58">
        <v>1301200</v>
      </c>
      <c r="AX148" s="59">
        <v>1330500</v>
      </c>
      <c r="AY148" s="58">
        <v>1362200</v>
      </c>
      <c r="AZ148" s="58">
        <v>1393900</v>
      </c>
      <c r="BA148" s="58">
        <v>1425600</v>
      </c>
      <c r="BB148" s="58">
        <v>1457300</v>
      </c>
      <c r="BC148" s="59">
        <v>1489100</v>
      </c>
      <c r="BD148" s="58">
        <v>1515900</v>
      </c>
      <c r="BE148" s="58">
        <v>1542700</v>
      </c>
      <c r="BF148" s="58">
        <v>1569500</v>
      </c>
      <c r="BG148" s="58">
        <v>1596300</v>
      </c>
      <c r="BH148" s="59">
        <v>1623000</v>
      </c>
      <c r="BI148" s="58">
        <v>1632000</v>
      </c>
      <c r="BJ148" s="58">
        <v>1641000</v>
      </c>
      <c r="BK148" s="58">
        <v>1650000</v>
      </c>
      <c r="BL148" s="58">
        <v>1659000</v>
      </c>
      <c r="BM148" s="59">
        <v>1668200</v>
      </c>
      <c r="BN148" s="58">
        <v>1668700</v>
      </c>
      <c r="BO148" s="58">
        <v>1669200</v>
      </c>
      <c r="BP148" s="58">
        <v>1669700</v>
      </c>
      <c r="BQ148" s="58">
        <v>1670200</v>
      </c>
      <c r="BR148" s="58">
        <v>1670700</v>
      </c>
      <c r="BS148" s="58">
        <v>1671200</v>
      </c>
      <c r="BT148" s="58">
        <v>1671700</v>
      </c>
      <c r="BU148" s="58">
        <v>1672200</v>
      </c>
      <c r="BV148" s="58">
        <v>1672700</v>
      </c>
      <c r="BW148" s="58">
        <v>1673200</v>
      </c>
      <c r="BX148" s="58">
        <v>1673700</v>
      </c>
      <c r="BY148" s="58">
        <v>1674200</v>
      </c>
      <c r="BZ148" s="58">
        <v>1674700</v>
      </c>
      <c r="CA148" s="58">
        <v>1675200</v>
      </c>
      <c r="CB148" s="58">
        <v>1675700</v>
      </c>
      <c r="CC148" s="58">
        <v>1676200</v>
      </c>
      <c r="CD148" s="58">
        <v>1676700</v>
      </c>
      <c r="CE148" s="58">
        <v>1677200</v>
      </c>
      <c r="CF148" s="58">
        <v>1677700</v>
      </c>
      <c r="CG148" s="58">
        <v>1678200</v>
      </c>
      <c r="CH148" s="58">
        <v>1678700</v>
      </c>
      <c r="CI148" s="58">
        <v>1679200</v>
      </c>
      <c r="CJ148" s="58">
        <v>1679700</v>
      </c>
      <c r="CK148" s="58">
        <v>1680200</v>
      </c>
      <c r="CL148" s="58">
        <v>1680700</v>
      </c>
      <c r="CM148" s="58">
        <v>1681200</v>
      </c>
      <c r="CN148" s="58">
        <v>1681700</v>
      </c>
      <c r="CO148" s="58">
        <v>1682200</v>
      </c>
      <c r="CP148" s="58">
        <v>1682700</v>
      </c>
      <c r="CQ148" s="58">
        <v>1683200</v>
      </c>
      <c r="CR148" s="58">
        <v>1683700</v>
      </c>
      <c r="CS148" s="58">
        <v>1684200</v>
      </c>
      <c r="CT148" s="58">
        <v>1684700</v>
      </c>
      <c r="CU148" s="58">
        <v>1685200</v>
      </c>
      <c r="CV148" s="58">
        <v>1685700</v>
      </c>
      <c r="CW148" s="58">
        <v>1686200</v>
      </c>
      <c r="CX148" s="58">
        <v>1686700</v>
      </c>
    </row>
    <row r="149" spans="1:102" x14ac:dyDescent="0.25">
      <c r="A149" s="57">
        <v>36</v>
      </c>
      <c r="B149" s="58">
        <v>729300</v>
      </c>
      <c r="C149" s="58">
        <v>729800</v>
      </c>
      <c r="D149" s="58">
        <v>730300</v>
      </c>
      <c r="E149" s="58">
        <v>730800</v>
      </c>
      <c r="F149" s="58">
        <v>731300</v>
      </c>
      <c r="G149" s="58">
        <v>731800</v>
      </c>
      <c r="H149" s="58">
        <v>732300</v>
      </c>
      <c r="I149" s="58">
        <v>732800</v>
      </c>
      <c r="J149" s="58">
        <v>733300</v>
      </c>
      <c r="K149" s="58">
        <v>733800</v>
      </c>
      <c r="L149" s="58">
        <v>734300</v>
      </c>
      <c r="M149" s="58">
        <v>734800</v>
      </c>
      <c r="N149" s="58">
        <v>735300</v>
      </c>
      <c r="O149" s="58">
        <v>735800</v>
      </c>
      <c r="P149" s="58">
        <v>736300</v>
      </c>
      <c r="Q149" s="59">
        <v>736800</v>
      </c>
      <c r="R149" s="58">
        <v>744800</v>
      </c>
      <c r="S149" s="58">
        <v>752800</v>
      </c>
      <c r="T149" s="58">
        <v>760800</v>
      </c>
      <c r="U149" s="58">
        <v>768800</v>
      </c>
      <c r="V149" s="58">
        <v>776800</v>
      </c>
      <c r="W149" s="58">
        <v>784800</v>
      </c>
      <c r="X149" s="58">
        <v>792800</v>
      </c>
      <c r="Y149" s="58">
        <v>800800</v>
      </c>
      <c r="Z149" s="58">
        <v>808800</v>
      </c>
      <c r="AA149" s="58">
        <v>816800</v>
      </c>
      <c r="AB149" s="58">
        <v>824800</v>
      </c>
      <c r="AC149" s="58">
        <v>832800</v>
      </c>
      <c r="AD149" s="58">
        <v>840800</v>
      </c>
      <c r="AE149" s="58">
        <v>848800</v>
      </c>
      <c r="AF149" s="58">
        <v>856800</v>
      </c>
      <c r="AG149" s="58">
        <v>864800</v>
      </c>
      <c r="AH149" s="58">
        <v>872800</v>
      </c>
      <c r="AI149" s="59">
        <v>880700</v>
      </c>
      <c r="AJ149" s="58">
        <v>909400</v>
      </c>
      <c r="AK149" s="58">
        <v>938100</v>
      </c>
      <c r="AL149" s="58">
        <v>966800</v>
      </c>
      <c r="AM149" s="58">
        <v>995500</v>
      </c>
      <c r="AN149" s="59">
        <v>1024300</v>
      </c>
      <c r="AO149" s="58">
        <v>1053100</v>
      </c>
      <c r="AP149" s="58">
        <v>1081900</v>
      </c>
      <c r="AQ149" s="58">
        <v>1110700</v>
      </c>
      <c r="AR149" s="58">
        <v>1139500</v>
      </c>
      <c r="AS149" s="59">
        <v>1168100</v>
      </c>
      <c r="AT149" s="58">
        <v>1196800</v>
      </c>
      <c r="AU149" s="58">
        <v>1225500</v>
      </c>
      <c r="AV149" s="58">
        <v>1254200</v>
      </c>
      <c r="AW149" s="58">
        <v>1282900</v>
      </c>
      <c r="AX149" s="59">
        <v>1311700</v>
      </c>
      <c r="AY149" s="58">
        <v>1343000</v>
      </c>
      <c r="AZ149" s="58">
        <v>1374300</v>
      </c>
      <c r="BA149" s="58">
        <v>1405600</v>
      </c>
      <c r="BB149" s="58">
        <v>1436900</v>
      </c>
      <c r="BC149" s="59">
        <v>1468100</v>
      </c>
      <c r="BD149" s="58">
        <v>1494500</v>
      </c>
      <c r="BE149" s="58">
        <v>1520900</v>
      </c>
      <c r="BF149" s="58">
        <v>1547300</v>
      </c>
      <c r="BG149" s="58">
        <v>1573700</v>
      </c>
      <c r="BH149" s="59">
        <v>1600100</v>
      </c>
      <c r="BI149" s="58">
        <v>1609000</v>
      </c>
      <c r="BJ149" s="58">
        <v>1617900</v>
      </c>
      <c r="BK149" s="58">
        <v>1626800</v>
      </c>
      <c r="BL149" s="58">
        <v>1635700</v>
      </c>
      <c r="BM149" s="59">
        <v>1644700</v>
      </c>
      <c r="BN149" s="58">
        <v>1645200</v>
      </c>
      <c r="BO149" s="58">
        <v>1645700</v>
      </c>
      <c r="BP149" s="58">
        <v>1646200</v>
      </c>
      <c r="BQ149" s="58">
        <v>1646700</v>
      </c>
      <c r="BR149" s="58">
        <v>1647200</v>
      </c>
      <c r="BS149" s="58">
        <v>1647700</v>
      </c>
      <c r="BT149" s="58">
        <v>1648200</v>
      </c>
      <c r="BU149" s="58">
        <v>1648700</v>
      </c>
      <c r="BV149" s="58">
        <v>1649200</v>
      </c>
      <c r="BW149" s="58">
        <v>1649700</v>
      </c>
      <c r="BX149" s="58">
        <v>1650200</v>
      </c>
      <c r="BY149" s="58">
        <v>1650700</v>
      </c>
      <c r="BZ149" s="58">
        <v>1651200</v>
      </c>
      <c r="CA149" s="58">
        <v>1651700</v>
      </c>
      <c r="CB149" s="58">
        <v>1652200</v>
      </c>
      <c r="CC149" s="58">
        <v>1652700</v>
      </c>
      <c r="CD149" s="58">
        <v>1653200</v>
      </c>
      <c r="CE149" s="58">
        <v>1653700</v>
      </c>
      <c r="CF149" s="58">
        <v>1654200</v>
      </c>
      <c r="CG149" s="58">
        <v>1654700</v>
      </c>
      <c r="CH149" s="58">
        <v>1655200</v>
      </c>
      <c r="CI149" s="58">
        <v>1655700</v>
      </c>
      <c r="CJ149" s="58">
        <v>1656200</v>
      </c>
      <c r="CK149" s="58">
        <v>1656700</v>
      </c>
      <c r="CL149" s="58">
        <v>1657200</v>
      </c>
      <c r="CM149" s="58">
        <v>1657700</v>
      </c>
      <c r="CN149" s="58">
        <v>1658200</v>
      </c>
      <c r="CO149" s="58">
        <v>1658700</v>
      </c>
      <c r="CP149" s="58">
        <v>1659200</v>
      </c>
      <c r="CQ149" s="58">
        <v>1659700</v>
      </c>
      <c r="CR149" s="58">
        <v>1660200</v>
      </c>
      <c r="CS149" s="58">
        <v>1660700</v>
      </c>
      <c r="CT149" s="58">
        <v>1661200</v>
      </c>
      <c r="CU149" s="58">
        <v>1661700</v>
      </c>
      <c r="CV149" s="58">
        <v>1662200</v>
      </c>
      <c r="CW149" s="58">
        <v>1662700</v>
      </c>
      <c r="CX149" s="58">
        <v>1663200</v>
      </c>
    </row>
    <row r="150" spans="1:102" x14ac:dyDescent="0.25">
      <c r="A150" s="57">
        <v>37</v>
      </c>
      <c r="B150" s="58">
        <v>718700</v>
      </c>
      <c r="C150" s="58">
        <v>719200</v>
      </c>
      <c r="D150" s="58">
        <v>719700</v>
      </c>
      <c r="E150" s="58">
        <v>720200</v>
      </c>
      <c r="F150" s="58">
        <v>720700</v>
      </c>
      <c r="G150" s="58">
        <v>721200</v>
      </c>
      <c r="H150" s="58">
        <v>721700</v>
      </c>
      <c r="I150" s="58">
        <v>722200</v>
      </c>
      <c r="J150" s="58">
        <v>722700</v>
      </c>
      <c r="K150" s="58">
        <v>723200</v>
      </c>
      <c r="L150" s="58">
        <v>723700</v>
      </c>
      <c r="M150" s="58">
        <v>724200</v>
      </c>
      <c r="N150" s="58">
        <v>724700</v>
      </c>
      <c r="O150" s="58">
        <v>725200</v>
      </c>
      <c r="P150" s="58">
        <v>725700</v>
      </c>
      <c r="Q150" s="59">
        <v>726200</v>
      </c>
      <c r="R150" s="58">
        <v>734100</v>
      </c>
      <c r="S150" s="58">
        <v>742000</v>
      </c>
      <c r="T150" s="58">
        <v>749900</v>
      </c>
      <c r="U150" s="58">
        <v>757800</v>
      </c>
      <c r="V150" s="58">
        <v>765700</v>
      </c>
      <c r="W150" s="58">
        <v>773600</v>
      </c>
      <c r="X150" s="58">
        <v>781500</v>
      </c>
      <c r="Y150" s="58">
        <v>789400</v>
      </c>
      <c r="Z150" s="58">
        <v>797300</v>
      </c>
      <c r="AA150" s="58">
        <v>805200</v>
      </c>
      <c r="AB150" s="58">
        <v>813100</v>
      </c>
      <c r="AC150" s="58">
        <v>821000</v>
      </c>
      <c r="AD150" s="58">
        <v>828900</v>
      </c>
      <c r="AE150" s="58">
        <v>836800</v>
      </c>
      <c r="AF150" s="58">
        <v>844700</v>
      </c>
      <c r="AG150" s="58">
        <v>852600</v>
      </c>
      <c r="AH150" s="58">
        <v>860500</v>
      </c>
      <c r="AI150" s="59">
        <v>868100</v>
      </c>
      <c r="AJ150" s="58">
        <v>896400</v>
      </c>
      <c r="AK150" s="58">
        <v>924700</v>
      </c>
      <c r="AL150" s="58">
        <v>953000</v>
      </c>
      <c r="AM150" s="58">
        <v>981300</v>
      </c>
      <c r="AN150" s="59">
        <v>1009500</v>
      </c>
      <c r="AO150" s="58">
        <v>1037900</v>
      </c>
      <c r="AP150" s="58">
        <v>1066300</v>
      </c>
      <c r="AQ150" s="58">
        <v>1094700</v>
      </c>
      <c r="AR150" s="58">
        <v>1123100</v>
      </c>
      <c r="AS150" s="59">
        <v>1151300</v>
      </c>
      <c r="AT150" s="58">
        <v>1179600</v>
      </c>
      <c r="AU150" s="58">
        <v>1207900</v>
      </c>
      <c r="AV150" s="58">
        <v>1236200</v>
      </c>
      <c r="AW150" s="58">
        <v>1264500</v>
      </c>
      <c r="AX150" s="59">
        <v>1292800</v>
      </c>
      <c r="AY150" s="58">
        <v>1323600</v>
      </c>
      <c r="AZ150" s="58">
        <v>1354400</v>
      </c>
      <c r="BA150" s="58">
        <v>1385200</v>
      </c>
      <c r="BB150" s="58">
        <v>1416000</v>
      </c>
      <c r="BC150" s="59">
        <v>1446600</v>
      </c>
      <c r="BD150" s="58">
        <v>1472700</v>
      </c>
      <c r="BE150" s="58">
        <v>1498800</v>
      </c>
      <c r="BF150" s="58">
        <v>1524900</v>
      </c>
      <c r="BG150" s="58">
        <v>1551000</v>
      </c>
      <c r="BH150" s="59">
        <v>1577000</v>
      </c>
      <c r="BI150" s="58">
        <v>1585800</v>
      </c>
      <c r="BJ150" s="58">
        <v>1594600</v>
      </c>
      <c r="BK150" s="58">
        <v>1603400</v>
      </c>
      <c r="BL150" s="58">
        <v>1612200</v>
      </c>
      <c r="BM150" s="59">
        <v>1621000</v>
      </c>
      <c r="BN150" s="58">
        <v>1621500</v>
      </c>
      <c r="BO150" s="58">
        <v>1622000</v>
      </c>
      <c r="BP150" s="58">
        <v>1622500</v>
      </c>
      <c r="BQ150" s="58">
        <v>1623000</v>
      </c>
      <c r="BR150" s="58">
        <v>1623500</v>
      </c>
      <c r="BS150" s="58">
        <v>1624000</v>
      </c>
      <c r="BT150" s="58">
        <v>1624500</v>
      </c>
      <c r="BU150" s="58">
        <v>1625000</v>
      </c>
      <c r="BV150" s="58">
        <v>1625500</v>
      </c>
      <c r="BW150" s="58">
        <v>1626000</v>
      </c>
      <c r="BX150" s="58">
        <v>1626500</v>
      </c>
      <c r="BY150" s="58">
        <v>1627000</v>
      </c>
      <c r="BZ150" s="58">
        <v>1627500</v>
      </c>
      <c r="CA150" s="58">
        <v>1628000</v>
      </c>
      <c r="CB150" s="58">
        <v>1628500</v>
      </c>
      <c r="CC150" s="58">
        <v>1629000</v>
      </c>
      <c r="CD150" s="58">
        <v>1629500</v>
      </c>
      <c r="CE150" s="58">
        <v>1630000</v>
      </c>
      <c r="CF150" s="58">
        <v>1630500</v>
      </c>
      <c r="CG150" s="58">
        <v>1631000</v>
      </c>
      <c r="CH150" s="58">
        <v>1631500</v>
      </c>
      <c r="CI150" s="58">
        <v>1632000</v>
      </c>
      <c r="CJ150" s="58">
        <v>1632500</v>
      </c>
      <c r="CK150" s="58">
        <v>1633000</v>
      </c>
      <c r="CL150" s="58">
        <v>1633500</v>
      </c>
      <c r="CM150" s="58">
        <v>1634000</v>
      </c>
      <c r="CN150" s="58">
        <v>1634500</v>
      </c>
      <c r="CO150" s="58">
        <v>1635000</v>
      </c>
      <c r="CP150" s="58">
        <v>1635500</v>
      </c>
      <c r="CQ150" s="58">
        <v>1636000</v>
      </c>
      <c r="CR150" s="58">
        <v>1636500</v>
      </c>
      <c r="CS150" s="58">
        <v>1637000</v>
      </c>
      <c r="CT150" s="58">
        <v>1637500</v>
      </c>
      <c r="CU150" s="58">
        <v>1638000</v>
      </c>
      <c r="CV150" s="58">
        <v>1638500</v>
      </c>
      <c r="CW150" s="58">
        <v>1639000</v>
      </c>
      <c r="CX150" s="58">
        <v>1639500</v>
      </c>
    </row>
    <row r="151" spans="1:102" x14ac:dyDescent="0.25">
      <c r="A151" s="57">
        <v>38</v>
      </c>
      <c r="B151" s="58">
        <v>708000</v>
      </c>
      <c r="C151" s="58">
        <v>708500</v>
      </c>
      <c r="D151" s="58">
        <v>709000</v>
      </c>
      <c r="E151" s="58">
        <v>709500</v>
      </c>
      <c r="F151" s="58">
        <v>710000</v>
      </c>
      <c r="G151" s="58">
        <v>710500</v>
      </c>
      <c r="H151" s="58">
        <v>711000</v>
      </c>
      <c r="I151" s="58">
        <v>711500</v>
      </c>
      <c r="J151" s="58">
        <v>712000</v>
      </c>
      <c r="K151" s="58">
        <v>712500</v>
      </c>
      <c r="L151" s="58">
        <v>713000</v>
      </c>
      <c r="M151" s="58">
        <v>713500</v>
      </c>
      <c r="N151" s="58">
        <v>714000</v>
      </c>
      <c r="O151" s="58">
        <v>714500</v>
      </c>
      <c r="P151" s="58">
        <v>715000</v>
      </c>
      <c r="Q151" s="59">
        <v>715500</v>
      </c>
      <c r="R151" s="58">
        <v>723300</v>
      </c>
      <c r="S151" s="58">
        <v>731100</v>
      </c>
      <c r="T151" s="58">
        <v>738900</v>
      </c>
      <c r="U151" s="58">
        <v>746700</v>
      </c>
      <c r="V151" s="58">
        <v>754500</v>
      </c>
      <c r="W151" s="58">
        <v>762300</v>
      </c>
      <c r="X151" s="58">
        <v>770100</v>
      </c>
      <c r="Y151" s="58">
        <v>777900</v>
      </c>
      <c r="Z151" s="58">
        <v>785700</v>
      </c>
      <c r="AA151" s="58">
        <v>793500</v>
      </c>
      <c r="AB151" s="58">
        <v>801300</v>
      </c>
      <c r="AC151" s="58">
        <v>809100</v>
      </c>
      <c r="AD151" s="58">
        <v>816900</v>
      </c>
      <c r="AE151" s="58">
        <v>824700</v>
      </c>
      <c r="AF151" s="58">
        <v>832500</v>
      </c>
      <c r="AG151" s="58">
        <v>840300</v>
      </c>
      <c r="AH151" s="58">
        <v>848100</v>
      </c>
      <c r="AI151" s="59">
        <v>855300</v>
      </c>
      <c r="AJ151" s="58">
        <v>883200</v>
      </c>
      <c r="AK151" s="58">
        <v>911100</v>
      </c>
      <c r="AL151" s="58">
        <v>939000</v>
      </c>
      <c r="AM151" s="58">
        <v>966900</v>
      </c>
      <c r="AN151" s="59">
        <v>994600</v>
      </c>
      <c r="AO151" s="58">
        <v>1022500</v>
      </c>
      <c r="AP151" s="58">
        <v>1050400</v>
      </c>
      <c r="AQ151" s="58">
        <v>1078300</v>
      </c>
      <c r="AR151" s="58">
        <v>1106200</v>
      </c>
      <c r="AS151" s="59">
        <v>1134300</v>
      </c>
      <c r="AT151" s="58">
        <v>1162200</v>
      </c>
      <c r="AU151" s="58">
        <v>1190100</v>
      </c>
      <c r="AV151" s="58">
        <v>1218000</v>
      </c>
      <c r="AW151" s="58">
        <v>1245900</v>
      </c>
      <c r="AX151" s="59">
        <v>1273800</v>
      </c>
      <c r="AY151" s="58">
        <v>1304000</v>
      </c>
      <c r="AZ151" s="58">
        <v>1334200</v>
      </c>
      <c r="BA151" s="58">
        <v>1364400</v>
      </c>
      <c r="BB151" s="58">
        <v>1394600</v>
      </c>
      <c r="BC151" s="59">
        <v>1424900</v>
      </c>
      <c r="BD151" s="58">
        <v>1450700</v>
      </c>
      <c r="BE151" s="58">
        <v>1476500</v>
      </c>
      <c r="BF151" s="58">
        <v>1502300</v>
      </c>
      <c r="BG151" s="58">
        <v>1528100</v>
      </c>
      <c r="BH151" s="59">
        <v>1553800</v>
      </c>
      <c r="BI151" s="58">
        <v>1562500</v>
      </c>
      <c r="BJ151" s="58">
        <v>1571200</v>
      </c>
      <c r="BK151" s="58">
        <v>1579900</v>
      </c>
      <c r="BL151" s="58">
        <v>1588600</v>
      </c>
      <c r="BM151" s="59">
        <v>1597100</v>
      </c>
      <c r="BN151" s="58">
        <v>1597600</v>
      </c>
      <c r="BO151" s="58">
        <v>1598100</v>
      </c>
      <c r="BP151" s="58">
        <v>1598600</v>
      </c>
      <c r="BQ151" s="58">
        <v>1599100</v>
      </c>
      <c r="BR151" s="58">
        <v>1599600</v>
      </c>
      <c r="BS151" s="58">
        <v>1600100</v>
      </c>
      <c r="BT151" s="58">
        <v>1600600</v>
      </c>
      <c r="BU151" s="58">
        <v>1601100</v>
      </c>
      <c r="BV151" s="58">
        <v>1601600</v>
      </c>
      <c r="BW151" s="58">
        <v>1602100</v>
      </c>
      <c r="BX151" s="58">
        <v>1602600</v>
      </c>
      <c r="BY151" s="58">
        <v>1603100</v>
      </c>
      <c r="BZ151" s="58">
        <v>1603600</v>
      </c>
      <c r="CA151" s="58">
        <v>1604100</v>
      </c>
      <c r="CB151" s="58">
        <v>1604600</v>
      </c>
      <c r="CC151" s="58">
        <v>1605100</v>
      </c>
      <c r="CD151" s="58">
        <v>1605600</v>
      </c>
      <c r="CE151" s="58">
        <v>1606100</v>
      </c>
      <c r="CF151" s="58">
        <v>1606600</v>
      </c>
      <c r="CG151" s="58">
        <v>1607100</v>
      </c>
      <c r="CH151" s="58">
        <v>1607600</v>
      </c>
      <c r="CI151" s="58">
        <v>1608100</v>
      </c>
      <c r="CJ151" s="58">
        <v>1608600</v>
      </c>
      <c r="CK151" s="58">
        <v>1609100</v>
      </c>
      <c r="CL151" s="58">
        <v>1609600</v>
      </c>
      <c r="CM151" s="58">
        <v>1610100</v>
      </c>
      <c r="CN151" s="58">
        <v>1610600</v>
      </c>
      <c r="CO151" s="58">
        <v>1611100</v>
      </c>
      <c r="CP151" s="58">
        <v>1611600</v>
      </c>
      <c r="CQ151" s="58">
        <v>1612100</v>
      </c>
      <c r="CR151" s="58">
        <v>1612600</v>
      </c>
      <c r="CS151" s="58">
        <v>1613100</v>
      </c>
      <c r="CT151" s="58">
        <v>1613600</v>
      </c>
      <c r="CU151" s="58">
        <v>1614100</v>
      </c>
      <c r="CV151" s="58">
        <v>1614600</v>
      </c>
      <c r="CW151" s="58">
        <v>1615100</v>
      </c>
      <c r="CX151" s="58">
        <v>1615600</v>
      </c>
    </row>
    <row r="152" spans="1:102" x14ac:dyDescent="0.25">
      <c r="A152" s="57">
        <v>39</v>
      </c>
      <c r="B152" s="58">
        <v>697200</v>
      </c>
      <c r="C152" s="58">
        <v>697700</v>
      </c>
      <c r="D152" s="58">
        <v>698200</v>
      </c>
      <c r="E152" s="58">
        <v>698700</v>
      </c>
      <c r="F152" s="58">
        <v>699200</v>
      </c>
      <c r="G152" s="58">
        <v>699700</v>
      </c>
      <c r="H152" s="58">
        <v>700200</v>
      </c>
      <c r="I152" s="58">
        <v>700700</v>
      </c>
      <c r="J152" s="58">
        <v>701200</v>
      </c>
      <c r="K152" s="58">
        <v>701700</v>
      </c>
      <c r="L152" s="58">
        <v>702200</v>
      </c>
      <c r="M152" s="58">
        <v>702700</v>
      </c>
      <c r="N152" s="58">
        <v>703200</v>
      </c>
      <c r="O152" s="58">
        <v>703700</v>
      </c>
      <c r="P152" s="58">
        <v>704200</v>
      </c>
      <c r="Q152" s="59">
        <v>704700</v>
      </c>
      <c r="R152" s="58">
        <v>712400</v>
      </c>
      <c r="S152" s="58">
        <v>720100</v>
      </c>
      <c r="T152" s="58">
        <v>727800</v>
      </c>
      <c r="U152" s="58">
        <v>735500</v>
      </c>
      <c r="V152" s="58">
        <v>743200</v>
      </c>
      <c r="W152" s="58">
        <v>750900</v>
      </c>
      <c r="X152" s="58">
        <v>758600</v>
      </c>
      <c r="Y152" s="58">
        <v>766300</v>
      </c>
      <c r="Z152" s="58">
        <v>774000</v>
      </c>
      <c r="AA152" s="58">
        <v>781700</v>
      </c>
      <c r="AB152" s="58">
        <v>789400</v>
      </c>
      <c r="AC152" s="58">
        <v>797100</v>
      </c>
      <c r="AD152" s="58">
        <v>804800</v>
      </c>
      <c r="AE152" s="58">
        <v>812500</v>
      </c>
      <c r="AF152" s="58">
        <v>820200</v>
      </c>
      <c r="AG152" s="58">
        <v>827900</v>
      </c>
      <c r="AH152" s="58">
        <v>835600</v>
      </c>
      <c r="AI152" s="59">
        <v>842400</v>
      </c>
      <c r="AJ152" s="58">
        <v>869800</v>
      </c>
      <c r="AK152" s="58">
        <v>897200</v>
      </c>
      <c r="AL152" s="58">
        <v>924600</v>
      </c>
      <c r="AM152" s="58">
        <v>952000</v>
      </c>
      <c r="AN152" s="59">
        <v>979600</v>
      </c>
      <c r="AO152" s="58">
        <v>1007100</v>
      </c>
      <c r="AP152" s="58">
        <v>1034600</v>
      </c>
      <c r="AQ152" s="58">
        <v>1062100</v>
      </c>
      <c r="AR152" s="58">
        <v>1089600</v>
      </c>
      <c r="AS152" s="59">
        <v>1117300</v>
      </c>
      <c r="AT152" s="58">
        <v>1144800</v>
      </c>
      <c r="AU152" s="58">
        <v>1172300</v>
      </c>
      <c r="AV152" s="58">
        <v>1199800</v>
      </c>
      <c r="AW152" s="58">
        <v>1227300</v>
      </c>
      <c r="AX152" s="59">
        <v>1254600</v>
      </c>
      <c r="AY152" s="58">
        <v>1284200</v>
      </c>
      <c r="AZ152" s="58">
        <v>1313800</v>
      </c>
      <c r="BA152" s="58">
        <v>1343400</v>
      </c>
      <c r="BB152" s="58">
        <v>1373000</v>
      </c>
      <c r="BC152" s="59">
        <v>1402800</v>
      </c>
      <c r="BD152" s="58">
        <v>1428300</v>
      </c>
      <c r="BE152" s="58">
        <v>1453800</v>
      </c>
      <c r="BF152" s="58">
        <v>1479300</v>
      </c>
      <c r="BG152" s="58">
        <v>1504800</v>
      </c>
      <c r="BH152" s="59">
        <v>1530400</v>
      </c>
      <c r="BI152" s="58">
        <v>1538900</v>
      </c>
      <c r="BJ152" s="58">
        <v>1547400</v>
      </c>
      <c r="BK152" s="58">
        <v>1555900</v>
      </c>
      <c r="BL152" s="58">
        <v>1564400</v>
      </c>
      <c r="BM152" s="59">
        <v>1573000</v>
      </c>
      <c r="BN152" s="58">
        <v>1573500</v>
      </c>
      <c r="BO152" s="58">
        <v>1574000</v>
      </c>
      <c r="BP152" s="58">
        <v>1574500</v>
      </c>
      <c r="BQ152" s="58">
        <v>1575000</v>
      </c>
      <c r="BR152" s="58">
        <v>1575500</v>
      </c>
      <c r="BS152" s="58">
        <v>1576000</v>
      </c>
      <c r="BT152" s="58">
        <v>1576500</v>
      </c>
      <c r="BU152" s="58">
        <v>1577000</v>
      </c>
      <c r="BV152" s="58">
        <v>1577500</v>
      </c>
      <c r="BW152" s="58">
        <v>1578000</v>
      </c>
      <c r="BX152" s="58">
        <v>1578500</v>
      </c>
      <c r="BY152" s="58">
        <v>1579000</v>
      </c>
      <c r="BZ152" s="58">
        <v>1579500</v>
      </c>
      <c r="CA152" s="58">
        <v>1580000</v>
      </c>
      <c r="CB152" s="58">
        <v>1580500</v>
      </c>
      <c r="CC152" s="58">
        <v>1581000</v>
      </c>
      <c r="CD152" s="58">
        <v>1581500</v>
      </c>
      <c r="CE152" s="58">
        <v>1582000</v>
      </c>
      <c r="CF152" s="58">
        <v>1582500</v>
      </c>
      <c r="CG152" s="58">
        <v>1583000</v>
      </c>
      <c r="CH152" s="58">
        <v>1583500</v>
      </c>
      <c r="CI152" s="58">
        <v>1584000</v>
      </c>
      <c r="CJ152" s="58">
        <v>1584500</v>
      </c>
      <c r="CK152" s="58">
        <v>1585000</v>
      </c>
      <c r="CL152" s="58">
        <v>1585500</v>
      </c>
      <c r="CM152" s="58">
        <v>1586000</v>
      </c>
      <c r="CN152" s="58">
        <v>1586500</v>
      </c>
      <c r="CO152" s="58">
        <v>1587000</v>
      </c>
      <c r="CP152" s="58">
        <v>1587500</v>
      </c>
      <c r="CQ152" s="58">
        <v>1588000</v>
      </c>
      <c r="CR152" s="58">
        <v>1588500</v>
      </c>
      <c r="CS152" s="58">
        <v>1589000</v>
      </c>
      <c r="CT152" s="58">
        <v>1589500</v>
      </c>
      <c r="CU152" s="58">
        <v>1590000</v>
      </c>
      <c r="CV152" s="58">
        <v>1590500</v>
      </c>
      <c r="CW152" s="58">
        <v>1591000</v>
      </c>
      <c r="CX152" s="58">
        <v>1591500</v>
      </c>
    </row>
    <row r="153" spans="1:102" x14ac:dyDescent="0.25">
      <c r="A153" s="57">
        <v>40</v>
      </c>
      <c r="B153" s="58">
        <v>686300</v>
      </c>
      <c r="C153" s="58">
        <v>686800</v>
      </c>
      <c r="D153" s="58">
        <v>687300</v>
      </c>
      <c r="E153" s="58">
        <v>687800</v>
      </c>
      <c r="F153" s="58">
        <v>688300</v>
      </c>
      <c r="G153" s="58">
        <v>688800</v>
      </c>
      <c r="H153" s="58">
        <v>689300</v>
      </c>
      <c r="I153" s="58">
        <v>689800</v>
      </c>
      <c r="J153" s="58">
        <v>690300</v>
      </c>
      <c r="K153" s="58">
        <v>690800</v>
      </c>
      <c r="L153" s="58">
        <v>691300</v>
      </c>
      <c r="M153" s="58">
        <v>691800</v>
      </c>
      <c r="N153" s="58">
        <v>692300</v>
      </c>
      <c r="O153" s="58">
        <v>692800</v>
      </c>
      <c r="P153" s="58">
        <v>693300</v>
      </c>
      <c r="Q153" s="59">
        <v>693800</v>
      </c>
      <c r="R153" s="58">
        <v>701300</v>
      </c>
      <c r="S153" s="58">
        <v>708800</v>
      </c>
      <c r="T153" s="58">
        <v>716300</v>
      </c>
      <c r="U153" s="58">
        <v>723800</v>
      </c>
      <c r="V153" s="58">
        <v>731300</v>
      </c>
      <c r="W153" s="58">
        <v>738800</v>
      </c>
      <c r="X153" s="58">
        <v>746300</v>
      </c>
      <c r="Y153" s="58">
        <v>753800</v>
      </c>
      <c r="Z153" s="58">
        <v>761300</v>
      </c>
      <c r="AA153" s="58">
        <v>768800</v>
      </c>
      <c r="AB153" s="58">
        <v>776300</v>
      </c>
      <c r="AC153" s="58">
        <v>783800</v>
      </c>
      <c r="AD153" s="58">
        <v>791300</v>
      </c>
      <c r="AE153" s="58">
        <v>798800</v>
      </c>
      <c r="AF153" s="58">
        <v>806300</v>
      </c>
      <c r="AG153" s="58">
        <v>813800</v>
      </c>
      <c r="AH153" s="58">
        <v>821300</v>
      </c>
      <c r="AI153" s="59">
        <v>829500</v>
      </c>
      <c r="AJ153" s="58">
        <v>856500</v>
      </c>
      <c r="AK153" s="58">
        <v>883500</v>
      </c>
      <c r="AL153" s="58">
        <v>910500</v>
      </c>
      <c r="AM153" s="58">
        <v>937500</v>
      </c>
      <c r="AN153" s="59">
        <v>964500</v>
      </c>
      <c r="AO153" s="58">
        <v>991600</v>
      </c>
      <c r="AP153" s="58">
        <v>1018700</v>
      </c>
      <c r="AQ153" s="58">
        <v>1045800</v>
      </c>
      <c r="AR153" s="58">
        <v>1072900</v>
      </c>
      <c r="AS153" s="59">
        <v>1100000</v>
      </c>
      <c r="AT153" s="58">
        <v>1127100</v>
      </c>
      <c r="AU153" s="58">
        <v>1154200</v>
      </c>
      <c r="AV153" s="58">
        <v>1181300</v>
      </c>
      <c r="AW153" s="58">
        <v>1208400</v>
      </c>
      <c r="AX153" s="59">
        <v>1235300</v>
      </c>
      <c r="AY153" s="58">
        <v>1264300</v>
      </c>
      <c r="AZ153" s="58">
        <v>1293300</v>
      </c>
      <c r="BA153" s="58">
        <v>1322300</v>
      </c>
      <c r="BB153" s="58">
        <v>1351300</v>
      </c>
      <c r="BC153" s="59">
        <v>1380400</v>
      </c>
      <c r="BD153" s="58">
        <v>1405700</v>
      </c>
      <c r="BE153" s="58">
        <v>1431000</v>
      </c>
      <c r="BF153" s="58">
        <v>1456300</v>
      </c>
      <c r="BG153" s="58">
        <v>1481600</v>
      </c>
      <c r="BH153" s="59">
        <v>1506800</v>
      </c>
      <c r="BI153" s="58">
        <v>1515200</v>
      </c>
      <c r="BJ153" s="58">
        <v>1523600</v>
      </c>
      <c r="BK153" s="58">
        <v>1532000</v>
      </c>
      <c r="BL153" s="58">
        <v>1540400</v>
      </c>
      <c r="BM153" s="59">
        <v>1548800</v>
      </c>
      <c r="BN153" s="58">
        <v>1549300</v>
      </c>
      <c r="BO153" s="58">
        <v>1549800</v>
      </c>
      <c r="BP153" s="58">
        <v>1550300</v>
      </c>
      <c r="BQ153" s="58">
        <v>1550800</v>
      </c>
      <c r="BR153" s="58">
        <v>1551300</v>
      </c>
      <c r="BS153" s="58">
        <v>1551800</v>
      </c>
      <c r="BT153" s="58">
        <v>1552300</v>
      </c>
      <c r="BU153" s="58">
        <v>1552800</v>
      </c>
      <c r="BV153" s="58">
        <v>1553300</v>
      </c>
      <c r="BW153" s="58">
        <v>1553800</v>
      </c>
      <c r="BX153" s="58">
        <v>1554300</v>
      </c>
      <c r="BY153" s="58">
        <v>1554800</v>
      </c>
      <c r="BZ153" s="58">
        <v>1555300</v>
      </c>
      <c r="CA153" s="58">
        <v>1555800</v>
      </c>
      <c r="CB153" s="58">
        <v>1556300</v>
      </c>
      <c r="CC153" s="58">
        <v>1556800</v>
      </c>
      <c r="CD153" s="58">
        <v>1557300</v>
      </c>
      <c r="CE153" s="58">
        <v>1557800</v>
      </c>
      <c r="CF153" s="58">
        <v>1558300</v>
      </c>
      <c r="CG153" s="58">
        <v>1558800</v>
      </c>
      <c r="CH153" s="58">
        <v>1559300</v>
      </c>
      <c r="CI153" s="58">
        <v>1559800</v>
      </c>
      <c r="CJ153" s="58">
        <v>1560300</v>
      </c>
      <c r="CK153" s="58">
        <v>1560800</v>
      </c>
      <c r="CL153" s="58">
        <v>1561300</v>
      </c>
      <c r="CM153" s="58">
        <v>1561800</v>
      </c>
      <c r="CN153" s="58">
        <v>1562300</v>
      </c>
      <c r="CO153" s="58">
        <v>1562800</v>
      </c>
      <c r="CP153" s="58">
        <v>1563300</v>
      </c>
      <c r="CQ153" s="58">
        <v>1563800</v>
      </c>
      <c r="CR153" s="58">
        <v>1564300</v>
      </c>
      <c r="CS153" s="58">
        <v>1564800</v>
      </c>
      <c r="CT153" s="58">
        <v>1565300</v>
      </c>
      <c r="CU153" s="58">
        <v>1565800</v>
      </c>
      <c r="CV153" s="58">
        <v>1566300</v>
      </c>
      <c r="CW153" s="58">
        <v>1566800</v>
      </c>
      <c r="CX153" s="58">
        <v>1567300</v>
      </c>
    </row>
    <row r="154" spans="1:102" x14ac:dyDescent="0.25">
      <c r="A154" s="57">
        <v>41</v>
      </c>
      <c r="B154" s="58">
        <v>675400</v>
      </c>
      <c r="C154" s="58">
        <v>675900</v>
      </c>
      <c r="D154" s="58">
        <v>676400</v>
      </c>
      <c r="E154" s="58">
        <v>676900</v>
      </c>
      <c r="F154" s="58">
        <v>677400</v>
      </c>
      <c r="G154" s="58">
        <v>677900</v>
      </c>
      <c r="H154" s="58">
        <v>678400</v>
      </c>
      <c r="I154" s="58">
        <v>678900</v>
      </c>
      <c r="J154" s="58">
        <v>679400</v>
      </c>
      <c r="K154" s="58">
        <v>679900</v>
      </c>
      <c r="L154" s="58">
        <v>680400</v>
      </c>
      <c r="M154" s="58">
        <v>680900</v>
      </c>
      <c r="N154" s="58">
        <v>681400</v>
      </c>
      <c r="O154" s="58">
        <v>681900</v>
      </c>
      <c r="P154" s="58">
        <v>682400</v>
      </c>
      <c r="Q154" s="59">
        <v>682900</v>
      </c>
      <c r="R154" s="58">
        <v>690300</v>
      </c>
      <c r="S154" s="58">
        <v>697700</v>
      </c>
      <c r="T154" s="58">
        <v>705100</v>
      </c>
      <c r="U154" s="58">
        <v>712500</v>
      </c>
      <c r="V154" s="58">
        <v>719900</v>
      </c>
      <c r="W154" s="58">
        <v>727300</v>
      </c>
      <c r="X154" s="58">
        <v>734700</v>
      </c>
      <c r="Y154" s="58">
        <v>742100</v>
      </c>
      <c r="Z154" s="58">
        <v>749500</v>
      </c>
      <c r="AA154" s="58">
        <v>756900</v>
      </c>
      <c r="AB154" s="58">
        <v>764300</v>
      </c>
      <c r="AC154" s="58">
        <v>771700</v>
      </c>
      <c r="AD154" s="58">
        <v>779100</v>
      </c>
      <c r="AE154" s="58">
        <v>786500</v>
      </c>
      <c r="AF154" s="58">
        <v>793900</v>
      </c>
      <c r="AG154" s="58">
        <v>801300</v>
      </c>
      <c r="AH154" s="58">
        <v>808700</v>
      </c>
      <c r="AI154" s="59">
        <v>816400</v>
      </c>
      <c r="AJ154" s="58">
        <v>843000</v>
      </c>
      <c r="AK154" s="58">
        <v>869600</v>
      </c>
      <c r="AL154" s="58">
        <v>896200</v>
      </c>
      <c r="AM154" s="58">
        <v>922800</v>
      </c>
      <c r="AN154" s="59">
        <v>949300</v>
      </c>
      <c r="AO154" s="58">
        <v>976000</v>
      </c>
      <c r="AP154" s="58">
        <v>1002700</v>
      </c>
      <c r="AQ154" s="58">
        <v>1029400</v>
      </c>
      <c r="AR154" s="58">
        <v>1056100</v>
      </c>
      <c r="AS154" s="59">
        <v>1082700</v>
      </c>
      <c r="AT154" s="58">
        <v>1109300</v>
      </c>
      <c r="AU154" s="58">
        <v>1135900</v>
      </c>
      <c r="AV154" s="58">
        <v>1162500</v>
      </c>
      <c r="AW154" s="58">
        <v>1189100</v>
      </c>
      <c r="AX154" s="59">
        <v>1215900</v>
      </c>
      <c r="AY154" s="58">
        <v>1244300</v>
      </c>
      <c r="AZ154" s="58">
        <v>1272700</v>
      </c>
      <c r="BA154" s="58">
        <v>1301100</v>
      </c>
      <c r="BB154" s="58">
        <v>1329500</v>
      </c>
      <c r="BC154" s="59">
        <v>1357800</v>
      </c>
      <c r="BD154" s="58">
        <v>1382800</v>
      </c>
      <c r="BE154" s="58">
        <v>1407800</v>
      </c>
      <c r="BF154" s="58">
        <v>1432800</v>
      </c>
      <c r="BG154" s="58">
        <v>1457800</v>
      </c>
      <c r="BH154" s="59">
        <v>1483000</v>
      </c>
      <c r="BI154" s="58">
        <v>1491300</v>
      </c>
      <c r="BJ154" s="58">
        <v>1499600</v>
      </c>
      <c r="BK154" s="58">
        <v>1507900</v>
      </c>
      <c r="BL154" s="58">
        <v>1516200</v>
      </c>
      <c r="BM154" s="59">
        <v>1524300</v>
      </c>
      <c r="BN154" s="58">
        <v>1524800</v>
      </c>
      <c r="BO154" s="58">
        <v>1525300</v>
      </c>
      <c r="BP154" s="58">
        <v>1525800</v>
      </c>
      <c r="BQ154" s="58">
        <v>1526300</v>
      </c>
      <c r="BR154" s="58">
        <v>1526800</v>
      </c>
      <c r="BS154" s="58">
        <v>1527300</v>
      </c>
      <c r="BT154" s="58">
        <v>1527800</v>
      </c>
      <c r="BU154" s="58">
        <v>1528300</v>
      </c>
      <c r="BV154" s="58">
        <v>1528800</v>
      </c>
      <c r="BW154" s="58">
        <v>1529300</v>
      </c>
      <c r="BX154" s="58">
        <v>1529800</v>
      </c>
      <c r="BY154" s="58">
        <v>1530300</v>
      </c>
      <c r="BZ154" s="58">
        <v>1530800</v>
      </c>
      <c r="CA154" s="58">
        <v>1531300</v>
      </c>
      <c r="CB154" s="58">
        <v>1531800</v>
      </c>
      <c r="CC154" s="58">
        <v>1532300</v>
      </c>
      <c r="CD154" s="58">
        <v>1532800</v>
      </c>
      <c r="CE154" s="58">
        <v>1533300</v>
      </c>
      <c r="CF154" s="58">
        <v>1533800</v>
      </c>
      <c r="CG154" s="58">
        <v>1534300</v>
      </c>
      <c r="CH154" s="58">
        <v>1534800</v>
      </c>
      <c r="CI154" s="58">
        <v>1535300</v>
      </c>
      <c r="CJ154" s="58">
        <v>1535800</v>
      </c>
      <c r="CK154" s="58">
        <v>1536300</v>
      </c>
      <c r="CL154" s="58">
        <v>1536800</v>
      </c>
      <c r="CM154" s="58">
        <v>1537300</v>
      </c>
      <c r="CN154" s="58">
        <v>1537800</v>
      </c>
      <c r="CO154" s="58">
        <v>1538300</v>
      </c>
      <c r="CP154" s="58">
        <v>1538800</v>
      </c>
      <c r="CQ154" s="58">
        <v>1539300</v>
      </c>
      <c r="CR154" s="58">
        <v>1539800</v>
      </c>
      <c r="CS154" s="58">
        <v>1540300</v>
      </c>
      <c r="CT154" s="58">
        <v>1540800</v>
      </c>
      <c r="CU154" s="58">
        <v>1541300</v>
      </c>
      <c r="CV154" s="58">
        <v>1541800</v>
      </c>
      <c r="CW154" s="58">
        <v>1542300</v>
      </c>
      <c r="CX154" s="58">
        <v>1542800</v>
      </c>
    </row>
    <row r="155" spans="1:102" x14ac:dyDescent="0.25">
      <c r="A155" s="57">
        <v>42</v>
      </c>
      <c r="B155" s="58">
        <v>664400</v>
      </c>
      <c r="C155" s="58">
        <v>664900</v>
      </c>
      <c r="D155" s="58">
        <v>665400</v>
      </c>
      <c r="E155" s="58">
        <v>665900</v>
      </c>
      <c r="F155" s="58">
        <v>666400</v>
      </c>
      <c r="G155" s="58">
        <v>666900</v>
      </c>
      <c r="H155" s="58">
        <v>667400</v>
      </c>
      <c r="I155" s="58">
        <v>667900</v>
      </c>
      <c r="J155" s="58">
        <v>668400</v>
      </c>
      <c r="K155" s="58">
        <v>668900</v>
      </c>
      <c r="L155" s="58">
        <v>669400</v>
      </c>
      <c r="M155" s="58">
        <v>669900</v>
      </c>
      <c r="N155" s="58">
        <v>670400</v>
      </c>
      <c r="O155" s="58">
        <v>670900</v>
      </c>
      <c r="P155" s="58">
        <v>671400</v>
      </c>
      <c r="Q155" s="59">
        <v>671900</v>
      </c>
      <c r="R155" s="58">
        <v>679200</v>
      </c>
      <c r="S155" s="58">
        <v>686500</v>
      </c>
      <c r="T155" s="58">
        <v>693800</v>
      </c>
      <c r="U155" s="58">
        <v>701100</v>
      </c>
      <c r="V155" s="58">
        <v>708400</v>
      </c>
      <c r="W155" s="58">
        <v>715700</v>
      </c>
      <c r="X155" s="58">
        <v>723000</v>
      </c>
      <c r="Y155" s="58">
        <v>730300</v>
      </c>
      <c r="Z155" s="58">
        <v>737600</v>
      </c>
      <c r="AA155" s="58">
        <v>744900</v>
      </c>
      <c r="AB155" s="58">
        <v>752200</v>
      </c>
      <c r="AC155" s="58">
        <v>759500</v>
      </c>
      <c r="AD155" s="58">
        <v>766800</v>
      </c>
      <c r="AE155" s="58">
        <v>774100</v>
      </c>
      <c r="AF155" s="58">
        <v>781400</v>
      </c>
      <c r="AG155" s="58">
        <v>788700</v>
      </c>
      <c r="AH155" s="58">
        <v>796000</v>
      </c>
      <c r="AI155" s="59">
        <v>803200</v>
      </c>
      <c r="AJ155" s="58">
        <v>829300</v>
      </c>
      <c r="AK155" s="58">
        <v>855400</v>
      </c>
      <c r="AL155" s="58">
        <v>881500</v>
      </c>
      <c r="AM155" s="58">
        <v>907600</v>
      </c>
      <c r="AN155" s="59">
        <v>933900</v>
      </c>
      <c r="AO155" s="58">
        <v>960200</v>
      </c>
      <c r="AP155" s="58">
        <v>986500</v>
      </c>
      <c r="AQ155" s="58">
        <v>1012800</v>
      </c>
      <c r="AR155" s="58">
        <v>1039100</v>
      </c>
      <c r="AS155" s="59">
        <v>1065200</v>
      </c>
      <c r="AT155" s="58">
        <v>1091400</v>
      </c>
      <c r="AU155" s="58">
        <v>1117600</v>
      </c>
      <c r="AV155" s="58">
        <v>1143800</v>
      </c>
      <c r="AW155" s="58">
        <v>1170000</v>
      </c>
      <c r="AX155" s="59">
        <v>1196300</v>
      </c>
      <c r="AY155" s="58">
        <v>1224000</v>
      </c>
      <c r="AZ155" s="58">
        <v>1251700</v>
      </c>
      <c r="BA155" s="58">
        <v>1279400</v>
      </c>
      <c r="BB155" s="58">
        <v>1307100</v>
      </c>
      <c r="BC155" s="59">
        <v>1334800</v>
      </c>
      <c r="BD155" s="58">
        <v>1359700</v>
      </c>
      <c r="BE155" s="58">
        <v>1384600</v>
      </c>
      <c r="BF155" s="58">
        <v>1409500</v>
      </c>
      <c r="BG155" s="58">
        <v>1434400</v>
      </c>
      <c r="BH155" s="59">
        <v>1459100</v>
      </c>
      <c r="BI155" s="58">
        <v>1467200</v>
      </c>
      <c r="BJ155" s="58">
        <v>1475300</v>
      </c>
      <c r="BK155" s="58">
        <v>1483400</v>
      </c>
      <c r="BL155" s="58">
        <v>1491500</v>
      </c>
      <c r="BM155" s="59">
        <v>1499700</v>
      </c>
      <c r="BN155" s="58">
        <v>1500200</v>
      </c>
      <c r="BO155" s="58">
        <v>1500700</v>
      </c>
      <c r="BP155" s="58">
        <v>1501200</v>
      </c>
      <c r="BQ155" s="58">
        <v>1501700</v>
      </c>
      <c r="BR155" s="58">
        <v>1502200</v>
      </c>
      <c r="BS155" s="58">
        <v>1502700</v>
      </c>
      <c r="BT155" s="58">
        <v>1503200</v>
      </c>
      <c r="BU155" s="58">
        <v>1503700</v>
      </c>
      <c r="BV155" s="58">
        <v>1504200</v>
      </c>
      <c r="BW155" s="58">
        <v>1504700</v>
      </c>
      <c r="BX155" s="58">
        <v>1505200</v>
      </c>
      <c r="BY155" s="58">
        <v>1505700</v>
      </c>
      <c r="BZ155" s="58">
        <v>1506200</v>
      </c>
      <c r="CA155" s="58">
        <v>1506700</v>
      </c>
      <c r="CB155" s="58">
        <v>1507200</v>
      </c>
      <c r="CC155" s="58">
        <v>1507700</v>
      </c>
      <c r="CD155" s="58">
        <v>1508200</v>
      </c>
      <c r="CE155" s="58">
        <v>1508700</v>
      </c>
      <c r="CF155" s="58">
        <v>1509200</v>
      </c>
      <c r="CG155" s="58">
        <v>1509700</v>
      </c>
      <c r="CH155" s="58">
        <v>1510200</v>
      </c>
      <c r="CI155" s="58">
        <v>1510700</v>
      </c>
      <c r="CJ155" s="58">
        <v>1511200</v>
      </c>
      <c r="CK155" s="58">
        <v>1511700</v>
      </c>
      <c r="CL155" s="58">
        <v>1512200</v>
      </c>
      <c r="CM155" s="58">
        <v>1512700</v>
      </c>
      <c r="CN155" s="58">
        <v>1513200</v>
      </c>
      <c r="CO155" s="58">
        <v>1513700</v>
      </c>
      <c r="CP155" s="58">
        <v>1514200</v>
      </c>
      <c r="CQ155" s="58">
        <v>1514700</v>
      </c>
      <c r="CR155" s="58">
        <v>1515200</v>
      </c>
      <c r="CS155" s="58">
        <v>1515700</v>
      </c>
      <c r="CT155" s="58">
        <v>1516200</v>
      </c>
      <c r="CU155" s="58">
        <v>1516700</v>
      </c>
      <c r="CV155" s="58">
        <v>1517200</v>
      </c>
      <c r="CW155" s="58">
        <v>1517700</v>
      </c>
      <c r="CX155" s="58">
        <v>1518200</v>
      </c>
    </row>
    <row r="156" spans="1:102" x14ac:dyDescent="0.25">
      <c r="A156" s="57">
        <v>43</v>
      </c>
      <c r="B156" s="58">
        <v>653300</v>
      </c>
      <c r="C156" s="58">
        <v>653800</v>
      </c>
      <c r="D156" s="58">
        <v>654300</v>
      </c>
      <c r="E156" s="58">
        <v>654800</v>
      </c>
      <c r="F156" s="58">
        <v>655300</v>
      </c>
      <c r="G156" s="58">
        <v>655800</v>
      </c>
      <c r="H156" s="58">
        <v>656300</v>
      </c>
      <c r="I156" s="58">
        <v>656800</v>
      </c>
      <c r="J156" s="58">
        <v>657300</v>
      </c>
      <c r="K156" s="58">
        <v>657800</v>
      </c>
      <c r="L156" s="58">
        <v>658300</v>
      </c>
      <c r="M156" s="58">
        <v>658800</v>
      </c>
      <c r="N156" s="58">
        <v>659300</v>
      </c>
      <c r="O156" s="58">
        <v>659800</v>
      </c>
      <c r="P156" s="58">
        <v>660300</v>
      </c>
      <c r="Q156" s="59">
        <v>660800</v>
      </c>
      <c r="R156" s="58">
        <v>668000</v>
      </c>
      <c r="S156" s="58">
        <v>675200</v>
      </c>
      <c r="T156" s="58">
        <v>682400</v>
      </c>
      <c r="U156" s="58">
        <v>689600</v>
      </c>
      <c r="V156" s="58">
        <v>696800</v>
      </c>
      <c r="W156" s="58">
        <v>704000</v>
      </c>
      <c r="X156" s="58">
        <v>711200</v>
      </c>
      <c r="Y156" s="58">
        <v>718400</v>
      </c>
      <c r="Z156" s="58">
        <v>725600</v>
      </c>
      <c r="AA156" s="58">
        <v>732800</v>
      </c>
      <c r="AB156" s="58">
        <v>740000</v>
      </c>
      <c r="AC156" s="58">
        <v>747200</v>
      </c>
      <c r="AD156" s="58">
        <v>754400</v>
      </c>
      <c r="AE156" s="58">
        <v>761600</v>
      </c>
      <c r="AF156" s="58">
        <v>768800</v>
      </c>
      <c r="AG156" s="58">
        <v>776000</v>
      </c>
      <c r="AH156" s="58">
        <v>783200</v>
      </c>
      <c r="AI156" s="59">
        <v>790000</v>
      </c>
      <c r="AJ156" s="58">
        <v>815700</v>
      </c>
      <c r="AK156" s="58">
        <v>841400</v>
      </c>
      <c r="AL156" s="58">
        <v>867100</v>
      </c>
      <c r="AM156" s="58">
        <v>892800</v>
      </c>
      <c r="AN156" s="59">
        <v>918500</v>
      </c>
      <c r="AO156" s="58">
        <v>944300</v>
      </c>
      <c r="AP156" s="58">
        <v>970100</v>
      </c>
      <c r="AQ156" s="58">
        <v>995900</v>
      </c>
      <c r="AR156" s="58">
        <v>1021700</v>
      </c>
      <c r="AS156" s="59">
        <v>1047600</v>
      </c>
      <c r="AT156" s="58">
        <v>1073400</v>
      </c>
      <c r="AU156" s="58">
        <v>1099200</v>
      </c>
      <c r="AV156" s="58">
        <v>1125000</v>
      </c>
      <c r="AW156" s="58">
        <v>1150800</v>
      </c>
      <c r="AX156" s="59">
        <v>1176500</v>
      </c>
      <c r="AY156" s="58">
        <v>1203500</v>
      </c>
      <c r="AZ156" s="58">
        <v>1230500</v>
      </c>
      <c r="BA156" s="58">
        <v>1257500</v>
      </c>
      <c r="BB156" s="58">
        <v>1284500</v>
      </c>
      <c r="BC156" s="59">
        <v>1311500</v>
      </c>
      <c r="BD156" s="58">
        <v>1336200</v>
      </c>
      <c r="BE156" s="58">
        <v>1360900</v>
      </c>
      <c r="BF156" s="58">
        <v>1385600</v>
      </c>
      <c r="BG156" s="58">
        <v>1410300</v>
      </c>
      <c r="BH156" s="59">
        <v>1434900</v>
      </c>
      <c r="BI156" s="58">
        <v>1442900</v>
      </c>
      <c r="BJ156" s="58">
        <v>1450900</v>
      </c>
      <c r="BK156" s="58">
        <v>1458900</v>
      </c>
      <c r="BL156" s="58">
        <v>1466900</v>
      </c>
      <c r="BM156" s="59">
        <v>1474900</v>
      </c>
      <c r="BN156" s="58">
        <v>1475400</v>
      </c>
      <c r="BO156" s="58">
        <v>1475900</v>
      </c>
      <c r="BP156" s="58">
        <v>1476400</v>
      </c>
      <c r="BQ156" s="58">
        <v>1476900</v>
      </c>
      <c r="BR156" s="58">
        <v>1477400</v>
      </c>
      <c r="BS156" s="58">
        <v>1477900</v>
      </c>
      <c r="BT156" s="58">
        <v>1478400</v>
      </c>
      <c r="BU156" s="58">
        <v>1478900</v>
      </c>
      <c r="BV156" s="58">
        <v>1479400</v>
      </c>
      <c r="BW156" s="58">
        <v>1479900</v>
      </c>
      <c r="BX156" s="58">
        <v>1480400</v>
      </c>
      <c r="BY156" s="58">
        <v>1480900</v>
      </c>
      <c r="BZ156" s="58">
        <v>1481400</v>
      </c>
      <c r="CA156" s="58">
        <v>1481900</v>
      </c>
      <c r="CB156" s="58">
        <v>1482400</v>
      </c>
      <c r="CC156" s="58">
        <v>1482900</v>
      </c>
      <c r="CD156" s="58">
        <v>1483400</v>
      </c>
      <c r="CE156" s="58">
        <v>1483900</v>
      </c>
      <c r="CF156" s="58">
        <v>1484400</v>
      </c>
      <c r="CG156" s="58">
        <v>1484900</v>
      </c>
      <c r="CH156" s="58">
        <v>1485400</v>
      </c>
      <c r="CI156" s="58">
        <v>1485900</v>
      </c>
      <c r="CJ156" s="58">
        <v>1486400</v>
      </c>
      <c r="CK156" s="58">
        <v>1486900</v>
      </c>
      <c r="CL156" s="58">
        <v>1487400</v>
      </c>
      <c r="CM156" s="58">
        <v>1487900</v>
      </c>
      <c r="CN156" s="58">
        <v>1488400</v>
      </c>
      <c r="CO156" s="58">
        <v>1488900</v>
      </c>
      <c r="CP156" s="58">
        <v>1489400</v>
      </c>
      <c r="CQ156" s="58">
        <v>1489900</v>
      </c>
      <c r="CR156" s="58">
        <v>1490400</v>
      </c>
      <c r="CS156" s="58">
        <v>1490900</v>
      </c>
      <c r="CT156" s="58">
        <v>1491400</v>
      </c>
      <c r="CU156" s="58">
        <v>1491900</v>
      </c>
      <c r="CV156" s="58">
        <v>1492400</v>
      </c>
      <c r="CW156" s="58">
        <v>1492900</v>
      </c>
      <c r="CX156" s="58">
        <v>1493400</v>
      </c>
    </row>
    <row r="157" spans="1:102" x14ac:dyDescent="0.25">
      <c r="A157" s="57">
        <v>44</v>
      </c>
      <c r="B157" s="58">
        <v>642100</v>
      </c>
      <c r="C157" s="58">
        <v>642600</v>
      </c>
      <c r="D157" s="58">
        <v>643100</v>
      </c>
      <c r="E157" s="58">
        <v>643600</v>
      </c>
      <c r="F157" s="58">
        <v>644100</v>
      </c>
      <c r="G157" s="58">
        <v>644600</v>
      </c>
      <c r="H157" s="58">
        <v>645100</v>
      </c>
      <c r="I157" s="58">
        <v>645600</v>
      </c>
      <c r="J157" s="58">
        <v>646100</v>
      </c>
      <c r="K157" s="58">
        <v>646600</v>
      </c>
      <c r="L157" s="58">
        <v>647100</v>
      </c>
      <c r="M157" s="58">
        <v>647600</v>
      </c>
      <c r="N157" s="58">
        <v>648100</v>
      </c>
      <c r="O157" s="58">
        <v>648600</v>
      </c>
      <c r="P157" s="58">
        <v>649100</v>
      </c>
      <c r="Q157" s="59">
        <v>649600</v>
      </c>
      <c r="R157" s="58">
        <v>656700</v>
      </c>
      <c r="S157" s="58">
        <v>663800</v>
      </c>
      <c r="T157" s="58">
        <v>670900</v>
      </c>
      <c r="U157" s="58">
        <v>678000</v>
      </c>
      <c r="V157" s="58">
        <v>685100</v>
      </c>
      <c r="W157" s="58">
        <v>692200</v>
      </c>
      <c r="X157" s="58">
        <v>699300</v>
      </c>
      <c r="Y157" s="58">
        <v>706400</v>
      </c>
      <c r="Z157" s="58">
        <v>713500</v>
      </c>
      <c r="AA157" s="58">
        <v>720600</v>
      </c>
      <c r="AB157" s="58">
        <v>727700</v>
      </c>
      <c r="AC157" s="58">
        <v>734800</v>
      </c>
      <c r="AD157" s="58">
        <v>741900</v>
      </c>
      <c r="AE157" s="58">
        <v>749000</v>
      </c>
      <c r="AF157" s="58">
        <v>756100</v>
      </c>
      <c r="AG157" s="58">
        <v>763200</v>
      </c>
      <c r="AH157" s="58">
        <v>770300</v>
      </c>
      <c r="AI157" s="59">
        <v>776600</v>
      </c>
      <c r="AJ157" s="58">
        <v>801900</v>
      </c>
      <c r="AK157" s="58">
        <v>827200</v>
      </c>
      <c r="AL157" s="58">
        <v>852500</v>
      </c>
      <c r="AM157" s="58">
        <v>877800</v>
      </c>
      <c r="AN157" s="59">
        <v>902900</v>
      </c>
      <c r="AO157" s="58">
        <v>928300</v>
      </c>
      <c r="AP157" s="58">
        <v>953700</v>
      </c>
      <c r="AQ157" s="58">
        <v>979100</v>
      </c>
      <c r="AR157" s="58">
        <v>1004500</v>
      </c>
      <c r="AS157" s="59">
        <v>1029800</v>
      </c>
      <c r="AT157" s="58">
        <v>1055200</v>
      </c>
      <c r="AU157" s="58">
        <v>1080600</v>
      </c>
      <c r="AV157" s="58">
        <v>1106000</v>
      </c>
      <c r="AW157" s="58">
        <v>1131400</v>
      </c>
      <c r="AX157" s="59">
        <v>1156600</v>
      </c>
      <c r="AY157" s="58">
        <v>1182900</v>
      </c>
      <c r="AZ157" s="58">
        <v>1209200</v>
      </c>
      <c r="BA157" s="58">
        <v>1235500</v>
      </c>
      <c r="BB157" s="58">
        <v>1261800</v>
      </c>
      <c r="BC157" s="59">
        <v>1287900</v>
      </c>
      <c r="BD157" s="58">
        <v>1312400</v>
      </c>
      <c r="BE157" s="58">
        <v>1336900</v>
      </c>
      <c r="BF157" s="58">
        <v>1361400</v>
      </c>
      <c r="BG157" s="58">
        <v>1385900</v>
      </c>
      <c r="BH157" s="59">
        <v>1410600</v>
      </c>
      <c r="BI157" s="58">
        <v>1418400</v>
      </c>
      <c r="BJ157" s="58">
        <v>1426200</v>
      </c>
      <c r="BK157" s="58">
        <v>1434000</v>
      </c>
      <c r="BL157" s="58">
        <v>1441800</v>
      </c>
      <c r="BM157" s="59">
        <v>1449800</v>
      </c>
      <c r="BN157" s="58">
        <v>1450300</v>
      </c>
      <c r="BO157" s="58">
        <v>1450800</v>
      </c>
      <c r="BP157" s="58">
        <v>1451300</v>
      </c>
      <c r="BQ157" s="58">
        <v>1451800</v>
      </c>
      <c r="BR157" s="58">
        <v>1452300</v>
      </c>
      <c r="BS157" s="58">
        <v>1452800</v>
      </c>
      <c r="BT157" s="58">
        <v>1453300</v>
      </c>
      <c r="BU157" s="58">
        <v>1453800</v>
      </c>
      <c r="BV157" s="58">
        <v>1454300</v>
      </c>
      <c r="BW157" s="58">
        <v>1454800</v>
      </c>
      <c r="BX157" s="58">
        <v>1455300</v>
      </c>
      <c r="BY157" s="58">
        <v>1455800</v>
      </c>
      <c r="BZ157" s="58">
        <v>1456300</v>
      </c>
      <c r="CA157" s="58">
        <v>1456800</v>
      </c>
      <c r="CB157" s="58">
        <v>1457300</v>
      </c>
      <c r="CC157" s="58">
        <v>1457800</v>
      </c>
      <c r="CD157" s="58">
        <v>1458300</v>
      </c>
      <c r="CE157" s="58">
        <v>1458800</v>
      </c>
      <c r="CF157" s="58">
        <v>1459300</v>
      </c>
      <c r="CG157" s="58">
        <v>1459800</v>
      </c>
      <c r="CH157" s="58">
        <v>1460300</v>
      </c>
      <c r="CI157" s="58">
        <v>1460800</v>
      </c>
      <c r="CJ157" s="58">
        <v>1461300</v>
      </c>
      <c r="CK157" s="58">
        <v>1461800</v>
      </c>
      <c r="CL157" s="58">
        <v>1462300</v>
      </c>
      <c r="CM157" s="58">
        <v>1462800</v>
      </c>
      <c r="CN157" s="58">
        <v>1463300</v>
      </c>
      <c r="CO157" s="58">
        <v>1463800</v>
      </c>
      <c r="CP157" s="58">
        <v>1464300</v>
      </c>
      <c r="CQ157" s="58">
        <v>1464800</v>
      </c>
      <c r="CR157" s="58">
        <v>1465300</v>
      </c>
      <c r="CS157" s="58">
        <v>1465800</v>
      </c>
      <c r="CT157" s="58">
        <v>1466300</v>
      </c>
      <c r="CU157" s="58">
        <v>1466800</v>
      </c>
      <c r="CV157" s="58">
        <v>1467300</v>
      </c>
      <c r="CW157" s="58">
        <v>1467800</v>
      </c>
      <c r="CX157" s="58">
        <v>1468300</v>
      </c>
    </row>
    <row r="158" spans="1:102" x14ac:dyDescent="0.25">
      <c r="A158" s="57">
        <v>45</v>
      </c>
      <c r="B158" s="58">
        <v>630800</v>
      </c>
      <c r="C158" s="58">
        <v>631300</v>
      </c>
      <c r="D158" s="58">
        <v>631800</v>
      </c>
      <c r="E158" s="58">
        <v>632300</v>
      </c>
      <c r="F158" s="58">
        <v>632800</v>
      </c>
      <c r="G158" s="58">
        <v>633300</v>
      </c>
      <c r="H158" s="58">
        <v>633800</v>
      </c>
      <c r="I158" s="58">
        <v>634300</v>
      </c>
      <c r="J158" s="58">
        <v>634800</v>
      </c>
      <c r="K158" s="58">
        <v>635300</v>
      </c>
      <c r="L158" s="58">
        <v>635800</v>
      </c>
      <c r="M158" s="58">
        <v>636300</v>
      </c>
      <c r="N158" s="58">
        <v>636800</v>
      </c>
      <c r="O158" s="58">
        <v>637300</v>
      </c>
      <c r="P158" s="58">
        <v>637800</v>
      </c>
      <c r="Q158" s="59">
        <v>638300</v>
      </c>
      <c r="R158" s="58">
        <v>645200</v>
      </c>
      <c r="S158" s="58">
        <v>652100</v>
      </c>
      <c r="T158" s="58">
        <v>659000</v>
      </c>
      <c r="U158" s="58">
        <v>665900</v>
      </c>
      <c r="V158" s="58">
        <v>672800</v>
      </c>
      <c r="W158" s="58">
        <v>679700</v>
      </c>
      <c r="X158" s="58">
        <v>686600</v>
      </c>
      <c r="Y158" s="58">
        <v>693500</v>
      </c>
      <c r="Z158" s="58">
        <v>700400</v>
      </c>
      <c r="AA158" s="58">
        <v>707300</v>
      </c>
      <c r="AB158" s="58">
        <v>714200</v>
      </c>
      <c r="AC158" s="58">
        <v>721100</v>
      </c>
      <c r="AD158" s="58">
        <v>728000</v>
      </c>
      <c r="AE158" s="58">
        <v>734900</v>
      </c>
      <c r="AF158" s="58">
        <v>741800</v>
      </c>
      <c r="AG158" s="58">
        <v>748700</v>
      </c>
      <c r="AH158" s="58">
        <v>755600</v>
      </c>
      <c r="AI158" s="59">
        <v>763100</v>
      </c>
      <c r="AJ158" s="58">
        <v>787900</v>
      </c>
      <c r="AK158" s="58">
        <v>812700</v>
      </c>
      <c r="AL158" s="58">
        <v>837500</v>
      </c>
      <c r="AM158" s="58">
        <v>862300</v>
      </c>
      <c r="AN158" s="59">
        <v>887200</v>
      </c>
      <c r="AO158" s="58">
        <v>912100</v>
      </c>
      <c r="AP158" s="58">
        <v>937000</v>
      </c>
      <c r="AQ158" s="58">
        <v>961900</v>
      </c>
      <c r="AR158" s="58">
        <v>986800</v>
      </c>
      <c r="AS158" s="59">
        <v>1011900</v>
      </c>
      <c r="AT158" s="58">
        <v>1036800</v>
      </c>
      <c r="AU158" s="58">
        <v>1061700</v>
      </c>
      <c r="AV158" s="58">
        <v>1086600</v>
      </c>
      <c r="AW158" s="58">
        <v>1111500</v>
      </c>
      <c r="AX158" s="59">
        <v>1136500</v>
      </c>
      <c r="AY158" s="58">
        <v>1162000</v>
      </c>
      <c r="AZ158" s="58">
        <v>1187500</v>
      </c>
      <c r="BA158" s="58">
        <v>1213000</v>
      </c>
      <c r="BB158" s="58">
        <v>1238500</v>
      </c>
      <c r="BC158" s="59">
        <v>1264100</v>
      </c>
      <c r="BD158" s="58">
        <v>1288500</v>
      </c>
      <c r="BE158" s="58">
        <v>1312900</v>
      </c>
      <c r="BF158" s="58">
        <v>1337300</v>
      </c>
      <c r="BG158" s="58">
        <v>1361700</v>
      </c>
      <c r="BH158" s="59">
        <v>1386000</v>
      </c>
      <c r="BI158" s="58">
        <v>1393700</v>
      </c>
      <c r="BJ158" s="58">
        <v>1401400</v>
      </c>
      <c r="BK158" s="58">
        <v>1409100</v>
      </c>
      <c r="BL158" s="58">
        <v>1416800</v>
      </c>
      <c r="BM158" s="59">
        <v>1424600</v>
      </c>
      <c r="BN158" s="58">
        <v>1425100</v>
      </c>
      <c r="BO158" s="58">
        <v>1425600</v>
      </c>
      <c r="BP158" s="58">
        <v>1426100</v>
      </c>
      <c r="BQ158" s="58">
        <v>1426600</v>
      </c>
      <c r="BR158" s="58">
        <v>1427100</v>
      </c>
      <c r="BS158" s="58">
        <v>1427600</v>
      </c>
      <c r="BT158" s="58">
        <v>1428100</v>
      </c>
      <c r="BU158" s="58">
        <v>1428600</v>
      </c>
      <c r="BV158" s="58">
        <v>1429100</v>
      </c>
      <c r="BW158" s="58">
        <v>1429600</v>
      </c>
      <c r="BX158" s="58">
        <v>1430100</v>
      </c>
      <c r="BY158" s="58">
        <v>1430600</v>
      </c>
      <c r="BZ158" s="58">
        <v>1431100</v>
      </c>
      <c r="CA158" s="58">
        <v>1431600</v>
      </c>
      <c r="CB158" s="58">
        <v>1432100</v>
      </c>
      <c r="CC158" s="58">
        <v>1432600</v>
      </c>
      <c r="CD158" s="58">
        <v>1433100</v>
      </c>
      <c r="CE158" s="58">
        <v>1433600</v>
      </c>
      <c r="CF158" s="58">
        <v>1434100</v>
      </c>
      <c r="CG158" s="58">
        <v>1434600</v>
      </c>
      <c r="CH158" s="58">
        <v>1435100</v>
      </c>
      <c r="CI158" s="58">
        <v>1435600</v>
      </c>
      <c r="CJ158" s="58">
        <v>1436100</v>
      </c>
      <c r="CK158" s="58">
        <v>1436600</v>
      </c>
      <c r="CL158" s="58">
        <v>1437100</v>
      </c>
      <c r="CM158" s="58">
        <v>1437600</v>
      </c>
      <c r="CN158" s="58">
        <v>1438100</v>
      </c>
      <c r="CO158" s="58">
        <v>1438600</v>
      </c>
      <c r="CP158" s="58">
        <v>1439100</v>
      </c>
      <c r="CQ158" s="58">
        <v>1439600</v>
      </c>
      <c r="CR158" s="58">
        <v>1440100</v>
      </c>
      <c r="CS158" s="58">
        <v>1440600</v>
      </c>
      <c r="CT158" s="58">
        <v>1441100</v>
      </c>
      <c r="CU158" s="58">
        <v>1441600</v>
      </c>
      <c r="CV158" s="58">
        <v>1442100</v>
      </c>
      <c r="CW158" s="58">
        <v>1442600</v>
      </c>
      <c r="CX158" s="58">
        <v>1443100</v>
      </c>
    </row>
    <row r="159" spans="1:102" x14ac:dyDescent="0.25">
      <c r="A159" s="57">
        <v>46</v>
      </c>
      <c r="B159" s="58">
        <v>619400</v>
      </c>
      <c r="C159" s="58">
        <v>619900</v>
      </c>
      <c r="D159" s="58">
        <v>620400</v>
      </c>
      <c r="E159" s="58">
        <v>620900</v>
      </c>
      <c r="F159" s="58">
        <v>621400</v>
      </c>
      <c r="G159" s="58">
        <v>621900</v>
      </c>
      <c r="H159" s="58">
        <v>622400</v>
      </c>
      <c r="I159" s="58">
        <v>622900</v>
      </c>
      <c r="J159" s="58">
        <v>623400</v>
      </c>
      <c r="K159" s="58">
        <v>623900</v>
      </c>
      <c r="L159" s="58">
        <v>624400</v>
      </c>
      <c r="M159" s="58">
        <v>624900</v>
      </c>
      <c r="N159" s="58">
        <v>625400</v>
      </c>
      <c r="O159" s="58">
        <v>625900</v>
      </c>
      <c r="P159" s="58">
        <v>626400</v>
      </c>
      <c r="Q159" s="59">
        <v>626900</v>
      </c>
      <c r="R159" s="58">
        <v>633700</v>
      </c>
      <c r="S159" s="58">
        <v>640500</v>
      </c>
      <c r="T159" s="58">
        <v>647300</v>
      </c>
      <c r="U159" s="58">
        <v>654100</v>
      </c>
      <c r="V159" s="58">
        <v>660900</v>
      </c>
      <c r="W159" s="58">
        <v>667700</v>
      </c>
      <c r="X159" s="58">
        <v>674500</v>
      </c>
      <c r="Y159" s="58">
        <v>681300</v>
      </c>
      <c r="Z159" s="58">
        <v>688100</v>
      </c>
      <c r="AA159" s="58">
        <v>694900</v>
      </c>
      <c r="AB159" s="58">
        <v>701700</v>
      </c>
      <c r="AC159" s="58">
        <v>708500</v>
      </c>
      <c r="AD159" s="58">
        <v>715300</v>
      </c>
      <c r="AE159" s="58">
        <v>722100</v>
      </c>
      <c r="AF159" s="58">
        <v>728900</v>
      </c>
      <c r="AG159" s="58">
        <v>735700</v>
      </c>
      <c r="AH159" s="58">
        <v>742500</v>
      </c>
      <c r="AI159" s="59">
        <v>749500</v>
      </c>
      <c r="AJ159" s="58">
        <v>773900</v>
      </c>
      <c r="AK159" s="58">
        <v>798300</v>
      </c>
      <c r="AL159" s="58">
        <v>822700</v>
      </c>
      <c r="AM159" s="58">
        <v>847100</v>
      </c>
      <c r="AN159" s="59">
        <v>871300</v>
      </c>
      <c r="AO159" s="58">
        <v>895800</v>
      </c>
      <c r="AP159" s="58">
        <v>920300</v>
      </c>
      <c r="AQ159" s="58">
        <v>944800</v>
      </c>
      <c r="AR159" s="58">
        <v>969300</v>
      </c>
      <c r="AS159" s="59">
        <v>993900</v>
      </c>
      <c r="AT159" s="58">
        <v>1018400</v>
      </c>
      <c r="AU159" s="58">
        <v>1042900</v>
      </c>
      <c r="AV159" s="58">
        <v>1067400</v>
      </c>
      <c r="AW159" s="58">
        <v>1091900</v>
      </c>
      <c r="AX159" s="59">
        <v>1116300</v>
      </c>
      <c r="AY159" s="58">
        <v>1141000</v>
      </c>
      <c r="AZ159" s="58">
        <v>1165700</v>
      </c>
      <c r="BA159" s="58">
        <v>1190400</v>
      </c>
      <c r="BB159" s="58">
        <v>1215100</v>
      </c>
      <c r="BC159" s="59">
        <v>1240000</v>
      </c>
      <c r="BD159" s="58">
        <v>1264300</v>
      </c>
      <c r="BE159" s="58">
        <v>1288600</v>
      </c>
      <c r="BF159" s="58">
        <v>1312900</v>
      </c>
      <c r="BG159" s="58">
        <v>1337200</v>
      </c>
      <c r="BH159" s="59">
        <v>1361300</v>
      </c>
      <c r="BI159" s="58">
        <v>1368900</v>
      </c>
      <c r="BJ159" s="58">
        <v>1376500</v>
      </c>
      <c r="BK159" s="58">
        <v>1384100</v>
      </c>
      <c r="BL159" s="58">
        <v>1391700</v>
      </c>
      <c r="BM159" s="59">
        <v>1399200</v>
      </c>
      <c r="BN159" s="58">
        <v>1399700</v>
      </c>
      <c r="BO159" s="58">
        <v>1400200</v>
      </c>
      <c r="BP159" s="58">
        <v>1400700</v>
      </c>
      <c r="BQ159" s="58">
        <v>1401200</v>
      </c>
      <c r="BR159" s="58">
        <v>1401700</v>
      </c>
      <c r="BS159" s="58">
        <v>1402200</v>
      </c>
      <c r="BT159" s="58">
        <v>1402700</v>
      </c>
      <c r="BU159" s="58">
        <v>1403200</v>
      </c>
      <c r="BV159" s="58">
        <v>1403700</v>
      </c>
      <c r="BW159" s="58">
        <v>1404200</v>
      </c>
      <c r="BX159" s="58">
        <v>1404700</v>
      </c>
      <c r="BY159" s="58">
        <v>1405200</v>
      </c>
      <c r="BZ159" s="58">
        <v>1405700</v>
      </c>
      <c r="CA159" s="58">
        <v>1406200</v>
      </c>
      <c r="CB159" s="58">
        <v>1406700</v>
      </c>
      <c r="CC159" s="58">
        <v>1407200</v>
      </c>
      <c r="CD159" s="58">
        <v>1407700</v>
      </c>
      <c r="CE159" s="58">
        <v>1408200</v>
      </c>
      <c r="CF159" s="58">
        <v>1408700</v>
      </c>
      <c r="CG159" s="58">
        <v>1409200</v>
      </c>
      <c r="CH159" s="58">
        <v>1409700</v>
      </c>
      <c r="CI159" s="58">
        <v>1410200</v>
      </c>
      <c r="CJ159" s="58">
        <v>1410700</v>
      </c>
      <c r="CK159" s="58">
        <v>1411200</v>
      </c>
      <c r="CL159" s="58">
        <v>1411700</v>
      </c>
      <c r="CM159" s="58">
        <v>1412200</v>
      </c>
      <c r="CN159" s="58">
        <v>1412700</v>
      </c>
      <c r="CO159" s="58">
        <v>1413200</v>
      </c>
      <c r="CP159" s="58">
        <v>1413700</v>
      </c>
      <c r="CQ159" s="58">
        <v>1414200</v>
      </c>
      <c r="CR159" s="58">
        <v>1414700</v>
      </c>
      <c r="CS159" s="58">
        <v>1415200</v>
      </c>
      <c r="CT159" s="58">
        <v>1415700</v>
      </c>
      <c r="CU159" s="58">
        <v>1416200</v>
      </c>
      <c r="CV159" s="58">
        <v>1416700</v>
      </c>
      <c r="CW159" s="58">
        <v>1417200</v>
      </c>
      <c r="CX159" s="58">
        <v>1417700</v>
      </c>
    </row>
    <row r="160" spans="1:102" x14ac:dyDescent="0.25">
      <c r="A160" s="57">
        <v>47</v>
      </c>
      <c r="B160" s="58">
        <v>607900</v>
      </c>
      <c r="C160" s="58">
        <v>608400</v>
      </c>
      <c r="D160" s="58">
        <v>608900</v>
      </c>
      <c r="E160" s="58">
        <v>609400</v>
      </c>
      <c r="F160" s="58">
        <v>609900</v>
      </c>
      <c r="G160" s="58">
        <v>610400</v>
      </c>
      <c r="H160" s="58">
        <v>610900</v>
      </c>
      <c r="I160" s="58">
        <v>611400</v>
      </c>
      <c r="J160" s="58">
        <v>611900</v>
      </c>
      <c r="K160" s="58">
        <v>612400</v>
      </c>
      <c r="L160" s="58">
        <v>612900</v>
      </c>
      <c r="M160" s="58">
        <v>613400</v>
      </c>
      <c r="N160" s="58">
        <v>613900</v>
      </c>
      <c r="O160" s="58">
        <v>614400</v>
      </c>
      <c r="P160" s="58">
        <v>614900</v>
      </c>
      <c r="Q160" s="59">
        <v>615400</v>
      </c>
      <c r="R160" s="58">
        <v>622100</v>
      </c>
      <c r="S160" s="58">
        <v>628800</v>
      </c>
      <c r="T160" s="58">
        <v>635500</v>
      </c>
      <c r="U160" s="58">
        <v>642200</v>
      </c>
      <c r="V160" s="58">
        <v>648900</v>
      </c>
      <c r="W160" s="58">
        <v>655600</v>
      </c>
      <c r="X160" s="58">
        <v>662300</v>
      </c>
      <c r="Y160" s="58">
        <v>669000</v>
      </c>
      <c r="Z160" s="58">
        <v>675700</v>
      </c>
      <c r="AA160" s="58">
        <v>682400</v>
      </c>
      <c r="AB160" s="58">
        <v>689100</v>
      </c>
      <c r="AC160" s="58">
        <v>695800</v>
      </c>
      <c r="AD160" s="58">
        <v>702500</v>
      </c>
      <c r="AE160" s="58">
        <v>709200</v>
      </c>
      <c r="AF160" s="58">
        <v>715900</v>
      </c>
      <c r="AG160" s="58">
        <v>722600</v>
      </c>
      <c r="AH160" s="58">
        <v>729300</v>
      </c>
      <c r="AI160" s="59">
        <v>735800</v>
      </c>
      <c r="AJ160" s="58">
        <v>759700</v>
      </c>
      <c r="AK160" s="58">
        <v>783600</v>
      </c>
      <c r="AL160" s="58">
        <v>807500</v>
      </c>
      <c r="AM160" s="58">
        <v>831400</v>
      </c>
      <c r="AN160" s="59">
        <v>855400</v>
      </c>
      <c r="AO160" s="58">
        <v>879500</v>
      </c>
      <c r="AP160" s="58">
        <v>903600</v>
      </c>
      <c r="AQ160" s="58">
        <v>927700</v>
      </c>
      <c r="AR160" s="58">
        <v>951800</v>
      </c>
      <c r="AS160" s="59">
        <v>975700</v>
      </c>
      <c r="AT160" s="58">
        <v>999700</v>
      </c>
      <c r="AU160" s="58">
        <v>1023700</v>
      </c>
      <c r="AV160" s="58">
        <v>1047700</v>
      </c>
      <c r="AW160" s="58">
        <v>1071700</v>
      </c>
      <c r="AX160" s="59">
        <v>1095900</v>
      </c>
      <c r="AY160" s="58">
        <v>1119800</v>
      </c>
      <c r="AZ160" s="58">
        <v>1143700</v>
      </c>
      <c r="BA160" s="58">
        <v>1167600</v>
      </c>
      <c r="BB160" s="58">
        <v>1191500</v>
      </c>
      <c r="BC160" s="59">
        <v>1215600</v>
      </c>
      <c r="BD160" s="58">
        <v>1239700</v>
      </c>
      <c r="BE160" s="58">
        <v>1263800</v>
      </c>
      <c r="BF160" s="58">
        <v>1287900</v>
      </c>
      <c r="BG160" s="58">
        <v>1312000</v>
      </c>
      <c r="BH160" s="59">
        <v>1336300</v>
      </c>
      <c r="BI160" s="58">
        <v>1343700</v>
      </c>
      <c r="BJ160" s="58">
        <v>1351100</v>
      </c>
      <c r="BK160" s="58">
        <v>1358500</v>
      </c>
      <c r="BL160" s="58">
        <v>1365900</v>
      </c>
      <c r="BM160" s="59">
        <v>1373500</v>
      </c>
      <c r="BN160" s="58">
        <v>1374000</v>
      </c>
      <c r="BO160" s="58">
        <v>1374500</v>
      </c>
      <c r="BP160" s="58">
        <v>1375000</v>
      </c>
      <c r="BQ160" s="58">
        <v>1375500</v>
      </c>
      <c r="BR160" s="58">
        <v>1376000</v>
      </c>
      <c r="BS160" s="58">
        <v>1376500</v>
      </c>
      <c r="BT160" s="58">
        <v>1377000</v>
      </c>
      <c r="BU160" s="58">
        <v>1377500</v>
      </c>
      <c r="BV160" s="58">
        <v>1378000</v>
      </c>
      <c r="BW160" s="58">
        <v>1378500</v>
      </c>
      <c r="BX160" s="58">
        <v>1379000</v>
      </c>
      <c r="BY160" s="58">
        <v>1379500</v>
      </c>
      <c r="BZ160" s="58">
        <v>1380000</v>
      </c>
      <c r="CA160" s="58">
        <v>1380500</v>
      </c>
      <c r="CB160" s="58">
        <v>1381000</v>
      </c>
      <c r="CC160" s="58">
        <v>1381500</v>
      </c>
      <c r="CD160" s="58">
        <v>1382000</v>
      </c>
      <c r="CE160" s="58">
        <v>1382500</v>
      </c>
      <c r="CF160" s="58">
        <v>1383000</v>
      </c>
      <c r="CG160" s="58">
        <v>1383500</v>
      </c>
      <c r="CH160" s="58">
        <v>1384000</v>
      </c>
      <c r="CI160" s="58">
        <v>1384500</v>
      </c>
      <c r="CJ160" s="58">
        <v>1385000</v>
      </c>
      <c r="CK160" s="58">
        <v>1385500</v>
      </c>
      <c r="CL160" s="58">
        <v>1386000</v>
      </c>
      <c r="CM160" s="58">
        <v>1386500</v>
      </c>
      <c r="CN160" s="58">
        <v>1387000</v>
      </c>
      <c r="CO160" s="58">
        <v>1387500</v>
      </c>
      <c r="CP160" s="58">
        <v>1388000</v>
      </c>
      <c r="CQ160" s="58">
        <v>1388500</v>
      </c>
      <c r="CR160" s="58">
        <v>1389000</v>
      </c>
      <c r="CS160" s="58">
        <v>1389500</v>
      </c>
      <c r="CT160" s="58">
        <v>1390000</v>
      </c>
      <c r="CU160" s="58">
        <v>1390500</v>
      </c>
      <c r="CV160" s="58">
        <v>1391000</v>
      </c>
      <c r="CW160" s="58">
        <v>1391500</v>
      </c>
      <c r="CX160" s="58">
        <v>1392000</v>
      </c>
    </row>
    <row r="161" spans="1:102" x14ac:dyDescent="0.25">
      <c r="A161" s="57">
        <v>48</v>
      </c>
      <c r="B161" s="58">
        <v>596400</v>
      </c>
      <c r="C161" s="58">
        <v>596900</v>
      </c>
      <c r="D161" s="58">
        <v>597400</v>
      </c>
      <c r="E161" s="58">
        <v>597900</v>
      </c>
      <c r="F161" s="58">
        <v>598400</v>
      </c>
      <c r="G161" s="58">
        <v>598900</v>
      </c>
      <c r="H161" s="58">
        <v>599400</v>
      </c>
      <c r="I161" s="58">
        <v>599900</v>
      </c>
      <c r="J161" s="58">
        <v>600400</v>
      </c>
      <c r="K161" s="58">
        <v>600900</v>
      </c>
      <c r="L161" s="58">
        <v>601400</v>
      </c>
      <c r="M161" s="58">
        <v>601900</v>
      </c>
      <c r="N161" s="58">
        <v>602400</v>
      </c>
      <c r="O161" s="58">
        <v>602900</v>
      </c>
      <c r="P161" s="58">
        <v>603400</v>
      </c>
      <c r="Q161" s="59">
        <v>603900</v>
      </c>
      <c r="R161" s="58">
        <v>610500</v>
      </c>
      <c r="S161" s="58">
        <v>617100</v>
      </c>
      <c r="T161" s="58">
        <v>623700</v>
      </c>
      <c r="U161" s="58">
        <v>630300</v>
      </c>
      <c r="V161" s="58">
        <v>636900</v>
      </c>
      <c r="W161" s="58">
        <v>643500</v>
      </c>
      <c r="X161" s="58">
        <v>650100</v>
      </c>
      <c r="Y161" s="58">
        <v>656700</v>
      </c>
      <c r="Z161" s="58">
        <v>663300</v>
      </c>
      <c r="AA161" s="58">
        <v>669900</v>
      </c>
      <c r="AB161" s="58">
        <v>676500</v>
      </c>
      <c r="AC161" s="58">
        <v>683100</v>
      </c>
      <c r="AD161" s="58">
        <v>689700</v>
      </c>
      <c r="AE161" s="58">
        <v>696300</v>
      </c>
      <c r="AF161" s="58">
        <v>702900</v>
      </c>
      <c r="AG161" s="58">
        <v>709500</v>
      </c>
      <c r="AH161" s="58">
        <v>716100</v>
      </c>
      <c r="AI161" s="59">
        <v>722000</v>
      </c>
      <c r="AJ161" s="58">
        <v>745500</v>
      </c>
      <c r="AK161" s="58">
        <v>769000</v>
      </c>
      <c r="AL161" s="58">
        <v>792500</v>
      </c>
      <c r="AM161" s="58">
        <v>816000</v>
      </c>
      <c r="AN161" s="59">
        <v>839300</v>
      </c>
      <c r="AO161" s="58">
        <v>862900</v>
      </c>
      <c r="AP161" s="58">
        <v>886500</v>
      </c>
      <c r="AQ161" s="58">
        <v>910100</v>
      </c>
      <c r="AR161" s="58">
        <v>933700</v>
      </c>
      <c r="AS161" s="59">
        <v>957300</v>
      </c>
      <c r="AT161" s="58">
        <v>980900</v>
      </c>
      <c r="AU161" s="58">
        <v>1004500</v>
      </c>
      <c r="AV161" s="58">
        <v>1028100</v>
      </c>
      <c r="AW161" s="58">
        <v>1051700</v>
      </c>
      <c r="AX161" s="59">
        <v>1075300</v>
      </c>
      <c r="AY161" s="58">
        <v>1098400</v>
      </c>
      <c r="AZ161" s="58">
        <v>1121500</v>
      </c>
      <c r="BA161" s="58">
        <v>1144600</v>
      </c>
      <c r="BB161" s="58">
        <v>1167700</v>
      </c>
      <c r="BC161" s="59">
        <v>1191000</v>
      </c>
      <c r="BD161" s="58">
        <v>1215000</v>
      </c>
      <c r="BE161" s="58">
        <v>1239000</v>
      </c>
      <c r="BF161" s="58">
        <v>1263000</v>
      </c>
      <c r="BG161" s="58">
        <v>1287000</v>
      </c>
      <c r="BH161" s="59">
        <v>1311200</v>
      </c>
      <c r="BI161" s="58">
        <v>1318500</v>
      </c>
      <c r="BJ161" s="58">
        <v>1325800</v>
      </c>
      <c r="BK161" s="58">
        <v>1333100</v>
      </c>
      <c r="BL161" s="58">
        <v>1340400</v>
      </c>
      <c r="BM161" s="59">
        <v>1347600</v>
      </c>
      <c r="BN161" s="58">
        <v>1348100</v>
      </c>
      <c r="BO161" s="58">
        <v>1348600</v>
      </c>
      <c r="BP161" s="58">
        <v>1349100</v>
      </c>
      <c r="BQ161" s="58">
        <v>1349600</v>
      </c>
      <c r="BR161" s="58">
        <v>1350100</v>
      </c>
      <c r="BS161" s="58">
        <v>1350600</v>
      </c>
      <c r="BT161" s="58">
        <v>1351100</v>
      </c>
      <c r="BU161" s="58">
        <v>1351600</v>
      </c>
      <c r="BV161" s="58">
        <v>1352100</v>
      </c>
      <c r="BW161" s="58">
        <v>1352600</v>
      </c>
      <c r="BX161" s="58">
        <v>1353100</v>
      </c>
      <c r="BY161" s="58">
        <v>1353600</v>
      </c>
      <c r="BZ161" s="58">
        <v>1354100</v>
      </c>
      <c r="CA161" s="58">
        <v>1354600</v>
      </c>
      <c r="CB161" s="58">
        <v>1355100</v>
      </c>
      <c r="CC161" s="58">
        <v>1355600</v>
      </c>
      <c r="CD161" s="58">
        <v>1356100</v>
      </c>
      <c r="CE161" s="58">
        <v>1356600</v>
      </c>
      <c r="CF161" s="58">
        <v>1357100</v>
      </c>
      <c r="CG161" s="58">
        <v>1357600</v>
      </c>
      <c r="CH161" s="58">
        <v>1358100</v>
      </c>
      <c r="CI161" s="58">
        <v>1358600</v>
      </c>
      <c r="CJ161" s="58">
        <v>1359100</v>
      </c>
      <c r="CK161" s="58">
        <v>1359600</v>
      </c>
      <c r="CL161" s="58">
        <v>1360100</v>
      </c>
      <c r="CM161" s="58">
        <v>1360600</v>
      </c>
      <c r="CN161" s="58">
        <v>1361100</v>
      </c>
      <c r="CO161" s="58">
        <v>1361600</v>
      </c>
      <c r="CP161" s="58">
        <v>1362100</v>
      </c>
      <c r="CQ161" s="58">
        <v>1362600</v>
      </c>
      <c r="CR161" s="58">
        <v>1363100</v>
      </c>
      <c r="CS161" s="58">
        <v>1363600</v>
      </c>
      <c r="CT161" s="58">
        <v>1364100</v>
      </c>
      <c r="CU161" s="58">
        <v>1364600</v>
      </c>
      <c r="CV161" s="58">
        <v>1365100</v>
      </c>
      <c r="CW161" s="58">
        <v>1365600</v>
      </c>
      <c r="CX161" s="58">
        <v>1366100</v>
      </c>
    </row>
    <row r="162" spans="1:102" x14ac:dyDescent="0.25">
      <c r="A162" s="57">
        <v>49</v>
      </c>
      <c r="B162" s="58">
        <v>584700</v>
      </c>
      <c r="C162" s="58">
        <v>585200</v>
      </c>
      <c r="D162" s="58">
        <v>585700</v>
      </c>
      <c r="E162" s="58">
        <v>586200</v>
      </c>
      <c r="F162" s="58">
        <v>586700</v>
      </c>
      <c r="G162" s="58">
        <v>587200</v>
      </c>
      <c r="H162" s="58">
        <v>587700</v>
      </c>
      <c r="I162" s="58">
        <v>588200</v>
      </c>
      <c r="J162" s="58">
        <v>588700</v>
      </c>
      <c r="K162" s="58">
        <v>589200</v>
      </c>
      <c r="L162" s="58">
        <v>589700</v>
      </c>
      <c r="M162" s="58">
        <v>590200</v>
      </c>
      <c r="N162" s="58">
        <v>590700</v>
      </c>
      <c r="O162" s="58">
        <v>591200</v>
      </c>
      <c r="P162" s="58">
        <v>591700</v>
      </c>
      <c r="Q162" s="59">
        <v>592200</v>
      </c>
      <c r="R162" s="58">
        <v>598600</v>
      </c>
      <c r="S162" s="58">
        <v>605000</v>
      </c>
      <c r="T162" s="58">
        <v>611400</v>
      </c>
      <c r="U162" s="58">
        <v>617800</v>
      </c>
      <c r="V162" s="58">
        <v>624200</v>
      </c>
      <c r="W162" s="58">
        <v>630600</v>
      </c>
      <c r="X162" s="58">
        <v>637000</v>
      </c>
      <c r="Y162" s="58">
        <v>643400</v>
      </c>
      <c r="Z162" s="58">
        <v>649800</v>
      </c>
      <c r="AA162" s="58">
        <v>656200</v>
      </c>
      <c r="AB162" s="58">
        <v>662600</v>
      </c>
      <c r="AC162" s="58">
        <v>669000</v>
      </c>
      <c r="AD162" s="58">
        <v>675400</v>
      </c>
      <c r="AE162" s="58">
        <v>681800</v>
      </c>
      <c r="AF162" s="58">
        <v>688200</v>
      </c>
      <c r="AG162" s="58">
        <v>694600</v>
      </c>
      <c r="AH162" s="58">
        <v>701000</v>
      </c>
      <c r="AI162" s="59">
        <v>708000</v>
      </c>
      <c r="AJ162" s="58">
        <v>731000</v>
      </c>
      <c r="AK162" s="58">
        <v>754000</v>
      </c>
      <c r="AL162" s="58">
        <v>777000</v>
      </c>
      <c r="AM162" s="58">
        <v>800000</v>
      </c>
      <c r="AN162" s="59">
        <v>823000</v>
      </c>
      <c r="AO162" s="58">
        <v>846200</v>
      </c>
      <c r="AP162" s="58">
        <v>869400</v>
      </c>
      <c r="AQ162" s="58">
        <v>892600</v>
      </c>
      <c r="AR162" s="58">
        <v>915800</v>
      </c>
      <c r="AS162" s="59">
        <v>938800</v>
      </c>
      <c r="AT162" s="58">
        <v>961900</v>
      </c>
      <c r="AU162" s="58">
        <v>985000</v>
      </c>
      <c r="AV162" s="58">
        <v>1008100</v>
      </c>
      <c r="AW162" s="58">
        <v>1031200</v>
      </c>
      <c r="AX162" s="59">
        <v>1054500</v>
      </c>
      <c r="AY162" s="58">
        <v>1076800</v>
      </c>
      <c r="AZ162" s="58">
        <v>1099100</v>
      </c>
      <c r="BA162" s="58">
        <v>1121400</v>
      </c>
      <c r="BB162" s="58">
        <v>1143700</v>
      </c>
      <c r="BC162" s="59">
        <v>1166200</v>
      </c>
      <c r="BD162" s="58">
        <v>1190100</v>
      </c>
      <c r="BE162" s="58">
        <v>1214000</v>
      </c>
      <c r="BF162" s="58">
        <v>1237900</v>
      </c>
      <c r="BG162" s="58">
        <v>1261800</v>
      </c>
      <c r="BH162" s="59">
        <v>1285800</v>
      </c>
      <c r="BI162" s="58">
        <v>1292900</v>
      </c>
      <c r="BJ162" s="58">
        <v>1300000</v>
      </c>
      <c r="BK162" s="58">
        <v>1307100</v>
      </c>
      <c r="BL162" s="58">
        <v>1314200</v>
      </c>
      <c r="BM162" s="59">
        <v>1321500</v>
      </c>
      <c r="BN162" s="58">
        <v>1322000</v>
      </c>
      <c r="BO162" s="58">
        <v>1322500</v>
      </c>
      <c r="BP162" s="58">
        <v>1323000</v>
      </c>
      <c r="BQ162" s="58">
        <v>1323500</v>
      </c>
      <c r="BR162" s="58">
        <v>1324000</v>
      </c>
      <c r="BS162" s="58">
        <v>1324500</v>
      </c>
      <c r="BT162" s="58">
        <v>1325000</v>
      </c>
      <c r="BU162" s="58">
        <v>1325500</v>
      </c>
      <c r="BV162" s="58">
        <v>1326000</v>
      </c>
      <c r="BW162" s="58">
        <v>1326500</v>
      </c>
      <c r="BX162" s="58">
        <v>1327000</v>
      </c>
      <c r="BY162" s="58">
        <v>1327500</v>
      </c>
      <c r="BZ162" s="58">
        <v>1328000</v>
      </c>
      <c r="CA162" s="58">
        <v>1328500</v>
      </c>
      <c r="CB162" s="58">
        <v>1329000</v>
      </c>
      <c r="CC162" s="58">
        <v>1329500</v>
      </c>
      <c r="CD162" s="58">
        <v>1330000</v>
      </c>
      <c r="CE162" s="58">
        <v>1330500</v>
      </c>
      <c r="CF162" s="58">
        <v>1331000</v>
      </c>
      <c r="CG162" s="58">
        <v>1331500</v>
      </c>
      <c r="CH162" s="58">
        <v>1332000</v>
      </c>
      <c r="CI162" s="58">
        <v>1332500</v>
      </c>
      <c r="CJ162" s="58">
        <v>1333000</v>
      </c>
      <c r="CK162" s="58">
        <v>1333500</v>
      </c>
      <c r="CL162" s="58">
        <v>1334000</v>
      </c>
      <c r="CM162" s="58">
        <v>1334500</v>
      </c>
      <c r="CN162" s="58">
        <v>1335000</v>
      </c>
      <c r="CO162" s="58">
        <v>1335500</v>
      </c>
      <c r="CP162" s="58">
        <v>1336000</v>
      </c>
      <c r="CQ162" s="58">
        <v>1336500</v>
      </c>
      <c r="CR162" s="58">
        <v>1337000</v>
      </c>
      <c r="CS162" s="58">
        <v>1337500</v>
      </c>
      <c r="CT162" s="58">
        <v>1338000</v>
      </c>
      <c r="CU162" s="58">
        <v>1338500</v>
      </c>
      <c r="CV162" s="58">
        <v>1339000</v>
      </c>
      <c r="CW162" s="58">
        <v>1339500</v>
      </c>
      <c r="CX162" s="58">
        <v>1340000</v>
      </c>
    </row>
    <row r="163" spans="1:102" x14ac:dyDescent="0.25">
      <c r="A163" s="57">
        <v>50</v>
      </c>
      <c r="B163" s="58">
        <v>572900</v>
      </c>
      <c r="C163" s="58">
        <v>573400</v>
      </c>
      <c r="D163" s="58">
        <v>573900</v>
      </c>
      <c r="E163" s="58">
        <v>574400</v>
      </c>
      <c r="F163" s="58">
        <v>574900</v>
      </c>
      <c r="G163" s="58">
        <v>575400</v>
      </c>
      <c r="H163" s="58">
        <v>575900</v>
      </c>
      <c r="I163" s="58">
        <v>576400</v>
      </c>
      <c r="J163" s="58">
        <v>576900</v>
      </c>
      <c r="K163" s="58">
        <v>577400</v>
      </c>
      <c r="L163" s="58">
        <v>577900</v>
      </c>
      <c r="M163" s="58">
        <v>578400</v>
      </c>
      <c r="N163" s="58">
        <v>578900</v>
      </c>
      <c r="O163" s="58">
        <v>579400</v>
      </c>
      <c r="P163" s="58">
        <v>579900</v>
      </c>
      <c r="Q163" s="59">
        <v>580400</v>
      </c>
      <c r="R163" s="58">
        <v>586700</v>
      </c>
      <c r="S163" s="58">
        <v>593000</v>
      </c>
      <c r="T163" s="58">
        <v>599300</v>
      </c>
      <c r="U163" s="58">
        <v>605600</v>
      </c>
      <c r="V163" s="58">
        <v>611900</v>
      </c>
      <c r="W163" s="58">
        <v>618200</v>
      </c>
      <c r="X163" s="58">
        <v>624500</v>
      </c>
      <c r="Y163" s="58">
        <v>630800</v>
      </c>
      <c r="Z163" s="58">
        <v>637100</v>
      </c>
      <c r="AA163" s="58">
        <v>643400</v>
      </c>
      <c r="AB163" s="58">
        <v>649700</v>
      </c>
      <c r="AC163" s="58">
        <v>656000</v>
      </c>
      <c r="AD163" s="58">
        <v>662300</v>
      </c>
      <c r="AE163" s="58">
        <v>668600</v>
      </c>
      <c r="AF163" s="58">
        <v>674900</v>
      </c>
      <c r="AG163" s="58">
        <v>681200</v>
      </c>
      <c r="AH163" s="58">
        <v>687500</v>
      </c>
      <c r="AI163" s="59">
        <v>693900</v>
      </c>
      <c r="AJ163" s="58">
        <v>716400</v>
      </c>
      <c r="AK163" s="58">
        <v>738900</v>
      </c>
      <c r="AL163" s="58">
        <v>761400</v>
      </c>
      <c r="AM163" s="58">
        <v>783900</v>
      </c>
      <c r="AN163" s="59">
        <v>806600</v>
      </c>
      <c r="AO163" s="58">
        <v>829300</v>
      </c>
      <c r="AP163" s="58">
        <v>852000</v>
      </c>
      <c r="AQ163" s="58">
        <v>874700</v>
      </c>
      <c r="AR163" s="58">
        <v>897400</v>
      </c>
      <c r="AS163" s="59">
        <v>920100</v>
      </c>
      <c r="AT163" s="58">
        <v>942800</v>
      </c>
      <c r="AU163" s="58">
        <v>965500</v>
      </c>
      <c r="AV163" s="58">
        <v>988200</v>
      </c>
      <c r="AW163" s="58">
        <v>1010900</v>
      </c>
      <c r="AX163" s="59">
        <v>1033600</v>
      </c>
      <c r="AY163" s="58">
        <v>1055100</v>
      </c>
      <c r="AZ163" s="58">
        <v>1076600</v>
      </c>
      <c r="BA163" s="58">
        <v>1098100</v>
      </c>
      <c r="BB163" s="58">
        <v>1119600</v>
      </c>
      <c r="BC163" s="59">
        <v>1141100</v>
      </c>
      <c r="BD163" s="58">
        <v>1164900</v>
      </c>
      <c r="BE163" s="58">
        <v>1188700</v>
      </c>
      <c r="BF163" s="58">
        <v>1212500</v>
      </c>
      <c r="BG163" s="58">
        <v>1236300</v>
      </c>
      <c r="BH163" s="59">
        <v>1260100</v>
      </c>
      <c r="BI163" s="58">
        <v>1267100</v>
      </c>
      <c r="BJ163" s="58">
        <v>1274100</v>
      </c>
      <c r="BK163" s="58">
        <v>1281100</v>
      </c>
      <c r="BL163" s="58">
        <v>1288100</v>
      </c>
      <c r="BM163" s="59">
        <v>1295200</v>
      </c>
      <c r="BN163" s="58">
        <v>1295700</v>
      </c>
      <c r="BO163" s="58">
        <v>1296200</v>
      </c>
      <c r="BP163" s="58">
        <v>1296700</v>
      </c>
      <c r="BQ163" s="58">
        <v>1297200</v>
      </c>
      <c r="BR163" s="58">
        <v>1297700</v>
      </c>
      <c r="BS163" s="58">
        <v>1298200</v>
      </c>
      <c r="BT163" s="58">
        <v>1298700</v>
      </c>
      <c r="BU163" s="58">
        <v>1299200</v>
      </c>
      <c r="BV163" s="58">
        <v>1299700</v>
      </c>
      <c r="BW163" s="58">
        <v>1300200</v>
      </c>
      <c r="BX163" s="58">
        <v>1300700</v>
      </c>
      <c r="BY163" s="58">
        <v>1301200</v>
      </c>
      <c r="BZ163" s="58">
        <v>1301700</v>
      </c>
      <c r="CA163" s="58">
        <v>1302200</v>
      </c>
      <c r="CB163" s="58">
        <v>1302700</v>
      </c>
      <c r="CC163" s="58">
        <v>1303200</v>
      </c>
      <c r="CD163" s="58">
        <v>1303700</v>
      </c>
      <c r="CE163" s="58">
        <v>1304200</v>
      </c>
      <c r="CF163" s="58">
        <v>1304700</v>
      </c>
      <c r="CG163" s="58">
        <v>1305200</v>
      </c>
      <c r="CH163" s="58">
        <v>1305700</v>
      </c>
      <c r="CI163" s="58">
        <v>1306200</v>
      </c>
      <c r="CJ163" s="58">
        <v>1306700</v>
      </c>
      <c r="CK163" s="58">
        <v>1307200</v>
      </c>
      <c r="CL163" s="58">
        <v>1307700</v>
      </c>
      <c r="CM163" s="58">
        <v>1308200</v>
      </c>
      <c r="CN163" s="58">
        <v>1308700</v>
      </c>
      <c r="CO163" s="58">
        <v>1309200</v>
      </c>
      <c r="CP163" s="58">
        <v>1309700</v>
      </c>
      <c r="CQ163" s="58">
        <v>1310200</v>
      </c>
      <c r="CR163" s="58">
        <v>1310700</v>
      </c>
      <c r="CS163" s="58">
        <v>1311200</v>
      </c>
      <c r="CT163" s="58">
        <v>1311700</v>
      </c>
      <c r="CU163" s="58">
        <v>1312200</v>
      </c>
      <c r="CV163" s="58">
        <v>1312700</v>
      </c>
      <c r="CW163" s="58">
        <v>1313200</v>
      </c>
      <c r="CX163" s="58">
        <v>1313700</v>
      </c>
    </row>
    <row r="164" spans="1:102" x14ac:dyDescent="0.25">
      <c r="A164" s="57">
        <v>51</v>
      </c>
      <c r="B164" s="58">
        <v>561000</v>
      </c>
      <c r="C164" s="58">
        <v>561500</v>
      </c>
      <c r="D164" s="58">
        <v>562000</v>
      </c>
      <c r="E164" s="58">
        <v>562500</v>
      </c>
      <c r="F164" s="58">
        <v>563000</v>
      </c>
      <c r="G164" s="58">
        <v>563500</v>
      </c>
      <c r="H164" s="58">
        <v>564000</v>
      </c>
      <c r="I164" s="58">
        <v>564500</v>
      </c>
      <c r="J164" s="58">
        <v>565000</v>
      </c>
      <c r="K164" s="58">
        <v>565500</v>
      </c>
      <c r="L164" s="58">
        <v>566000</v>
      </c>
      <c r="M164" s="58">
        <v>566500</v>
      </c>
      <c r="N164" s="58">
        <v>567000</v>
      </c>
      <c r="O164" s="58">
        <v>567500</v>
      </c>
      <c r="P164" s="58">
        <v>568000</v>
      </c>
      <c r="Q164" s="59">
        <v>568500</v>
      </c>
      <c r="R164" s="58">
        <v>574700</v>
      </c>
      <c r="S164" s="58">
        <v>580900</v>
      </c>
      <c r="T164" s="58">
        <v>587100</v>
      </c>
      <c r="U164" s="58">
        <v>593300</v>
      </c>
      <c r="V164" s="58">
        <v>599500</v>
      </c>
      <c r="W164" s="58">
        <v>605700</v>
      </c>
      <c r="X164" s="58">
        <v>611900</v>
      </c>
      <c r="Y164" s="58">
        <v>618100</v>
      </c>
      <c r="Z164" s="58">
        <v>624300</v>
      </c>
      <c r="AA164" s="58">
        <v>630500</v>
      </c>
      <c r="AB164" s="58">
        <v>636700</v>
      </c>
      <c r="AC164" s="58">
        <v>642900</v>
      </c>
      <c r="AD164" s="58">
        <v>649100</v>
      </c>
      <c r="AE164" s="58">
        <v>655300</v>
      </c>
      <c r="AF164" s="58">
        <v>661500</v>
      </c>
      <c r="AG164" s="58">
        <v>667700</v>
      </c>
      <c r="AH164" s="58">
        <v>673900</v>
      </c>
      <c r="AI164" s="59">
        <v>679700</v>
      </c>
      <c r="AJ164" s="58">
        <v>701800</v>
      </c>
      <c r="AK164" s="58">
        <v>723900</v>
      </c>
      <c r="AL164" s="58">
        <v>746000</v>
      </c>
      <c r="AM164" s="58">
        <v>768100</v>
      </c>
      <c r="AN164" s="59">
        <v>790100</v>
      </c>
      <c r="AO164" s="58">
        <v>812300</v>
      </c>
      <c r="AP164" s="58">
        <v>834500</v>
      </c>
      <c r="AQ164" s="58">
        <v>856700</v>
      </c>
      <c r="AR164" s="58">
        <v>878900</v>
      </c>
      <c r="AS164" s="59">
        <v>901200</v>
      </c>
      <c r="AT164" s="58">
        <v>923400</v>
      </c>
      <c r="AU164" s="58">
        <v>945600</v>
      </c>
      <c r="AV164" s="58">
        <v>967800</v>
      </c>
      <c r="AW164" s="58">
        <v>990000</v>
      </c>
      <c r="AX164" s="59">
        <v>1012400</v>
      </c>
      <c r="AY164" s="58">
        <v>1033100</v>
      </c>
      <c r="AZ164" s="58">
        <v>1053800</v>
      </c>
      <c r="BA164" s="58">
        <v>1074500</v>
      </c>
      <c r="BB164" s="58">
        <v>1095200</v>
      </c>
      <c r="BC164" s="59">
        <v>1115900</v>
      </c>
      <c r="BD164" s="58">
        <v>1139600</v>
      </c>
      <c r="BE164" s="58">
        <v>1163300</v>
      </c>
      <c r="BF164" s="58">
        <v>1187000</v>
      </c>
      <c r="BG164" s="58">
        <v>1210700</v>
      </c>
      <c r="BH164" s="59">
        <v>1234300</v>
      </c>
      <c r="BI164" s="58">
        <v>1241200</v>
      </c>
      <c r="BJ164" s="58">
        <v>1248100</v>
      </c>
      <c r="BK164" s="58">
        <v>1255000</v>
      </c>
      <c r="BL164" s="58">
        <v>1261900</v>
      </c>
      <c r="BM164" s="59">
        <v>1268600</v>
      </c>
      <c r="BN164" s="58">
        <v>1269100</v>
      </c>
      <c r="BO164" s="58">
        <v>1269600</v>
      </c>
      <c r="BP164" s="58">
        <v>1270100</v>
      </c>
      <c r="BQ164" s="58">
        <v>1270600</v>
      </c>
      <c r="BR164" s="58">
        <v>1271100</v>
      </c>
      <c r="BS164" s="58">
        <v>1271600</v>
      </c>
      <c r="BT164" s="58">
        <v>1272100</v>
      </c>
      <c r="BU164" s="58">
        <v>1272600</v>
      </c>
      <c r="BV164" s="58">
        <v>1273100</v>
      </c>
      <c r="BW164" s="58">
        <v>1273600</v>
      </c>
      <c r="BX164" s="58">
        <v>1274100</v>
      </c>
      <c r="BY164" s="58">
        <v>1274600</v>
      </c>
      <c r="BZ164" s="58">
        <v>1275100</v>
      </c>
      <c r="CA164" s="58">
        <v>1275600</v>
      </c>
      <c r="CB164" s="58">
        <v>1276100</v>
      </c>
      <c r="CC164" s="58">
        <v>1276600</v>
      </c>
      <c r="CD164" s="58">
        <v>1277100</v>
      </c>
      <c r="CE164" s="58">
        <v>1277600</v>
      </c>
      <c r="CF164" s="58">
        <v>1278100</v>
      </c>
      <c r="CG164" s="58">
        <v>1278600</v>
      </c>
      <c r="CH164" s="58">
        <v>1279100</v>
      </c>
      <c r="CI164" s="58">
        <v>1279600</v>
      </c>
      <c r="CJ164" s="58">
        <v>1280100</v>
      </c>
      <c r="CK164" s="58">
        <v>1280600</v>
      </c>
      <c r="CL164" s="58">
        <v>1281100</v>
      </c>
      <c r="CM164" s="58">
        <v>1281600</v>
      </c>
      <c r="CN164" s="58">
        <v>1282100</v>
      </c>
      <c r="CO164" s="58">
        <v>1282600</v>
      </c>
      <c r="CP164" s="58">
        <v>1283100</v>
      </c>
      <c r="CQ164" s="58">
        <v>1283600</v>
      </c>
      <c r="CR164" s="58">
        <v>1284100</v>
      </c>
      <c r="CS164" s="58">
        <v>1284600</v>
      </c>
      <c r="CT164" s="58">
        <v>1285100</v>
      </c>
      <c r="CU164" s="58">
        <v>1285600</v>
      </c>
      <c r="CV164" s="58">
        <v>1286100</v>
      </c>
      <c r="CW164" s="58">
        <v>1286600</v>
      </c>
      <c r="CX164" s="58">
        <v>1287100</v>
      </c>
    </row>
    <row r="165" spans="1:102" x14ac:dyDescent="0.25">
      <c r="A165" s="57">
        <v>52</v>
      </c>
      <c r="B165" s="58">
        <v>549000</v>
      </c>
      <c r="C165" s="58">
        <v>549500</v>
      </c>
      <c r="D165" s="58">
        <v>550000</v>
      </c>
      <c r="E165" s="58">
        <v>550500</v>
      </c>
      <c r="F165" s="58">
        <v>551000</v>
      </c>
      <c r="G165" s="58">
        <v>551500</v>
      </c>
      <c r="H165" s="58">
        <v>552000</v>
      </c>
      <c r="I165" s="58">
        <v>552500</v>
      </c>
      <c r="J165" s="58">
        <v>553000</v>
      </c>
      <c r="K165" s="58">
        <v>553500</v>
      </c>
      <c r="L165" s="58">
        <v>554000</v>
      </c>
      <c r="M165" s="58">
        <v>554500</v>
      </c>
      <c r="N165" s="58">
        <v>555000</v>
      </c>
      <c r="O165" s="58">
        <v>555500</v>
      </c>
      <c r="P165" s="58">
        <v>556000</v>
      </c>
      <c r="Q165" s="59">
        <v>556500</v>
      </c>
      <c r="R165" s="58">
        <v>562500</v>
      </c>
      <c r="S165" s="58">
        <v>568500</v>
      </c>
      <c r="T165" s="58">
        <v>574500</v>
      </c>
      <c r="U165" s="58">
        <v>580500</v>
      </c>
      <c r="V165" s="58">
        <v>586500</v>
      </c>
      <c r="W165" s="58">
        <v>592500</v>
      </c>
      <c r="X165" s="58">
        <v>598500</v>
      </c>
      <c r="Y165" s="58">
        <v>604500</v>
      </c>
      <c r="Z165" s="58">
        <v>610500</v>
      </c>
      <c r="AA165" s="58">
        <v>616500</v>
      </c>
      <c r="AB165" s="58">
        <v>622500</v>
      </c>
      <c r="AC165" s="58">
        <v>628500</v>
      </c>
      <c r="AD165" s="58">
        <v>634500</v>
      </c>
      <c r="AE165" s="58">
        <v>640500</v>
      </c>
      <c r="AF165" s="58">
        <v>646500</v>
      </c>
      <c r="AG165" s="58">
        <v>652500</v>
      </c>
      <c r="AH165" s="58">
        <v>658500</v>
      </c>
      <c r="AI165" s="59">
        <v>665300</v>
      </c>
      <c r="AJ165" s="58">
        <v>686900</v>
      </c>
      <c r="AK165" s="58">
        <v>708500</v>
      </c>
      <c r="AL165" s="58">
        <v>730100</v>
      </c>
      <c r="AM165" s="58">
        <v>751700</v>
      </c>
      <c r="AN165" s="59">
        <v>773300</v>
      </c>
      <c r="AO165" s="58">
        <v>795100</v>
      </c>
      <c r="AP165" s="58">
        <v>816900</v>
      </c>
      <c r="AQ165" s="58">
        <v>838700</v>
      </c>
      <c r="AR165" s="58">
        <v>860500</v>
      </c>
      <c r="AS165" s="59">
        <v>882200</v>
      </c>
      <c r="AT165" s="58">
        <v>904000</v>
      </c>
      <c r="AU165" s="58">
        <v>925800</v>
      </c>
      <c r="AV165" s="58">
        <v>947600</v>
      </c>
      <c r="AW165" s="58">
        <v>969400</v>
      </c>
      <c r="AX165" s="59">
        <v>991100</v>
      </c>
      <c r="AY165" s="58">
        <v>1011000</v>
      </c>
      <c r="AZ165" s="58">
        <v>1030900</v>
      </c>
      <c r="BA165" s="58">
        <v>1050800</v>
      </c>
      <c r="BB165" s="58">
        <v>1070700</v>
      </c>
      <c r="BC165" s="59">
        <v>1090400</v>
      </c>
      <c r="BD165" s="58">
        <v>1114000</v>
      </c>
      <c r="BE165" s="58">
        <v>1137600</v>
      </c>
      <c r="BF165" s="58">
        <v>1161200</v>
      </c>
      <c r="BG165" s="58">
        <v>1184800</v>
      </c>
      <c r="BH165" s="59">
        <v>1208200</v>
      </c>
      <c r="BI165" s="58">
        <v>1214900</v>
      </c>
      <c r="BJ165" s="58">
        <v>1221600</v>
      </c>
      <c r="BK165" s="58">
        <v>1228300</v>
      </c>
      <c r="BL165" s="58">
        <v>1235000</v>
      </c>
      <c r="BM165" s="59">
        <v>1241700</v>
      </c>
      <c r="BN165" s="58">
        <v>1242200</v>
      </c>
      <c r="BO165" s="58">
        <v>1242700</v>
      </c>
      <c r="BP165" s="58">
        <v>1243200</v>
      </c>
      <c r="BQ165" s="58">
        <v>1243700</v>
      </c>
      <c r="BR165" s="58">
        <v>1244200</v>
      </c>
      <c r="BS165" s="58">
        <v>1244700</v>
      </c>
      <c r="BT165" s="58">
        <v>1245200</v>
      </c>
      <c r="BU165" s="58">
        <v>1245700</v>
      </c>
      <c r="BV165" s="58">
        <v>1246200</v>
      </c>
      <c r="BW165" s="58">
        <v>1246700</v>
      </c>
      <c r="BX165" s="58">
        <v>1247200</v>
      </c>
      <c r="BY165" s="58">
        <v>1247700</v>
      </c>
      <c r="BZ165" s="58">
        <v>1248200</v>
      </c>
      <c r="CA165" s="58">
        <v>1248700</v>
      </c>
      <c r="CB165" s="58">
        <v>1249200</v>
      </c>
      <c r="CC165" s="58">
        <v>1249700</v>
      </c>
      <c r="CD165" s="58">
        <v>1250200</v>
      </c>
      <c r="CE165" s="58">
        <v>1250700</v>
      </c>
      <c r="CF165" s="58">
        <v>1251200</v>
      </c>
      <c r="CG165" s="58">
        <v>1251700</v>
      </c>
      <c r="CH165" s="58">
        <v>1252200</v>
      </c>
      <c r="CI165" s="58">
        <v>1252700</v>
      </c>
      <c r="CJ165" s="58">
        <v>1253200</v>
      </c>
      <c r="CK165" s="58">
        <v>1253700</v>
      </c>
      <c r="CL165" s="58">
        <v>1254200</v>
      </c>
      <c r="CM165" s="58">
        <v>1254700</v>
      </c>
      <c r="CN165" s="58">
        <v>1255200</v>
      </c>
      <c r="CO165" s="58">
        <v>1255700</v>
      </c>
      <c r="CP165" s="58">
        <v>1256200</v>
      </c>
      <c r="CQ165" s="58">
        <v>1256700</v>
      </c>
      <c r="CR165" s="58">
        <v>1257200</v>
      </c>
      <c r="CS165" s="58">
        <v>1257700</v>
      </c>
      <c r="CT165" s="58">
        <v>1258200</v>
      </c>
      <c r="CU165" s="58">
        <v>1258700</v>
      </c>
      <c r="CV165" s="58">
        <v>1259200</v>
      </c>
      <c r="CW165" s="58">
        <v>1259700</v>
      </c>
      <c r="CX165" s="58">
        <v>1260200</v>
      </c>
    </row>
    <row r="166" spans="1:102" x14ac:dyDescent="0.25">
      <c r="A166" s="57">
        <v>53</v>
      </c>
      <c r="B166" s="58">
        <v>536900</v>
      </c>
      <c r="C166" s="58">
        <v>537400</v>
      </c>
      <c r="D166" s="58">
        <v>537900</v>
      </c>
      <c r="E166" s="58">
        <v>538400</v>
      </c>
      <c r="F166" s="58">
        <v>538900</v>
      </c>
      <c r="G166" s="58">
        <v>539400</v>
      </c>
      <c r="H166" s="58">
        <v>539900</v>
      </c>
      <c r="I166" s="58">
        <v>540400</v>
      </c>
      <c r="J166" s="58">
        <v>540900</v>
      </c>
      <c r="K166" s="58">
        <v>541400</v>
      </c>
      <c r="L166" s="58">
        <v>541900</v>
      </c>
      <c r="M166" s="58">
        <v>542400</v>
      </c>
      <c r="N166" s="58">
        <v>542900</v>
      </c>
      <c r="O166" s="58">
        <v>543400</v>
      </c>
      <c r="P166" s="58">
        <v>543900</v>
      </c>
      <c r="Q166" s="59">
        <v>544400</v>
      </c>
      <c r="R166" s="58">
        <v>550300</v>
      </c>
      <c r="S166" s="58">
        <v>556200</v>
      </c>
      <c r="T166" s="58">
        <v>562100</v>
      </c>
      <c r="U166" s="58">
        <v>568000</v>
      </c>
      <c r="V166" s="58">
        <v>573900</v>
      </c>
      <c r="W166" s="58">
        <v>579800</v>
      </c>
      <c r="X166" s="58">
        <v>585700</v>
      </c>
      <c r="Y166" s="58">
        <v>591600</v>
      </c>
      <c r="Z166" s="58">
        <v>597500</v>
      </c>
      <c r="AA166" s="58">
        <v>603400</v>
      </c>
      <c r="AB166" s="58">
        <v>609300</v>
      </c>
      <c r="AC166" s="58">
        <v>615200</v>
      </c>
      <c r="AD166" s="58">
        <v>621100</v>
      </c>
      <c r="AE166" s="58">
        <v>627000</v>
      </c>
      <c r="AF166" s="58">
        <v>632900</v>
      </c>
      <c r="AG166" s="58">
        <v>638800</v>
      </c>
      <c r="AH166" s="58">
        <v>644700</v>
      </c>
      <c r="AI166" s="59">
        <v>650900</v>
      </c>
      <c r="AJ166" s="58">
        <v>672000</v>
      </c>
      <c r="AK166" s="58">
        <v>693100</v>
      </c>
      <c r="AL166" s="58">
        <v>714200</v>
      </c>
      <c r="AM166" s="58">
        <v>735300</v>
      </c>
      <c r="AN166" s="59">
        <v>756500</v>
      </c>
      <c r="AO166" s="58">
        <v>777800</v>
      </c>
      <c r="AP166" s="58">
        <v>799100</v>
      </c>
      <c r="AQ166" s="58">
        <v>820400</v>
      </c>
      <c r="AR166" s="58">
        <v>841700</v>
      </c>
      <c r="AS166" s="59">
        <v>863000</v>
      </c>
      <c r="AT166" s="58">
        <v>884300</v>
      </c>
      <c r="AU166" s="58">
        <v>905600</v>
      </c>
      <c r="AV166" s="58">
        <v>926900</v>
      </c>
      <c r="AW166" s="58">
        <v>948200</v>
      </c>
      <c r="AX166" s="59">
        <v>969500</v>
      </c>
      <c r="AY166" s="58">
        <v>988600</v>
      </c>
      <c r="AZ166" s="58">
        <v>1007700</v>
      </c>
      <c r="BA166" s="58">
        <v>1026800</v>
      </c>
      <c r="BB166" s="58">
        <v>1045900</v>
      </c>
      <c r="BC166" s="59">
        <v>1064800</v>
      </c>
      <c r="BD166" s="58">
        <v>1088200</v>
      </c>
      <c r="BE166" s="58">
        <v>1111600</v>
      </c>
      <c r="BF166" s="58">
        <v>1135000</v>
      </c>
      <c r="BG166" s="58">
        <v>1158400</v>
      </c>
      <c r="BH166" s="59">
        <v>1181800</v>
      </c>
      <c r="BI166" s="58">
        <v>1188400</v>
      </c>
      <c r="BJ166" s="58">
        <v>1195000</v>
      </c>
      <c r="BK166" s="58">
        <v>1201600</v>
      </c>
      <c r="BL166" s="58">
        <v>1208200</v>
      </c>
      <c r="BM166" s="59">
        <v>1214600</v>
      </c>
      <c r="BN166" s="58">
        <v>1215100</v>
      </c>
      <c r="BO166" s="58">
        <v>1215600</v>
      </c>
      <c r="BP166" s="58">
        <v>1216100</v>
      </c>
      <c r="BQ166" s="58">
        <v>1216600</v>
      </c>
      <c r="BR166" s="58">
        <v>1217100</v>
      </c>
      <c r="BS166" s="58">
        <v>1217600</v>
      </c>
      <c r="BT166" s="58">
        <v>1218100</v>
      </c>
      <c r="BU166" s="58">
        <v>1218600</v>
      </c>
      <c r="BV166" s="58">
        <v>1219100</v>
      </c>
      <c r="BW166" s="58">
        <v>1219600</v>
      </c>
      <c r="BX166" s="58">
        <v>1220100</v>
      </c>
      <c r="BY166" s="58">
        <v>1220600</v>
      </c>
      <c r="BZ166" s="58">
        <v>1221100</v>
      </c>
      <c r="CA166" s="58">
        <v>1221600</v>
      </c>
      <c r="CB166" s="58">
        <v>1222100</v>
      </c>
      <c r="CC166" s="58">
        <v>1222600</v>
      </c>
      <c r="CD166" s="58">
        <v>1223100</v>
      </c>
      <c r="CE166" s="58">
        <v>1223600</v>
      </c>
      <c r="CF166" s="58">
        <v>1224100</v>
      </c>
      <c r="CG166" s="58">
        <v>1224600</v>
      </c>
      <c r="CH166" s="58">
        <v>1225100</v>
      </c>
      <c r="CI166" s="58">
        <v>1225600</v>
      </c>
      <c r="CJ166" s="58">
        <v>1226100</v>
      </c>
      <c r="CK166" s="58">
        <v>1226600</v>
      </c>
      <c r="CL166" s="58">
        <v>1227100</v>
      </c>
      <c r="CM166" s="58">
        <v>1227600</v>
      </c>
      <c r="CN166" s="58">
        <v>1228100</v>
      </c>
      <c r="CO166" s="58">
        <v>1228600</v>
      </c>
      <c r="CP166" s="58">
        <v>1229100</v>
      </c>
      <c r="CQ166" s="58">
        <v>1229600</v>
      </c>
      <c r="CR166" s="58">
        <v>1230100</v>
      </c>
      <c r="CS166" s="58">
        <v>1230600</v>
      </c>
      <c r="CT166" s="58">
        <v>1231100</v>
      </c>
      <c r="CU166" s="58">
        <v>1231600</v>
      </c>
      <c r="CV166" s="58">
        <v>1232100</v>
      </c>
      <c r="CW166" s="58">
        <v>1232600</v>
      </c>
      <c r="CX166" s="58">
        <v>1233100</v>
      </c>
    </row>
    <row r="167" spans="1:102" x14ac:dyDescent="0.25">
      <c r="A167" s="57">
        <v>54</v>
      </c>
      <c r="B167" s="58">
        <v>524600</v>
      </c>
      <c r="C167" s="58">
        <v>525100</v>
      </c>
      <c r="D167" s="58">
        <v>525600</v>
      </c>
      <c r="E167" s="58">
        <v>526100</v>
      </c>
      <c r="F167" s="58">
        <v>526600</v>
      </c>
      <c r="G167" s="58">
        <v>527100</v>
      </c>
      <c r="H167" s="58">
        <v>527600</v>
      </c>
      <c r="I167" s="58">
        <v>528100</v>
      </c>
      <c r="J167" s="58">
        <v>528600</v>
      </c>
      <c r="K167" s="58">
        <v>529100</v>
      </c>
      <c r="L167" s="58">
        <v>529600</v>
      </c>
      <c r="M167" s="58">
        <v>530100</v>
      </c>
      <c r="N167" s="58">
        <v>530600</v>
      </c>
      <c r="O167" s="58">
        <v>531100</v>
      </c>
      <c r="P167" s="58">
        <v>531600</v>
      </c>
      <c r="Q167" s="59">
        <v>532100</v>
      </c>
      <c r="R167" s="58">
        <v>537900</v>
      </c>
      <c r="S167" s="58">
        <v>543700</v>
      </c>
      <c r="T167" s="58">
        <v>549500</v>
      </c>
      <c r="U167" s="58">
        <v>555300</v>
      </c>
      <c r="V167" s="58">
        <v>561100</v>
      </c>
      <c r="W167" s="58">
        <v>566900</v>
      </c>
      <c r="X167" s="58">
        <v>572700</v>
      </c>
      <c r="Y167" s="58">
        <v>578500</v>
      </c>
      <c r="Z167" s="58">
        <v>584300</v>
      </c>
      <c r="AA167" s="58">
        <v>590100</v>
      </c>
      <c r="AB167" s="58">
        <v>595900</v>
      </c>
      <c r="AC167" s="58">
        <v>601700</v>
      </c>
      <c r="AD167" s="58">
        <v>607500</v>
      </c>
      <c r="AE167" s="58">
        <v>613300</v>
      </c>
      <c r="AF167" s="58">
        <v>619100</v>
      </c>
      <c r="AG167" s="58">
        <v>624900</v>
      </c>
      <c r="AH167" s="58">
        <v>630700</v>
      </c>
      <c r="AI167" s="59">
        <v>636200</v>
      </c>
      <c r="AJ167" s="58">
        <v>656800</v>
      </c>
      <c r="AK167" s="58">
        <v>677400</v>
      </c>
      <c r="AL167" s="58">
        <v>698000</v>
      </c>
      <c r="AM167" s="58">
        <v>718600</v>
      </c>
      <c r="AN167" s="59">
        <v>739400</v>
      </c>
      <c r="AO167" s="58">
        <v>760200</v>
      </c>
      <c r="AP167" s="58">
        <v>781000</v>
      </c>
      <c r="AQ167" s="58">
        <v>801800</v>
      </c>
      <c r="AR167" s="58">
        <v>822600</v>
      </c>
      <c r="AS167" s="59">
        <v>843500</v>
      </c>
      <c r="AT167" s="58">
        <v>864300</v>
      </c>
      <c r="AU167" s="58">
        <v>885100</v>
      </c>
      <c r="AV167" s="58">
        <v>905900</v>
      </c>
      <c r="AW167" s="58">
        <v>926700</v>
      </c>
      <c r="AX167" s="59">
        <v>947700</v>
      </c>
      <c r="AY167" s="58">
        <v>966000</v>
      </c>
      <c r="AZ167" s="58">
        <v>984300</v>
      </c>
      <c r="BA167" s="58">
        <v>1002600</v>
      </c>
      <c r="BB167" s="58">
        <v>1020900</v>
      </c>
      <c r="BC167" s="59">
        <v>1039000</v>
      </c>
      <c r="BD167" s="58">
        <v>1062200</v>
      </c>
      <c r="BE167" s="58">
        <v>1085400</v>
      </c>
      <c r="BF167" s="58">
        <v>1108600</v>
      </c>
      <c r="BG167" s="58">
        <v>1131800</v>
      </c>
      <c r="BH167" s="59">
        <v>1155200</v>
      </c>
      <c r="BI167" s="58">
        <v>1161600</v>
      </c>
      <c r="BJ167" s="58">
        <v>1168000</v>
      </c>
      <c r="BK167" s="58">
        <v>1174400</v>
      </c>
      <c r="BL167" s="58">
        <v>1180800</v>
      </c>
      <c r="BM167" s="59">
        <v>1187200</v>
      </c>
      <c r="BN167" s="58">
        <v>1187700</v>
      </c>
      <c r="BO167" s="58">
        <v>1188200</v>
      </c>
      <c r="BP167" s="58">
        <v>1188700</v>
      </c>
      <c r="BQ167" s="58">
        <v>1189200</v>
      </c>
      <c r="BR167" s="58">
        <v>1189700</v>
      </c>
      <c r="BS167" s="58">
        <v>1190200</v>
      </c>
      <c r="BT167" s="58">
        <v>1190700</v>
      </c>
      <c r="BU167" s="58">
        <v>1191200</v>
      </c>
      <c r="BV167" s="58">
        <v>1191700</v>
      </c>
      <c r="BW167" s="58">
        <v>1192200</v>
      </c>
      <c r="BX167" s="58">
        <v>1192700</v>
      </c>
      <c r="BY167" s="58">
        <v>1193200</v>
      </c>
      <c r="BZ167" s="58">
        <v>1193700</v>
      </c>
      <c r="CA167" s="58">
        <v>1194200</v>
      </c>
      <c r="CB167" s="58">
        <v>1194700</v>
      </c>
      <c r="CC167" s="58">
        <v>1195200</v>
      </c>
      <c r="CD167" s="58">
        <v>1195700</v>
      </c>
      <c r="CE167" s="58">
        <v>1196200</v>
      </c>
      <c r="CF167" s="58">
        <v>1196700</v>
      </c>
      <c r="CG167" s="58">
        <v>1197200</v>
      </c>
      <c r="CH167" s="58">
        <v>1197700</v>
      </c>
      <c r="CI167" s="58">
        <v>1198200</v>
      </c>
      <c r="CJ167" s="58">
        <v>1198700</v>
      </c>
      <c r="CK167" s="58">
        <v>1199200</v>
      </c>
      <c r="CL167" s="58">
        <v>1199700</v>
      </c>
      <c r="CM167" s="58">
        <v>1200200</v>
      </c>
      <c r="CN167" s="58">
        <v>1200700</v>
      </c>
      <c r="CO167" s="58">
        <v>1201200</v>
      </c>
      <c r="CP167" s="58">
        <v>1201700</v>
      </c>
      <c r="CQ167" s="58">
        <v>1202200</v>
      </c>
      <c r="CR167" s="58">
        <v>1202700</v>
      </c>
      <c r="CS167" s="58">
        <v>1203200</v>
      </c>
      <c r="CT167" s="58">
        <v>1203700</v>
      </c>
      <c r="CU167" s="58">
        <v>1204200</v>
      </c>
      <c r="CV167" s="58">
        <v>1204700</v>
      </c>
      <c r="CW167" s="58">
        <v>1205200</v>
      </c>
      <c r="CX167" s="58">
        <v>1205700</v>
      </c>
    </row>
    <row r="168" spans="1:102" x14ac:dyDescent="0.25">
      <c r="A168" s="57">
        <v>55</v>
      </c>
      <c r="B168" s="58">
        <v>512200</v>
      </c>
      <c r="C168" s="58">
        <v>512700</v>
      </c>
      <c r="D168" s="58">
        <v>513200</v>
      </c>
      <c r="E168" s="58">
        <v>513700</v>
      </c>
      <c r="F168" s="58">
        <v>514200</v>
      </c>
      <c r="G168" s="58">
        <v>514700</v>
      </c>
      <c r="H168" s="58">
        <v>515200</v>
      </c>
      <c r="I168" s="58">
        <v>515700</v>
      </c>
      <c r="J168" s="58">
        <v>516200</v>
      </c>
      <c r="K168" s="58">
        <v>516700</v>
      </c>
      <c r="L168" s="58">
        <v>517200</v>
      </c>
      <c r="M168" s="58">
        <v>517700</v>
      </c>
      <c r="N168" s="58">
        <v>518200</v>
      </c>
      <c r="O168" s="58">
        <v>518700</v>
      </c>
      <c r="P168" s="58">
        <v>519200</v>
      </c>
      <c r="Q168" s="59">
        <v>519700</v>
      </c>
      <c r="R168" s="58">
        <v>525400</v>
      </c>
      <c r="S168" s="58">
        <v>531100</v>
      </c>
      <c r="T168" s="58">
        <v>536800</v>
      </c>
      <c r="U168" s="58">
        <v>542500</v>
      </c>
      <c r="V168" s="58">
        <v>548200</v>
      </c>
      <c r="W168" s="58">
        <v>553900</v>
      </c>
      <c r="X168" s="58">
        <v>559600</v>
      </c>
      <c r="Y168" s="58">
        <v>565300</v>
      </c>
      <c r="Z168" s="58">
        <v>571000</v>
      </c>
      <c r="AA168" s="58">
        <v>576700</v>
      </c>
      <c r="AB168" s="58">
        <v>582400</v>
      </c>
      <c r="AC168" s="58">
        <v>588100</v>
      </c>
      <c r="AD168" s="58">
        <v>593800</v>
      </c>
      <c r="AE168" s="58">
        <v>599500</v>
      </c>
      <c r="AF168" s="58">
        <v>605200</v>
      </c>
      <c r="AG168" s="58">
        <v>610900</v>
      </c>
      <c r="AH168" s="58">
        <v>616600</v>
      </c>
      <c r="AI168" s="59">
        <v>621400</v>
      </c>
      <c r="AJ168" s="58">
        <v>641600</v>
      </c>
      <c r="AK168" s="58">
        <v>661800</v>
      </c>
      <c r="AL168" s="58">
        <v>682000</v>
      </c>
      <c r="AM168" s="58">
        <v>702200</v>
      </c>
      <c r="AN168" s="59">
        <v>722200</v>
      </c>
      <c r="AO168" s="58">
        <v>742500</v>
      </c>
      <c r="AP168" s="58">
        <v>762800</v>
      </c>
      <c r="AQ168" s="58">
        <v>783100</v>
      </c>
      <c r="AR168" s="58">
        <v>803400</v>
      </c>
      <c r="AS168" s="59">
        <v>823900</v>
      </c>
      <c r="AT168" s="58">
        <v>844300</v>
      </c>
      <c r="AU168" s="58">
        <v>864700</v>
      </c>
      <c r="AV168" s="58">
        <v>885100</v>
      </c>
      <c r="AW168" s="58">
        <v>905500</v>
      </c>
      <c r="AX168" s="59">
        <v>925700</v>
      </c>
      <c r="AY168" s="58">
        <v>943200</v>
      </c>
      <c r="AZ168" s="58">
        <v>960700</v>
      </c>
      <c r="BA168" s="58">
        <v>978200</v>
      </c>
      <c r="BB168" s="58">
        <v>995700</v>
      </c>
      <c r="BC168" s="59">
        <v>1013100</v>
      </c>
      <c r="BD168" s="58">
        <v>1036100</v>
      </c>
      <c r="BE168" s="58">
        <v>1059100</v>
      </c>
      <c r="BF168" s="58">
        <v>1082100</v>
      </c>
      <c r="BG168" s="58">
        <v>1105100</v>
      </c>
      <c r="BH168" s="59">
        <v>1128300</v>
      </c>
      <c r="BI168" s="58">
        <v>1134600</v>
      </c>
      <c r="BJ168" s="58">
        <v>1140900</v>
      </c>
      <c r="BK168" s="58">
        <v>1147200</v>
      </c>
      <c r="BL168" s="58">
        <v>1153500</v>
      </c>
      <c r="BM168" s="59">
        <v>1159600</v>
      </c>
      <c r="BN168" s="58">
        <v>1160100</v>
      </c>
      <c r="BO168" s="58">
        <v>1160600</v>
      </c>
      <c r="BP168" s="58">
        <v>1161100</v>
      </c>
      <c r="BQ168" s="58">
        <v>1161600</v>
      </c>
      <c r="BR168" s="58">
        <v>1162100</v>
      </c>
      <c r="BS168" s="58">
        <v>1162600</v>
      </c>
      <c r="BT168" s="58">
        <v>1163100</v>
      </c>
      <c r="BU168" s="58">
        <v>1163600</v>
      </c>
      <c r="BV168" s="58">
        <v>1164100</v>
      </c>
      <c r="BW168" s="58">
        <v>1164600</v>
      </c>
      <c r="BX168" s="58">
        <v>1165100</v>
      </c>
      <c r="BY168" s="58">
        <v>1165600</v>
      </c>
      <c r="BZ168" s="58">
        <v>1166100</v>
      </c>
      <c r="CA168" s="58">
        <v>1166600</v>
      </c>
      <c r="CB168" s="58">
        <v>1167100</v>
      </c>
      <c r="CC168" s="58">
        <v>1167600</v>
      </c>
      <c r="CD168" s="58">
        <v>1168100</v>
      </c>
      <c r="CE168" s="58">
        <v>1168600</v>
      </c>
      <c r="CF168" s="58">
        <v>1169100</v>
      </c>
      <c r="CG168" s="58">
        <v>1169600</v>
      </c>
      <c r="CH168" s="58">
        <v>1170100</v>
      </c>
      <c r="CI168" s="58">
        <v>1170600</v>
      </c>
      <c r="CJ168" s="58">
        <v>1171100</v>
      </c>
      <c r="CK168" s="58">
        <v>1171600</v>
      </c>
      <c r="CL168" s="58">
        <v>1172100</v>
      </c>
      <c r="CM168" s="58">
        <v>1172600</v>
      </c>
      <c r="CN168" s="58">
        <v>1173100</v>
      </c>
      <c r="CO168" s="58">
        <v>1173600</v>
      </c>
      <c r="CP168" s="58">
        <v>1174100</v>
      </c>
      <c r="CQ168" s="58">
        <v>1174600</v>
      </c>
      <c r="CR168" s="58">
        <v>1175100</v>
      </c>
      <c r="CS168" s="58">
        <v>1175600</v>
      </c>
      <c r="CT168" s="58">
        <v>1176100</v>
      </c>
      <c r="CU168" s="58">
        <v>1176600</v>
      </c>
      <c r="CV168" s="58">
        <v>1177100</v>
      </c>
      <c r="CW168" s="58">
        <v>1177600</v>
      </c>
      <c r="CX168" s="58">
        <v>1178100</v>
      </c>
    </row>
    <row r="169" spans="1:102" x14ac:dyDescent="0.25">
      <c r="A169" s="57">
        <v>56</v>
      </c>
      <c r="B169" s="58">
        <v>499700</v>
      </c>
      <c r="C169" s="58">
        <v>500200</v>
      </c>
      <c r="D169" s="58">
        <v>500700</v>
      </c>
      <c r="E169" s="58">
        <v>501200</v>
      </c>
      <c r="F169" s="58">
        <v>501700</v>
      </c>
      <c r="G169" s="58">
        <v>502200</v>
      </c>
      <c r="H169" s="58">
        <v>502700</v>
      </c>
      <c r="I169" s="58">
        <v>503200</v>
      </c>
      <c r="J169" s="58">
        <v>503700</v>
      </c>
      <c r="K169" s="58">
        <v>504200</v>
      </c>
      <c r="L169" s="58">
        <v>504700</v>
      </c>
      <c r="M169" s="58">
        <v>505200</v>
      </c>
      <c r="N169" s="58">
        <v>505700</v>
      </c>
      <c r="O169" s="58">
        <v>506200</v>
      </c>
      <c r="P169" s="58">
        <v>506700</v>
      </c>
      <c r="Q169" s="59">
        <v>507200</v>
      </c>
      <c r="R169" s="58">
        <v>512700</v>
      </c>
      <c r="S169" s="58">
        <v>518200</v>
      </c>
      <c r="T169" s="58">
        <v>523700</v>
      </c>
      <c r="U169" s="58">
        <v>529200</v>
      </c>
      <c r="V169" s="58">
        <v>534700</v>
      </c>
      <c r="W169" s="58">
        <v>540200</v>
      </c>
      <c r="X169" s="58">
        <v>545700</v>
      </c>
      <c r="Y169" s="58">
        <v>551200</v>
      </c>
      <c r="Z169" s="58">
        <v>556700</v>
      </c>
      <c r="AA169" s="58">
        <v>562200</v>
      </c>
      <c r="AB169" s="58">
        <v>567700</v>
      </c>
      <c r="AC169" s="58">
        <v>573200</v>
      </c>
      <c r="AD169" s="58">
        <v>578700</v>
      </c>
      <c r="AE169" s="58">
        <v>584200</v>
      </c>
      <c r="AF169" s="58">
        <v>589700</v>
      </c>
      <c r="AG169" s="58">
        <v>595200</v>
      </c>
      <c r="AH169" s="58">
        <v>600700</v>
      </c>
      <c r="AI169" s="59">
        <v>606400</v>
      </c>
      <c r="AJ169" s="58">
        <v>626100</v>
      </c>
      <c r="AK169" s="58">
        <v>645800</v>
      </c>
      <c r="AL169" s="58">
        <v>665500</v>
      </c>
      <c r="AM169" s="58">
        <v>685200</v>
      </c>
      <c r="AN169" s="59">
        <v>704800</v>
      </c>
      <c r="AO169" s="58">
        <v>724700</v>
      </c>
      <c r="AP169" s="58">
        <v>744600</v>
      </c>
      <c r="AQ169" s="58">
        <v>764500</v>
      </c>
      <c r="AR169" s="58">
        <v>784400</v>
      </c>
      <c r="AS169" s="59">
        <v>804100</v>
      </c>
      <c r="AT169" s="58">
        <v>824000</v>
      </c>
      <c r="AU169" s="58">
        <v>843900</v>
      </c>
      <c r="AV169" s="58">
        <v>863800</v>
      </c>
      <c r="AW169" s="58">
        <v>883700</v>
      </c>
      <c r="AX169" s="59">
        <v>903400</v>
      </c>
      <c r="AY169" s="58">
        <v>920100</v>
      </c>
      <c r="AZ169" s="58">
        <v>936800</v>
      </c>
      <c r="BA169" s="58">
        <v>953500</v>
      </c>
      <c r="BB169" s="58">
        <v>970200</v>
      </c>
      <c r="BC169" s="59">
        <v>987100</v>
      </c>
      <c r="BD169" s="58">
        <v>1009900</v>
      </c>
      <c r="BE169" s="58">
        <v>1032700</v>
      </c>
      <c r="BF169" s="58">
        <v>1055500</v>
      </c>
      <c r="BG169" s="58">
        <v>1078300</v>
      </c>
      <c r="BH169" s="59">
        <v>1101100</v>
      </c>
      <c r="BI169" s="58">
        <v>1107200</v>
      </c>
      <c r="BJ169" s="58">
        <v>1113300</v>
      </c>
      <c r="BK169" s="58">
        <v>1119400</v>
      </c>
      <c r="BL169" s="58">
        <v>1125500</v>
      </c>
      <c r="BM169" s="59">
        <v>1131600</v>
      </c>
      <c r="BN169" s="58">
        <v>1132100</v>
      </c>
      <c r="BO169" s="58">
        <v>1132600</v>
      </c>
      <c r="BP169" s="58">
        <v>1133100</v>
      </c>
      <c r="BQ169" s="58">
        <v>1133600</v>
      </c>
      <c r="BR169" s="58">
        <v>1134100</v>
      </c>
      <c r="BS169" s="58">
        <v>1134600</v>
      </c>
      <c r="BT169" s="58">
        <v>1135100</v>
      </c>
      <c r="BU169" s="58">
        <v>1135600</v>
      </c>
      <c r="BV169" s="58">
        <v>1136100</v>
      </c>
      <c r="BW169" s="58">
        <v>1136600</v>
      </c>
      <c r="BX169" s="58">
        <v>1137100</v>
      </c>
      <c r="BY169" s="58">
        <v>1137600</v>
      </c>
      <c r="BZ169" s="58">
        <v>1138100</v>
      </c>
      <c r="CA169" s="58">
        <v>1138600</v>
      </c>
      <c r="CB169" s="58">
        <v>1139100</v>
      </c>
      <c r="CC169" s="58">
        <v>1139600</v>
      </c>
      <c r="CD169" s="58">
        <v>1140100</v>
      </c>
      <c r="CE169" s="58">
        <v>1140600</v>
      </c>
      <c r="CF169" s="58">
        <v>1141100</v>
      </c>
      <c r="CG169" s="58">
        <v>1141600</v>
      </c>
      <c r="CH169" s="58">
        <v>1142100</v>
      </c>
      <c r="CI169" s="58">
        <v>1142600</v>
      </c>
      <c r="CJ169" s="58">
        <v>1143100</v>
      </c>
      <c r="CK169" s="58">
        <v>1143600</v>
      </c>
      <c r="CL169" s="58">
        <v>1144100</v>
      </c>
      <c r="CM169" s="58">
        <v>1144600</v>
      </c>
      <c r="CN169" s="58">
        <v>1145100</v>
      </c>
      <c r="CO169" s="58">
        <v>1145600</v>
      </c>
      <c r="CP169" s="58">
        <v>1146100</v>
      </c>
      <c r="CQ169" s="58">
        <v>1146600</v>
      </c>
      <c r="CR169" s="58">
        <v>1147100</v>
      </c>
      <c r="CS169" s="58">
        <v>1147600</v>
      </c>
      <c r="CT169" s="58">
        <v>1148100</v>
      </c>
      <c r="CU169" s="58">
        <v>1148600</v>
      </c>
      <c r="CV169" s="58">
        <v>1149100</v>
      </c>
      <c r="CW169" s="58">
        <v>1149600</v>
      </c>
      <c r="CX169" s="58">
        <v>1150100</v>
      </c>
    </row>
    <row r="170" spans="1:102" x14ac:dyDescent="0.25">
      <c r="A170" s="57">
        <v>57</v>
      </c>
      <c r="B170" s="58">
        <v>487100</v>
      </c>
      <c r="C170" s="58">
        <v>487600</v>
      </c>
      <c r="D170" s="58">
        <v>488100</v>
      </c>
      <c r="E170" s="58">
        <v>488600</v>
      </c>
      <c r="F170" s="58">
        <v>489100</v>
      </c>
      <c r="G170" s="58">
        <v>489600</v>
      </c>
      <c r="H170" s="58">
        <v>490100</v>
      </c>
      <c r="I170" s="58">
        <v>490600</v>
      </c>
      <c r="J170" s="58">
        <v>491100</v>
      </c>
      <c r="K170" s="58">
        <v>491600</v>
      </c>
      <c r="L170" s="58">
        <v>492100</v>
      </c>
      <c r="M170" s="58">
        <v>492600</v>
      </c>
      <c r="N170" s="58">
        <v>493100</v>
      </c>
      <c r="O170" s="58">
        <v>493600</v>
      </c>
      <c r="P170" s="58">
        <v>494100</v>
      </c>
      <c r="Q170" s="59">
        <v>494600</v>
      </c>
      <c r="R170" s="58">
        <v>500000</v>
      </c>
      <c r="S170" s="58">
        <v>505400</v>
      </c>
      <c r="T170" s="58">
        <v>510800</v>
      </c>
      <c r="U170" s="58">
        <v>516200</v>
      </c>
      <c r="V170" s="58">
        <v>521600</v>
      </c>
      <c r="W170" s="58">
        <v>527000</v>
      </c>
      <c r="X170" s="58">
        <v>532400</v>
      </c>
      <c r="Y170" s="58">
        <v>537800</v>
      </c>
      <c r="Z170" s="58">
        <v>543200</v>
      </c>
      <c r="AA170" s="58">
        <v>548600</v>
      </c>
      <c r="AB170" s="58">
        <v>554000</v>
      </c>
      <c r="AC170" s="58">
        <v>559400</v>
      </c>
      <c r="AD170" s="58">
        <v>564800</v>
      </c>
      <c r="AE170" s="58">
        <v>570200</v>
      </c>
      <c r="AF170" s="58">
        <v>575600</v>
      </c>
      <c r="AG170" s="58">
        <v>581000</v>
      </c>
      <c r="AH170" s="58">
        <v>586400</v>
      </c>
      <c r="AI170" s="59">
        <v>591300</v>
      </c>
      <c r="AJ170" s="58">
        <v>610500</v>
      </c>
      <c r="AK170" s="58">
        <v>629700</v>
      </c>
      <c r="AL170" s="58">
        <v>648900</v>
      </c>
      <c r="AM170" s="58">
        <v>668100</v>
      </c>
      <c r="AN170" s="59">
        <v>687200</v>
      </c>
      <c r="AO170" s="58">
        <v>706600</v>
      </c>
      <c r="AP170" s="58">
        <v>726000</v>
      </c>
      <c r="AQ170" s="58">
        <v>745400</v>
      </c>
      <c r="AR170" s="58">
        <v>764800</v>
      </c>
      <c r="AS170" s="59">
        <v>784000</v>
      </c>
      <c r="AT170" s="58">
        <v>803400</v>
      </c>
      <c r="AU170" s="58">
        <v>822800</v>
      </c>
      <c r="AV170" s="58">
        <v>842200</v>
      </c>
      <c r="AW170" s="58">
        <v>861600</v>
      </c>
      <c r="AX170" s="59">
        <v>880900</v>
      </c>
      <c r="AY170" s="58">
        <v>896900</v>
      </c>
      <c r="AZ170" s="58">
        <v>912900</v>
      </c>
      <c r="BA170" s="58">
        <v>928900</v>
      </c>
      <c r="BB170" s="58">
        <v>944900</v>
      </c>
      <c r="BC170" s="59">
        <v>961000</v>
      </c>
      <c r="BD170" s="58">
        <v>983500</v>
      </c>
      <c r="BE170" s="58">
        <v>1006000</v>
      </c>
      <c r="BF170" s="58">
        <v>1028500</v>
      </c>
      <c r="BG170" s="58">
        <v>1051000</v>
      </c>
      <c r="BH170" s="59">
        <v>1073500</v>
      </c>
      <c r="BI170" s="58">
        <v>1079500</v>
      </c>
      <c r="BJ170" s="58">
        <v>1085500</v>
      </c>
      <c r="BK170" s="58">
        <v>1091500</v>
      </c>
      <c r="BL170" s="58">
        <v>1097500</v>
      </c>
      <c r="BM170" s="59">
        <v>1103300</v>
      </c>
      <c r="BN170" s="58">
        <v>1103800</v>
      </c>
      <c r="BO170" s="58">
        <v>1104300</v>
      </c>
      <c r="BP170" s="58">
        <v>1104800</v>
      </c>
      <c r="BQ170" s="58">
        <v>1105300</v>
      </c>
      <c r="BR170" s="58">
        <v>1105800</v>
      </c>
      <c r="BS170" s="58">
        <v>1106300</v>
      </c>
      <c r="BT170" s="58">
        <v>1106800</v>
      </c>
      <c r="BU170" s="58">
        <v>1107300</v>
      </c>
      <c r="BV170" s="58">
        <v>1107800</v>
      </c>
      <c r="BW170" s="58">
        <v>1108300</v>
      </c>
      <c r="BX170" s="58">
        <v>1108800</v>
      </c>
      <c r="BY170" s="58">
        <v>1109300</v>
      </c>
      <c r="BZ170" s="58">
        <v>1109800</v>
      </c>
      <c r="CA170" s="58">
        <v>1110300</v>
      </c>
      <c r="CB170" s="58">
        <v>1110800</v>
      </c>
      <c r="CC170" s="58">
        <v>1111300</v>
      </c>
      <c r="CD170" s="58">
        <v>1111800</v>
      </c>
      <c r="CE170" s="58">
        <v>1112300</v>
      </c>
      <c r="CF170" s="58">
        <v>1112800</v>
      </c>
      <c r="CG170" s="58">
        <v>1113300</v>
      </c>
      <c r="CH170" s="58">
        <v>1113800</v>
      </c>
      <c r="CI170" s="58">
        <v>1114300</v>
      </c>
      <c r="CJ170" s="58">
        <v>1114800</v>
      </c>
      <c r="CK170" s="58">
        <v>1115300</v>
      </c>
      <c r="CL170" s="58">
        <v>1115800</v>
      </c>
      <c r="CM170" s="58">
        <v>1116300</v>
      </c>
      <c r="CN170" s="58">
        <v>1116800</v>
      </c>
      <c r="CO170" s="58">
        <v>1117300</v>
      </c>
      <c r="CP170" s="58">
        <v>1117800</v>
      </c>
      <c r="CQ170" s="58">
        <v>1118300</v>
      </c>
      <c r="CR170" s="58">
        <v>1118800</v>
      </c>
      <c r="CS170" s="58">
        <v>1119300</v>
      </c>
      <c r="CT170" s="58">
        <v>1119800</v>
      </c>
      <c r="CU170" s="58">
        <v>1120300</v>
      </c>
      <c r="CV170" s="58">
        <v>1120800</v>
      </c>
      <c r="CW170" s="58">
        <v>1121300</v>
      </c>
      <c r="CX170" s="58">
        <v>1121800</v>
      </c>
    </row>
    <row r="171" spans="1:102" x14ac:dyDescent="0.25">
      <c r="A171" s="57">
        <v>58</v>
      </c>
      <c r="B171" s="58">
        <v>474200</v>
      </c>
      <c r="C171" s="58">
        <v>474700</v>
      </c>
      <c r="D171" s="58">
        <v>475200</v>
      </c>
      <c r="E171" s="58">
        <v>475700</v>
      </c>
      <c r="F171" s="58">
        <v>476200</v>
      </c>
      <c r="G171" s="58">
        <v>476700</v>
      </c>
      <c r="H171" s="58">
        <v>477200</v>
      </c>
      <c r="I171" s="58">
        <v>477700</v>
      </c>
      <c r="J171" s="58">
        <v>478200</v>
      </c>
      <c r="K171" s="58">
        <v>478700</v>
      </c>
      <c r="L171" s="58">
        <v>479200</v>
      </c>
      <c r="M171" s="58">
        <v>479700</v>
      </c>
      <c r="N171" s="58">
        <v>480200</v>
      </c>
      <c r="O171" s="58">
        <v>480700</v>
      </c>
      <c r="P171" s="58">
        <v>481200</v>
      </c>
      <c r="Q171" s="59">
        <v>481700</v>
      </c>
      <c r="R171" s="58">
        <v>486900</v>
      </c>
      <c r="S171" s="58">
        <v>492100</v>
      </c>
      <c r="T171" s="58">
        <v>497300</v>
      </c>
      <c r="U171" s="58">
        <v>502500</v>
      </c>
      <c r="V171" s="58">
        <v>507700</v>
      </c>
      <c r="W171" s="58">
        <v>512900</v>
      </c>
      <c r="X171" s="58">
        <v>518100</v>
      </c>
      <c r="Y171" s="58">
        <v>523300</v>
      </c>
      <c r="Z171" s="58">
        <v>528500</v>
      </c>
      <c r="AA171" s="58">
        <v>533700</v>
      </c>
      <c r="AB171" s="58">
        <v>538900</v>
      </c>
      <c r="AC171" s="58">
        <v>544100</v>
      </c>
      <c r="AD171" s="58">
        <v>549300</v>
      </c>
      <c r="AE171" s="58">
        <v>554500</v>
      </c>
      <c r="AF171" s="58">
        <v>559700</v>
      </c>
      <c r="AG171" s="58">
        <v>564900</v>
      </c>
      <c r="AH171" s="58">
        <v>570100</v>
      </c>
      <c r="AI171" s="59">
        <v>576000</v>
      </c>
      <c r="AJ171" s="58">
        <v>594700</v>
      </c>
      <c r="AK171" s="58">
        <v>613400</v>
      </c>
      <c r="AL171" s="58">
        <v>632100</v>
      </c>
      <c r="AM171" s="58">
        <v>650800</v>
      </c>
      <c r="AN171" s="59">
        <v>669400</v>
      </c>
      <c r="AO171" s="58">
        <v>688300</v>
      </c>
      <c r="AP171" s="58">
        <v>707200</v>
      </c>
      <c r="AQ171" s="58">
        <v>726100</v>
      </c>
      <c r="AR171" s="58">
        <v>745000</v>
      </c>
      <c r="AS171" s="59">
        <v>763700</v>
      </c>
      <c r="AT171" s="58">
        <v>782600</v>
      </c>
      <c r="AU171" s="58">
        <v>801500</v>
      </c>
      <c r="AV171" s="58">
        <v>820400</v>
      </c>
      <c r="AW171" s="58">
        <v>839300</v>
      </c>
      <c r="AX171" s="59">
        <v>858100</v>
      </c>
      <c r="AY171" s="58">
        <v>873400</v>
      </c>
      <c r="AZ171" s="58">
        <v>888700</v>
      </c>
      <c r="BA171" s="58">
        <v>904000</v>
      </c>
      <c r="BB171" s="58">
        <v>919300</v>
      </c>
      <c r="BC171" s="59">
        <v>934800</v>
      </c>
      <c r="BD171" s="58">
        <v>957000</v>
      </c>
      <c r="BE171" s="58">
        <v>979200</v>
      </c>
      <c r="BF171" s="58">
        <v>1001400</v>
      </c>
      <c r="BG171" s="58">
        <v>1023600</v>
      </c>
      <c r="BH171" s="59">
        <v>1045700</v>
      </c>
      <c r="BI171" s="58">
        <v>1051500</v>
      </c>
      <c r="BJ171" s="58">
        <v>1057300</v>
      </c>
      <c r="BK171" s="58">
        <v>1063100</v>
      </c>
      <c r="BL171" s="58">
        <v>1068900</v>
      </c>
      <c r="BM171" s="59">
        <v>1074700</v>
      </c>
      <c r="BN171" s="58">
        <v>1075200</v>
      </c>
      <c r="BO171" s="58">
        <v>1075700</v>
      </c>
      <c r="BP171" s="58">
        <v>1076200</v>
      </c>
      <c r="BQ171" s="58">
        <v>1076700</v>
      </c>
      <c r="BR171" s="58">
        <v>1077200</v>
      </c>
      <c r="BS171" s="58">
        <v>1077700</v>
      </c>
      <c r="BT171" s="58">
        <v>1078200</v>
      </c>
      <c r="BU171" s="58">
        <v>1078700</v>
      </c>
      <c r="BV171" s="58">
        <v>1079200</v>
      </c>
      <c r="BW171" s="58">
        <v>1079700</v>
      </c>
      <c r="BX171" s="58">
        <v>1080200</v>
      </c>
      <c r="BY171" s="58">
        <v>1080700</v>
      </c>
      <c r="BZ171" s="58">
        <v>1081200</v>
      </c>
      <c r="CA171" s="58">
        <v>1081700</v>
      </c>
      <c r="CB171" s="58">
        <v>1082200</v>
      </c>
      <c r="CC171" s="58">
        <v>1082700</v>
      </c>
      <c r="CD171" s="58">
        <v>1083200</v>
      </c>
      <c r="CE171" s="58">
        <v>1083700</v>
      </c>
      <c r="CF171" s="58">
        <v>1084200</v>
      </c>
      <c r="CG171" s="58">
        <v>1084700</v>
      </c>
      <c r="CH171" s="58">
        <v>1085200</v>
      </c>
      <c r="CI171" s="58">
        <v>1085700</v>
      </c>
      <c r="CJ171" s="58">
        <v>1086200</v>
      </c>
      <c r="CK171" s="58">
        <v>1086700</v>
      </c>
      <c r="CL171" s="58">
        <v>1087200</v>
      </c>
      <c r="CM171" s="58">
        <v>1087700</v>
      </c>
      <c r="CN171" s="58">
        <v>1088200</v>
      </c>
      <c r="CO171" s="58">
        <v>1088700</v>
      </c>
      <c r="CP171" s="58">
        <v>1089200</v>
      </c>
      <c r="CQ171" s="58">
        <v>1089700</v>
      </c>
      <c r="CR171" s="58">
        <v>1090200</v>
      </c>
      <c r="CS171" s="58">
        <v>1090700</v>
      </c>
      <c r="CT171" s="58">
        <v>1091200</v>
      </c>
      <c r="CU171" s="58">
        <v>1091700</v>
      </c>
      <c r="CV171" s="58">
        <v>1092200</v>
      </c>
      <c r="CW171" s="58">
        <v>1092700</v>
      </c>
      <c r="CX171" s="58">
        <v>1093200</v>
      </c>
    </row>
    <row r="172" spans="1:102" x14ac:dyDescent="0.25">
      <c r="A172" s="57">
        <v>59</v>
      </c>
      <c r="B172" s="58">
        <v>461300</v>
      </c>
      <c r="C172" s="58">
        <v>461800</v>
      </c>
      <c r="D172" s="58">
        <v>462300</v>
      </c>
      <c r="E172" s="58">
        <v>462800</v>
      </c>
      <c r="F172" s="58">
        <v>463300</v>
      </c>
      <c r="G172" s="58">
        <v>463800</v>
      </c>
      <c r="H172" s="58">
        <v>464300</v>
      </c>
      <c r="I172" s="58">
        <v>464800</v>
      </c>
      <c r="J172" s="58">
        <v>465300</v>
      </c>
      <c r="K172" s="58">
        <v>465800</v>
      </c>
      <c r="L172" s="58">
        <v>466300</v>
      </c>
      <c r="M172" s="58">
        <v>466800</v>
      </c>
      <c r="N172" s="58">
        <v>467300</v>
      </c>
      <c r="O172" s="58">
        <v>467800</v>
      </c>
      <c r="P172" s="58">
        <v>468300</v>
      </c>
      <c r="Q172" s="59">
        <v>468800</v>
      </c>
      <c r="R172" s="58">
        <v>473900</v>
      </c>
      <c r="S172" s="58">
        <v>479000</v>
      </c>
      <c r="T172" s="58">
        <v>484100</v>
      </c>
      <c r="U172" s="58">
        <v>489200</v>
      </c>
      <c r="V172" s="58">
        <v>494300</v>
      </c>
      <c r="W172" s="58">
        <v>499400</v>
      </c>
      <c r="X172" s="58">
        <v>504500</v>
      </c>
      <c r="Y172" s="58">
        <v>509600</v>
      </c>
      <c r="Z172" s="58">
        <v>514700</v>
      </c>
      <c r="AA172" s="58">
        <v>519800</v>
      </c>
      <c r="AB172" s="58">
        <v>524900</v>
      </c>
      <c r="AC172" s="58">
        <v>530000</v>
      </c>
      <c r="AD172" s="58">
        <v>535100</v>
      </c>
      <c r="AE172" s="58">
        <v>540200</v>
      </c>
      <c r="AF172" s="58">
        <v>545300</v>
      </c>
      <c r="AG172" s="58">
        <v>550400</v>
      </c>
      <c r="AH172" s="58">
        <v>555500</v>
      </c>
      <c r="AI172" s="59">
        <v>560500</v>
      </c>
      <c r="AJ172" s="58">
        <v>578700</v>
      </c>
      <c r="AK172" s="58">
        <v>596900</v>
      </c>
      <c r="AL172" s="58">
        <v>615100</v>
      </c>
      <c r="AM172" s="58">
        <v>633300</v>
      </c>
      <c r="AN172" s="59">
        <v>651300</v>
      </c>
      <c r="AO172" s="58">
        <v>669700</v>
      </c>
      <c r="AP172" s="58">
        <v>688100</v>
      </c>
      <c r="AQ172" s="58">
        <v>706500</v>
      </c>
      <c r="AR172" s="58">
        <v>724900</v>
      </c>
      <c r="AS172" s="59">
        <v>743100</v>
      </c>
      <c r="AT172" s="58">
        <v>761500</v>
      </c>
      <c r="AU172" s="58">
        <v>779900</v>
      </c>
      <c r="AV172" s="58">
        <v>798300</v>
      </c>
      <c r="AW172" s="58">
        <v>816700</v>
      </c>
      <c r="AX172" s="59">
        <v>835100</v>
      </c>
      <c r="AY172" s="58">
        <v>849800</v>
      </c>
      <c r="AZ172" s="58">
        <v>864500</v>
      </c>
      <c r="BA172" s="58">
        <v>879200</v>
      </c>
      <c r="BB172" s="58">
        <v>893900</v>
      </c>
      <c r="BC172" s="59">
        <v>908500</v>
      </c>
      <c r="BD172" s="58">
        <v>930300</v>
      </c>
      <c r="BE172" s="58">
        <v>952100</v>
      </c>
      <c r="BF172" s="58">
        <v>973900</v>
      </c>
      <c r="BG172" s="58">
        <v>995700</v>
      </c>
      <c r="BH172" s="59">
        <v>1017600</v>
      </c>
      <c r="BI172" s="58">
        <v>1023200</v>
      </c>
      <c r="BJ172" s="58">
        <v>1028800</v>
      </c>
      <c r="BK172" s="58">
        <v>1034400</v>
      </c>
      <c r="BL172" s="58">
        <v>1040000</v>
      </c>
      <c r="BM172" s="59">
        <v>1045800</v>
      </c>
      <c r="BN172" s="58">
        <v>1046300</v>
      </c>
      <c r="BO172" s="58">
        <v>1046800</v>
      </c>
      <c r="BP172" s="58">
        <v>1047300</v>
      </c>
      <c r="BQ172" s="58">
        <v>1047800</v>
      </c>
      <c r="BR172" s="58">
        <v>1048300</v>
      </c>
      <c r="BS172" s="58">
        <v>1048800</v>
      </c>
      <c r="BT172" s="58">
        <v>1049300</v>
      </c>
      <c r="BU172" s="58">
        <v>1049800</v>
      </c>
      <c r="BV172" s="58">
        <v>1050300</v>
      </c>
      <c r="BW172" s="58">
        <v>1050800</v>
      </c>
      <c r="BX172" s="58">
        <v>1051300</v>
      </c>
      <c r="BY172" s="58">
        <v>1051800</v>
      </c>
      <c r="BZ172" s="58">
        <v>1052300</v>
      </c>
      <c r="CA172" s="58">
        <v>1052800</v>
      </c>
      <c r="CB172" s="58">
        <v>1053300</v>
      </c>
      <c r="CC172" s="58">
        <v>1053800</v>
      </c>
      <c r="CD172" s="58">
        <v>1054300</v>
      </c>
      <c r="CE172" s="58">
        <v>1054800</v>
      </c>
      <c r="CF172" s="58">
        <v>1055300</v>
      </c>
      <c r="CG172" s="58">
        <v>1055800</v>
      </c>
      <c r="CH172" s="58">
        <v>1056300</v>
      </c>
      <c r="CI172" s="58">
        <v>1056800</v>
      </c>
      <c r="CJ172" s="58">
        <v>1057300</v>
      </c>
      <c r="CK172" s="58">
        <v>1057800</v>
      </c>
      <c r="CL172" s="58">
        <v>1058300</v>
      </c>
      <c r="CM172" s="58">
        <v>1058800</v>
      </c>
      <c r="CN172" s="58">
        <v>1059300</v>
      </c>
      <c r="CO172" s="58">
        <v>1059800</v>
      </c>
      <c r="CP172" s="58">
        <v>1060300</v>
      </c>
      <c r="CQ172" s="58">
        <v>1060800</v>
      </c>
      <c r="CR172" s="58">
        <v>1061300</v>
      </c>
      <c r="CS172" s="58">
        <v>1061800</v>
      </c>
      <c r="CT172" s="58">
        <v>1062300</v>
      </c>
      <c r="CU172" s="58">
        <v>1062800</v>
      </c>
      <c r="CV172" s="58">
        <v>1063300</v>
      </c>
      <c r="CW172" s="58">
        <v>1063800</v>
      </c>
      <c r="CX172" s="58">
        <v>1064300</v>
      </c>
    </row>
    <row r="173" spans="1:102" x14ac:dyDescent="0.25">
      <c r="A173" s="57">
        <v>60</v>
      </c>
      <c r="B173" s="58">
        <v>448100</v>
      </c>
      <c r="C173" s="58">
        <v>448600</v>
      </c>
      <c r="D173" s="58">
        <v>449100</v>
      </c>
      <c r="E173" s="58">
        <v>449600</v>
      </c>
      <c r="F173" s="58">
        <v>450100</v>
      </c>
      <c r="G173" s="58">
        <v>450600</v>
      </c>
      <c r="H173" s="58">
        <v>451100</v>
      </c>
      <c r="I173" s="58">
        <v>451600</v>
      </c>
      <c r="J173" s="58">
        <v>452100</v>
      </c>
      <c r="K173" s="58">
        <v>452600</v>
      </c>
      <c r="L173" s="58">
        <v>453100</v>
      </c>
      <c r="M173" s="58">
        <v>453600</v>
      </c>
      <c r="N173" s="58">
        <v>454100</v>
      </c>
      <c r="O173" s="58">
        <v>454600</v>
      </c>
      <c r="P173" s="58">
        <v>455100</v>
      </c>
      <c r="Q173" s="59">
        <v>455600</v>
      </c>
      <c r="R173" s="58">
        <v>460600</v>
      </c>
      <c r="S173" s="58">
        <v>465600</v>
      </c>
      <c r="T173" s="58">
        <v>470600</v>
      </c>
      <c r="U173" s="58">
        <v>475600</v>
      </c>
      <c r="V173" s="58">
        <v>480600</v>
      </c>
      <c r="W173" s="58">
        <v>485600</v>
      </c>
      <c r="X173" s="58">
        <v>490600</v>
      </c>
      <c r="Y173" s="58">
        <v>495600</v>
      </c>
      <c r="Z173" s="58">
        <v>500600</v>
      </c>
      <c r="AA173" s="58">
        <v>505600</v>
      </c>
      <c r="AB173" s="58">
        <v>510600</v>
      </c>
      <c r="AC173" s="58">
        <v>515600</v>
      </c>
      <c r="AD173" s="58">
        <v>520600</v>
      </c>
      <c r="AE173" s="58">
        <v>525600</v>
      </c>
      <c r="AF173" s="58">
        <v>530600</v>
      </c>
      <c r="AG173" s="58">
        <v>535600</v>
      </c>
      <c r="AH173" s="58">
        <v>540600</v>
      </c>
      <c r="AI173" s="59">
        <v>544700</v>
      </c>
      <c r="AJ173" s="58">
        <v>562400</v>
      </c>
      <c r="AK173" s="58">
        <v>580100</v>
      </c>
      <c r="AL173" s="58">
        <v>597800</v>
      </c>
      <c r="AM173" s="58">
        <v>615500</v>
      </c>
      <c r="AN173" s="59">
        <v>633100</v>
      </c>
      <c r="AO173" s="58">
        <v>650900</v>
      </c>
      <c r="AP173" s="58">
        <v>668700</v>
      </c>
      <c r="AQ173" s="58">
        <v>686500</v>
      </c>
      <c r="AR173" s="58">
        <v>704300</v>
      </c>
      <c r="AS173" s="59">
        <v>722300</v>
      </c>
      <c r="AT173" s="58">
        <v>740200</v>
      </c>
      <c r="AU173" s="58">
        <v>758100</v>
      </c>
      <c r="AV173" s="58">
        <v>776000</v>
      </c>
      <c r="AW173" s="58">
        <v>793900</v>
      </c>
      <c r="AX173" s="59">
        <v>811700</v>
      </c>
      <c r="AY173" s="58">
        <v>825800</v>
      </c>
      <c r="AZ173" s="58">
        <v>839900</v>
      </c>
      <c r="BA173" s="58">
        <v>854000</v>
      </c>
      <c r="BB173" s="58">
        <v>868100</v>
      </c>
      <c r="BC173" s="59">
        <v>882200</v>
      </c>
      <c r="BD173" s="58">
        <v>903600</v>
      </c>
      <c r="BE173" s="58">
        <v>925000</v>
      </c>
      <c r="BF173" s="58">
        <v>946400</v>
      </c>
      <c r="BG173" s="58">
        <v>967800</v>
      </c>
      <c r="BH173" s="59">
        <v>989000</v>
      </c>
      <c r="BI173" s="58">
        <v>994500</v>
      </c>
      <c r="BJ173" s="58">
        <v>1000000</v>
      </c>
      <c r="BK173" s="58">
        <v>1005500</v>
      </c>
      <c r="BL173" s="58">
        <v>1011000</v>
      </c>
      <c r="BM173" s="59">
        <v>1016500</v>
      </c>
      <c r="BN173" s="58">
        <v>1017000</v>
      </c>
      <c r="BO173" s="58">
        <v>1017500</v>
      </c>
      <c r="BP173" s="58">
        <v>1018000</v>
      </c>
      <c r="BQ173" s="58">
        <v>1018500</v>
      </c>
      <c r="BR173" s="58">
        <v>1019000</v>
      </c>
      <c r="BS173" s="58">
        <v>1019500</v>
      </c>
      <c r="BT173" s="58">
        <v>1020000</v>
      </c>
      <c r="BU173" s="58">
        <v>1020500</v>
      </c>
      <c r="BV173" s="58">
        <v>1021000</v>
      </c>
      <c r="BW173" s="58">
        <v>1021500</v>
      </c>
      <c r="BX173" s="58">
        <v>1022000</v>
      </c>
      <c r="BY173" s="58">
        <v>1022500</v>
      </c>
      <c r="BZ173" s="58">
        <v>1023000</v>
      </c>
      <c r="CA173" s="58">
        <v>1023500</v>
      </c>
      <c r="CB173" s="58">
        <v>1024000</v>
      </c>
      <c r="CC173" s="58">
        <v>1024500</v>
      </c>
      <c r="CD173" s="58">
        <v>1025000</v>
      </c>
      <c r="CE173" s="58">
        <v>1025500</v>
      </c>
      <c r="CF173" s="58">
        <v>1026000</v>
      </c>
      <c r="CG173" s="58">
        <v>1026500</v>
      </c>
      <c r="CH173" s="58">
        <v>1027000</v>
      </c>
      <c r="CI173" s="58">
        <v>1027500</v>
      </c>
      <c r="CJ173" s="58">
        <v>1028000</v>
      </c>
      <c r="CK173" s="58">
        <v>1028500</v>
      </c>
      <c r="CL173" s="58">
        <v>1029000</v>
      </c>
      <c r="CM173" s="58">
        <v>1029500</v>
      </c>
      <c r="CN173" s="58">
        <v>1030000</v>
      </c>
      <c r="CO173" s="58">
        <v>1030500</v>
      </c>
      <c r="CP173" s="58">
        <v>1031000</v>
      </c>
      <c r="CQ173" s="58">
        <v>1031500</v>
      </c>
      <c r="CR173" s="58">
        <v>1032000</v>
      </c>
      <c r="CS173" s="58">
        <v>1032500</v>
      </c>
      <c r="CT173" s="58">
        <v>1033000</v>
      </c>
      <c r="CU173" s="58">
        <v>1033500</v>
      </c>
      <c r="CV173" s="58">
        <v>1034000</v>
      </c>
      <c r="CW173" s="58">
        <v>1034500</v>
      </c>
      <c r="CX173" s="58">
        <v>1035000</v>
      </c>
    </row>
    <row r="174" spans="1:102" x14ac:dyDescent="0.25">
      <c r="A174" s="57">
        <v>61</v>
      </c>
      <c r="B174" s="58">
        <v>434800</v>
      </c>
      <c r="C174" s="58">
        <v>435300</v>
      </c>
      <c r="D174" s="58">
        <v>435800</v>
      </c>
      <c r="E174" s="58">
        <v>436300</v>
      </c>
      <c r="F174" s="58">
        <v>436800</v>
      </c>
      <c r="G174" s="58">
        <v>437300</v>
      </c>
      <c r="H174" s="58">
        <v>437800</v>
      </c>
      <c r="I174" s="58">
        <v>438300</v>
      </c>
      <c r="J174" s="58">
        <v>438800</v>
      </c>
      <c r="K174" s="58">
        <v>439300</v>
      </c>
      <c r="L174" s="58">
        <v>439800</v>
      </c>
      <c r="M174" s="58">
        <v>440300</v>
      </c>
      <c r="N174" s="58">
        <v>440800</v>
      </c>
      <c r="O174" s="58">
        <v>441300</v>
      </c>
      <c r="P174" s="58">
        <v>441800</v>
      </c>
      <c r="Q174" s="59">
        <v>442300</v>
      </c>
      <c r="R174" s="58">
        <v>447100</v>
      </c>
      <c r="S174" s="58">
        <v>451900</v>
      </c>
      <c r="T174" s="58">
        <v>456700</v>
      </c>
      <c r="U174" s="58">
        <v>461500</v>
      </c>
      <c r="V174" s="58">
        <v>466300</v>
      </c>
      <c r="W174" s="58">
        <v>471100</v>
      </c>
      <c r="X174" s="58">
        <v>475900</v>
      </c>
      <c r="Y174" s="58">
        <v>480700</v>
      </c>
      <c r="Z174" s="58">
        <v>485500</v>
      </c>
      <c r="AA174" s="58">
        <v>490300</v>
      </c>
      <c r="AB174" s="58">
        <v>495100</v>
      </c>
      <c r="AC174" s="58">
        <v>499900</v>
      </c>
      <c r="AD174" s="58">
        <v>504700</v>
      </c>
      <c r="AE174" s="58">
        <v>509500</v>
      </c>
      <c r="AF174" s="58">
        <v>514300</v>
      </c>
      <c r="AG174" s="58">
        <v>519100</v>
      </c>
      <c r="AH174" s="58">
        <v>523900</v>
      </c>
      <c r="AI174" s="59">
        <v>528800</v>
      </c>
      <c r="AJ174" s="58">
        <v>546000</v>
      </c>
      <c r="AK174" s="58">
        <v>563200</v>
      </c>
      <c r="AL174" s="58">
        <v>580400</v>
      </c>
      <c r="AM174" s="58">
        <v>597600</v>
      </c>
      <c r="AN174" s="59">
        <v>614600</v>
      </c>
      <c r="AO174" s="58">
        <v>631900</v>
      </c>
      <c r="AP174" s="58">
        <v>649200</v>
      </c>
      <c r="AQ174" s="58">
        <v>666500</v>
      </c>
      <c r="AR174" s="58">
        <v>683800</v>
      </c>
      <c r="AS174" s="59">
        <v>701200</v>
      </c>
      <c r="AT174" s="58">
        <v>718600</v>
      </c>
      <c r="AU174" s="58">
        <v>736000</v>
      </c>
      <c r="AV174" s="58">
        <v>753400</v>
      </c>
      <c r="AW174" s="58">
        <v>770800</v>
      </c>
      <c r="AX174" s="59">
        <v>788000</v>
      </c>
      <c r="AY174" s="58">
        <v>801600</v>
      </c>
      <c r="AZ174" s="58">
        <v>815200</v>
      </c>
      <c r="BA174" s="58">
        <v>828800</v>
      </c>
      <c r="BB174" s="58">
        <v>842400</v>
      </c>
      <c r="BC174" s="59">
        <v>855900</v>
      </c>
      <c r="BD174" s="58">
        <v>876800</v>
      </c>
      <c r="BE174" s="58">
        <v>897700</v>
      </c>
      <c r="BF174" s="58">
        <v>918600</v>
      </c>
      <c r="BG174" s="58">
        <v>939500</v>
      </c>
      <c r="BH174" s="59">
        <v>960200</v>
      </c>
      <c r="BI174" s="58">
        <v>965500</v>
      </c>
      <c r="BJ174" s="58">
        <v>970800</v>
      </c>
      <c r="BK174" s="58">
        <v>976100</v>
      </c>
      <c r="BL174" s="58">
        <v>981400</v>
      </c>
      <c r="BM174" s="59">
        <v>986800</v>
      </c>
      <c r="BN174" s="58">
        <v>987300</v>
      </c>
      <c r="BO174" s="58">
        <v>987800</v>
      </c>
      <c r="BP174" s="58">
        <v>988300</v>
      </c>
      <c r="BQ174" s="58">
        <v>988800</v>
      </c>
      <c r="BR174" s="58">
        <v>989300</v>
      </c>
      <c r="BS174" s="58">
        <v>989800</v>
      </c>
      <c r="BT174" s="58">
        <v>990300</v>
      </c>
      <c r="BU174" s="58">
        <v>990800</v>
      </c>
      <c r="BV174" s="58">
        <v>991300</v>
      </c>
      <c r="BW174" s="58">
        <v>991800</v>
      </c>
      <c r="BX174" s="58">
        <v>992300</v>
      </c>
      <c r="BY174" s="58">
        <v>992800</v>
      </c>
      <c r="BZ174" s="58">
        <v>993300</v>
      </c>
      <c r="CA174" s="58">
        <v>993800</v>
      </c>
      <c r="CB174" s="58">
        <v>994300</v>
      </c>
      <c r="CC174" s="58">
        <v>994800</v>
      </c>
      <c r="CD174" s="58">
        <v>995300</v>
      </c>
      <c r="CE174" s="58">
        <v>995800</v>
      </c>
      <c r="CF174" s="58">
        <v>996300</v>
      </c>
      <c r="CG174" s="58">
        <v>996800</v>
      </c>
      <c r="CH174" s="58">
        <v>997300</v>
      </c>
      <c r="CI174" s="58">
        <v>997800</v>
      </c>
      <c r="CJ174" s="58">
        <v>998300</v>
      </c>
      <c r="CK174" s="58">
        <v>998800</v>
      </c>
      <c r="CL174" s="58">
        <v>999300</v>
      </c>
      <c r="CM174" s="58">
        <v>999800</v>
      </c>
      <c r="CN174" s="58">
        <v>1000300</v>
      </c>
      <c r="CO174" s="58">
        <v>1000800</v>
      </c>
      <c r="CP174" s="58">
        <v>1001300</v>
      </c>
      <c r="CQ174" s="58">
        <v>1001800</v>
      </c>
      <c r="CR174" s="58">
        <v>1002300</v>
      </c>
      <c r="CS174" s="58">
        <v>1002800</v>
      </c>
      <c r="CT174" s="58">
        <v>1003300</v>
      </c>
      <c r="CU174" s="58">
        <v>1003800</v>
      </c>
      <c r="CV174" s="58">
        <v>1004300</v>
      </c>
      <c r="CW174" s="58">
        <v>1004800</v>
      </c>
      <c r="CX174" s="58">
        <v>1005300</v>
      </c>
    </row>
    <row r="175" spans="1:102" x14ac:dyDescent="0.25">
      <c r="A175" s="57">
        <v>62</v>
      </c>
      <c r="B175" s="58">
        <v>421300</v>
      </c>
      <c r="C175" s="58">
        <v>421800</v>
      </c>
      <c r="D175" s="58">
        <v>422300</v>
      </c>
      <c r="E175" s="58">
        <v>422800</v>
      </c>
      <c r="F175" s="58">
        <v>423300</v>
      </c>
      <c r="G175" s="58">
        <v>423800</v>
      </c>
      <c r="H175" s="58">
        <v>424300</v>
      </c>
      <c r="I175" s="58">
        <v>424800</v>
      </c>
      <c r="J175" s="58">
        <v>425300</v>
      </c>
      <c r="K175" s="58">
        <v>425800</v>
      </c>
      <c r="L175" s="58">
        <v>426300</v>
      </c>
      <c r="M175" s="58">
        <v>426800</v>
      </c>
      <c r="N175" s="58">
        <v>427300</v>
      </c>
      <c r="O175" s="58">
        <v>427800</v>
      </c>
      <c r="P175" s="58">
        <v>428300</v>
      </c>
      <c r="Q175" s="59">
        <v>428800</v>
      </c>
      <c r="R175" s="58">
        <v>433500</v>
      </c>
      <c r="S175" s="58">
        <v>438200</v>
      </c>
      <c r="T175" s="58">
        <v>442900</v>
      </c>
      <c r="U175" s="58">
        <v>447600</v>
      </c>
      <c r="V175" s="58">
        <v>452300</v>
      </c>
      <c r="W175" s="58">
        <v>457000</v>
      </c>
      <c r="X175" s="58">
        <v>461700</v>
      </c>
      <c r="Y175" s="58">
        <v>466400</v>
      </c>
      <c r="Z175" s="58">
        <v>471100</v>
      </c>
      <c r="AA175" s="58">
        <v>475800</v>
      </c>
      <c r="AB175" s="58">
        <v>480500</v>
      </c>
      <c r="AC175" s="58">
        <v>485200</v>
      </c>
      <c r="AD175" s="58">
        <v>489900</v>
      </c>
      <c r="AE175" s="58">
        <v>494600</v>
      </c>
      <c r="AF175" s="58">
        <v>499300</v>
      </c>
      <c r="AG175" s="58">
        <v>504000</v>
      </c>
      <c r="AH175" s="58">
        <v>508700</v>
      </c>
      <c r="AI175" s="59">
        <v>512700</v>
      </c>
      <c r="AJ175" s="58">
        <v>529300</v>
      </c>
      <c r="AK175" s="58">
        <v>545900</v>
      </c>
      <c r="AL175" s="58">
        <v>562500</v>
      </c>
      <c r="AM175" s="58">
        <v>579100</v>
      </c>
      <c r="AN175" s="59">
        <v>595900</v>
      </c>
      <c r="AO175" s="58">
        <v>612700</v>
      </c>
      <c r="AP175" s="58">
        <v>629500</v>
      </c>
      <c r="AQ175" s="58">
        <v>646300</v>
      </c>
      <c r="AR175" s="58">
        <v>663100</v>
      </c>
      <c r="AS175" s="59">
        <v>679900</v>
      </c>
      <c r="AT175" s="58">
        <v>696700</v>
      </c>
      <c r="AU175" s="58">
        <v>713500</v>
      </c>
      <c r="AV175" s="58">
        <v>730300</v>
      </c>
      <c r="AW175" s="58">
        <v>747100</v>
      </c>
      <c r="AX175" s="59">
        <v>764000</v>
      </c>
      <c r="AY175" s="58">
        <v>777100</v>
      </c>
      <c r="AZ175" s="58">
        <v>790200</v>
      </c>
      <c r="BA175" s="58">
        <v>803300</v>
      </c>
      <c r="BB175" s="58">
        <v>816400</v>
      </c>
      <c r="BC175" s="59">
        <v>829600</v>
      </c>
      <c r="BD175" s="58">
        <v>849900</v>
      </c>
      <c r="BE175" s="58">
        <v>870200</v>
      </c>
      <c r="BF175" s="58">
        <v>890500</v>
      </c>
      <c r="BG175" s="58">
        <v>910800</v>
      </c>
      <c r="BH175" s="59">
        <v>930900</v>
      </c>
      <c r="BI175" s="58">
        <v>936100</v>
      </c>
      <c r="BJ175" s="58">
        <v>941300</v>
      </c>
      <c r="BK175" s="58">
        <v>946500</v>
      </c>
      <c r="BL175" s="58">
        <v>951700</v>
      </c>
      <c r="BM175" s="59">
        <v>956700</v>
      </c>
      <c r="BN175" s="58">
        <v>957200</v>
      </c>
      <c r="BO175" s="58">
        <v>957700</v>
      </c>
      <c r="BP175" s="58">
        <v>958200</v>
      </c>
      <c r="BQ175" s="58">
        <v>958700</v>
      </c>
      <c r="BR175" s="58">
        <v>959200</v>
      </c>
      <c r="BS175" s="58">
        <v>959700</v>
      </c>
      <c r="BT175" s="58">
        <v>960200</v>
      </c>
      <c r="BU175" s="58">
        <v>960700</v>
      </c>
      <c r="BV175" s="58">
        <v>961200</v>
      </c>
      <c r="BW175" s="58">
        <v>961700</v>
      </c>
      <c r="BX175" s="58">
        <v>962200</v>
      </c>
      <c r="BY175" s="58">
        <v>962700</v>
      </c>
      <c r="BZ175" s="58">
        <v>963200</v>
      </c>
      <c r="CA175" s="58">
        <v>963700</v>
      </c>
      <c r="CB175" s="58">
        <v>964200</v>
      </c>
      <c r="CC175" s="58">
        <v>964700</v>
      </c>
      <c r="CD175" s="58">
        <v>965200</v>
      </c>
      <c r="CE175" s="58">
        <v>965700</v>
      </c>
      <c r="CF175" s="58">
        <v>966200</v>
      </c>
      <c r="CG175" s="58">
        <v>966700</v>
      </c>
      <c r="CH175" s="58">
        <v>967200</v>
      </c>
      <c r="CI175" s="58">
        <v>967700</v>
      </c>
      <c r="CJ175" s="58">
        <v>968200</v>
      </c>
      <c r="CK175" s="58">
        <v>968700</v>
      </c>
      <c r="CL175" s="58">
        <v>969200</v>
      </c>
      <c r="CM175" s="58">
        <v>969700</v>
      </c>
      <c r="CN175" s="58">
        <v>970200</v>
      </c>
      <c r="CO175" s="58">
        <v>970700</v>
      </c>
      <c r="CP175" s="58">
        <v>971200</v>
      </c>
      <c r="CQ175" s="58">
        <v>971700</v>
      </c>
      <c r="CR175" s="58">
        <v>972200</v>
      </c>
      <c r="CS175" s="58">
        <v>972700</v>
      </c>
      <c r="CT175" s="58">
        <v>973200</v>
      </c>
      <c r="CU175" s="58">
        <v>973700</v>
      </c>
      <c r="CV175" s="58">
        <v>974200</v>
      </c>
      <c r="CW175" s="58">
        <v>974700</v>
      </c>
      <c r="CX175" s="58">
        <v>975200</v>
      </c>
    </row>
    <row r="176" spans="1:102" x14ac:dyDescent="0.25">
      <c r="A176" s="57">
        <v>63</v>
      </c>
      <c r="B176" s="58">
        <v>407700</v>
      </c>
      <c r="C176" s="58">
        <v>408200</v>
      </c>
      <c r="D176" s="58">
        <v>408700</v>
      </c>
      <c r="E176" s="58">
        <v>409200</v>
      </c>
      <c r="F176" s="58">
        <v>409700</v>
      </c>
      <c r="G176" s="58">
        <v>410200</v>
      </c>
      <c r="H176" s="58">
        <v>410700</v>
      </c>
      <c r="I176" s="58">
        <v>411200</v>
      </c>
      <c r="J176" s="58">
        <v>411700</v>
      </c>
      <c r="K176" s="58">
        <v>412200</v>
      </c>
      <c r="L176" s="58">
        <v>412700</v>
      </c>
      <c r="M176" s="58">
        <v>413200</v>
      </c>
      <c r="N176" s="58">
        <v>413700</v>
      </c>
      <c r="O176" s="58">
        <v>414200</v>
      </c>
      <c r="P176" s="58">
        <v>414700</v>
      </c>
      <c r="Q176" s="59">
        <v>415200</v>
      </c>
      <c r="R176" s="58">
        <v>419700</v>
      </c>
      <c r="S176" s="58">
        <v>424200</v>
      </c>
      <c r="T176" s="58">
        <v>428700</v>
      </c>
      <c r="U176" s="58">
        <v>433200</v>
      </c>
      <c r="V176" s="58">
        <v>437700</v>
      </c>
      <c r="W176" s="58">
        <v>442200</v>
      </c>
      <c r="X176" s="58">
        <v>446700</v>
      </c>
      <c r="Y176" s="58">
        <v>451200</v>
      </c>
      <c r="Z176" s="58">
        <v>455700</v>
      </c>
      <c r="AA176" s="58">
        <v>460200</v>
      </c>
      <c r="AB176" s="58">
        <v>464700</v>
      </c>
      <c r="AC176" s="58">
        <v>469200</v>
      </c>
      <c r="AD176" s="58">
        <v>473700</v>
      </c>
      <c r="AE176" s="58">
        <v>478200</v>
      </c>
      <c r="AF176" s="58">
        <v>482700</v>
      </c>
      <c r="AG176" s="58">
        <v>487200</v>
      </c>
      <c r="AH176" s="58">
        <v>491700</v>
      </c>
      <c r="AI176" s="59">
        <v>496400</v>
      </c>
      <c r="AJ176" s="58">
        <v>512500</v>
      </c>
      <c r="AK176" s="58">
        <v>528600</v>
      </c>
      <c r="AL176" s="58">
        <v>544700</v>
      </c>
      <c r="AM176" s="58">
        <v>560800</v>
      </c>
      <c r="AN176" s="59">
        <v>576900</v>
      </c>
      <c r="AO176" s="58">
        <v>593200</v>
      </c>
      <c r="AP176" s="58">
        <v>609500</v>
      </c>
      <c r="AQ176" s="58">
        <v>625800</v>
      </c>
      <c r="AR176" s="58">
        <v>642100</v>
      </c>
      <c r="AS176" s="59">
        <v>658200</v>
      </c>
      <c r="AT176" s="58">
        <v>674500</v>
      </c>
      <c r="AU176" s="58">
        <v>690800</v>
      </c>
      <c r="AV176" s="58">
        <v>707100</v>
      </c>
      <c r="AW176" s="58">
        <v>723400</v>
      </c>
      <c r="AX176" s="59">
        <v>739700</v>
      </c>
      <c r="AY176" s="58">
        <v>752400</v>
      </c>
      <c r="AZ176" s="58">
        <v>765100</v>
      </c>
      <c r="BA176" s="58">
        <v>777800</v>
      </c>
      <c r="BB176" s="58">
        <v>790500</v>
      </c>
      <c r="BC176" s="59">
        <v>803400</v>
      </c>
      <c r="BD176" s="58">
        <v>823000</v>
      </c>
      <c r="BE176" s="58">
        <v>842600</v>
      </c>
      <c r="BF176" s="58">
        <v>862200</v>
      </c>
      <c r="BG176" s="58">
        <v>881800</v>
      </c>
      <c r="BH176" s="59">
        <v>901300</v>
      </c>
      <c r="BI176" s="58">
        <v>906300</v>
      </c>
      <c r="BJ176" s="58">
        <v>911300</v>
      </c>
      <c r="BK176" s="58">
        <v>916300</v>
      </c>
      <c r="BL176" s="58">
        <v>921300</v>
      </c>
      <c r="BM176" s="59">
        <v>926300</v>
      </c>
      <c r="BN176" s="58">
        <v>926800</v>
      </c>
      <c r="BO176" s="58">
        <v>927300</v>
      </c>
      <c r="BP176" s="58">
        <v>927800</v>
      </c>
      <c r="BQ176" s="58">
        <v>928300</v>
      </c>
      <c r="BR176" s="58">
        <v>928800</v>
      </c>
      <c r="BS176" s="58">
        <v>929300</v>
      </c>
      <c r="BT176" s="58">
        <v>929800</v>
      </c>
      <c r="BU176" s="58">
        <v>930300</v>
      </c>
      <c r="BV176" s="58">
        <v>930800</v>
      </c>
      <c r="BW176" s="58">
        <v>931300</v>
      </c>
      <c r="BX176" s="58">
        <v>931800</v>
      </c>
      <c r="BY176" s="58">
        <v>932300</v>
      </c>
      <c r="BZ176" s="58">
        <v>932800</v>
      </c>
      <c r="CA176" s="58">
        <v>933300</v>
      </c>
      <c r="CB176" s="58">
        <v>933800</v>
      </c>
      <c r="CC176" s="58">
        <v>934300</v>
      </c>
      <c r="CD176" s="58">
        <v>934800</v>
      </c>
      <c r="CE176" s="58">
        <v>935300</v>
      </c>
      <c r="CF176" s="58">
        <v>935800</v>
      </c>
      <c r="CG176" s="58">
        <v>936300</v>
      </c>
      <c r="CH176" s="58">
        <v>936800</v>
      </c>
      <c r="CI176" s="58">
        <v>937300</v>
      </c>
      <c r="CJ176" s="58">
        <v>937800</v>
      </c>
      <c r="CK176" s="58">
        <v>938300</v>
      </c>
      <c r="CL176" s="58">
        <v>938800</v>
      </c>
      <c r="CM176" s="58">
        <v>939300</v>
      </c>
      <c r="CN176" s="58">
        <v>939800</v>
      </c>
      <c r="CO176" s="58">
        <v>940300</v>
      </c>
      <c r="CP176" s="58">
        <v>940800</v>
      </c>
      <c r="CQ176" s="58">
        <v>941300</v>
      </c>
      <c r="CR176" s="58">
        <v>941800</v>
      </c>
      <c r="CS176" s="58">
        <v>942300</v>
      </c>
      <c r="CT176" s="58">
        <v>942800</v>
      </c>
      <c r="CU176" s="58">
        <v>943300</v>
      </c>
      <c r="CV176" s="58">
        <v>943800</v>
      </c>
      <c r="CW176" s="58">
        <v>944300</v>
      </c>
      <c r="CX176" s="58">
        <v>944800</v>
      </c>
    </row>
    <row r="177" spans="1:102" x14ac:dyDescent="0.25">
      <c r="A177" s="57">
        <v>64</v>
      </c>
      <c r="B177" s="58">
        <v>393800</v>
      </c>
      <c r="C177" s="58">
        <v>394300</v>
      </c>
      <c r="D177" s="58">
        <v>394800</v>
      </c>
      <c r="E177" s="58">
        <v>395300</v>
      </c>
      <c r="F177" s="58">
        <v>395800</v>
      </c>
      <c r="G177" s="58">
        <v>396300</v>
      </c>
      <c r="H177" s="58">
        <v>396800</v>
      </c>
      <c r="I177" s="58">
        <v>397300</v>
      </c>
      <c r="J177" s="58">
        <v>397800</v>
      </c>
      <c r="K177" s="58">
        <v>398300</v>
      </c>
      <c r="L177" s="58">
        <v>398800</v>
      </c>
      <c r="M177" s="58">
        <v>399300</v>
      </c>
      <c r="N177" s="58">
        <v>399800</v>
      </c>
      <c r="O177" s="58">
        <v>400300</v>
      </c>
      <c r="P177" s="58">
        <v>400800</v>
      </c>
      <c r="Q177" s="59">
        <v>401300</v>
      </c>
      <c r="R177" s="58">
        <v>405700</v>
      </c>
      <c r="S177" s="58">
        <v>410100</v>
      </c>
      <c r="T177" s="58">
        <v>414500</v>
      </c>
      <c r="U177" s="58">
        <v>418900</v>
      </c>
      <c r="V177" s="58">
        <v>423300</v>
      </c>
      <c r="W177" s="58">
        <v>427700</v>
      </c>
      <c r="X177" s="58">
        <v>432100</v>
      </c>
      <c r="Y177" s="58">
        <v>436500</v>
      </c>
      <c r="Z177" s="58">
        <v>440900</v>
      </c>
      <c r="AA177" s="58">
        <v>445300</v>
      </c>
      <c r="AB177" s="58">
        <v>449700</v>
      </c>
      <c r="AC177" s="58">
        <v>454100</v>
      </c>
      <c r="AD177" s="58">
        <v>458500</v>
      </c>
      <c r="AE177" s="58">
        <v>462900</v>
      </c>
      <c r="AF177" s="58">
        <v>467300</v>
      </c>
      <c r="AG177" s="58">
        <v>471700</v>
      </c>
      <c r="AH177" s="58">
        <v>476100</v>
      </c>
      <c r="AI177" s="59">
        <v>479800</v>
      </c>
      <c r="AJ177" s="58">
        <v>495400</v>
      </c>
      <c r="AK177" s="58">
        <v>511000</v>
      </c>
      <c r="AL177" s="58">
        <v>526600</v>
      </c>
      <c r="AM177" s="58">
        <v>542200</v>
      </c>
      <c r="AN177" s="59">
        <v>557700</v>
      </c>
      <c r="AO177" s="58">
        <v>573400</v>
      </c>
      <c r="AP177" s="58">
        <v>589100</v>
      </c>
      <c r="AQ177" s="58">
        <v>604800</v>
      </c>
      <c r="AR177" s="58">
        <v>620500</v>
      </c>
      <c r="AS177" s="59">
        <v>636300</v>
      </c>
      <c r="AT177" s="58">
        <v>652000</v>
      </c>
      <c r="AU177" s="58">
        <v>667700</v>
      </c>
      <c r="AV177" s="58">
        <v>683400</v>
      </c>
      <c r="AW177" s="58">
        <v>699100</v>
      </c>
      <c r="AX177" s="59">
        <v>715000</v>
      </c>
      <c r="AY177" s="58">
        <v>727400</v>
      </c>
      <c r="AZ177" s="58">
        <v>739800</v>
      </c>
      <c r="BA177" s="58">
        <v>752200</v>
      </c>
      <c r="BB177" s="58">
        <v>764600</v>
      </c>
      <c r="BC177" s="59">
        <v>777200</v>
      </c>
      <c r="BD177" s="58">
        <v>796000</v>
      </c>
      <c r="BE177" s="58">
        <v>814800</v>
      </c>
      <c r="BF177" s="58">
        <v>833600</v>
      </c>
      <c r="BG177" s="58">
        <v>852400</v>
      </c>
      <c r="BH177" s="59">
        <v>871200</v>
      </c>
      <c r="BI177" s="58">
        <v>876000</v>
      </c>
      <c r="BJ177" s="58">
        <v>880800</v>
      </c>
      <c r="BK177" s="58">
        <v>885600</v>
      </c>
      <c r="BL177" s="58">
        <v>890400</v>
      </c>
      <c r="BM177" s="59">
        <v>895400</v>
      </c>
      <c r="BN177" s="58">
        <v>895900</v>
      </c>
      <c r="BO177" s="58">
        <v>896400</v>
      </c>
      <c r="BP177" s="58">
        <v>896900</v>
      </c>
      <c r="BQ177" s="58">
        <v>897400</v>
      </c>
      <c r="BR177" s="58">
        <v>897900</v>
      </c>
      <c r="BS177" s="58">
        <v>898400</v>
      </c>
      <c r="BT177" s="58">
        <v>898900</v>
      </c>
      <c r="BU177" s="58">
        <v>899400</v>
      </c>
      <c r="BV177" s="58">
        <v>899900</v>
      </c>
      <c r="BW177" s="58">
        <v>900400</v>
      </c>
      <c r="BX177" s="58">
        <v>900900</v>
      </c>
      <c r="BY177" s="58">
        <v>901400</v>
      </c>
      <c r="BZ177" s="58">
        <v>901900</v>
      </c>
      <c r="CA177" s="58">
        <v>902400</v>
      </c>
      <c r="CB177" s="58">
        <v>902900</v>
      </c>
      <c r="CC177" s="58">
        <v>903400</v>
      </c>
      <c r="CD177" s="58">
        <v>903900</v>
      </c>
      <c r="CE177" s="58">
        <v>904400</v>
      </c>
      <c r="CF177" s="58">
        <v>904900</v>
      </c>
      <c r="CG177" s="58">
        <v>905400</v>
      </c>
      <c r="CH177" s="58">
        <v>905900</v>
      </c>
      <c r="CI177" s="58">
        <v>906400</v>
      </c>
      <c r="CJ177" s="58">
        <v>906900</v>
      </c>
      <c r="CK177" s="58">
        <v>907400</v>
      </c>
      <c r="CL177" s="58">
        <v>907900</v>
      </c>
      <c r="CM177" s="58">
        <v>908400</v>
      </c>
      <c r="CN177" s="58">
        <v>908900</v>
      </c>
      <c r="CO177" s="58">
        <v>909400</v>
      </c>
      <c r="CP177" s="58">
        <v>909900</v>
      </c>
      <c r="CQ177" s="58">
        <v>910400</v>
      </c>
      <c r="CR177" s="58">
        <v>910900</v>
      </c>
      <c r="CS177" s="58">
        <v>911400</v>
      </c>
      <c r="CT177" s="58">
        <v>911900</v>
      </c>
      <c r="CU177" s="58">
        <v>912400</v>
      </c>
      <c r="CV177" s="58">
        <v>912900</v>
      </c>
      <c r="CW177" s="58">
        <v>913400</v>
      </c>
      <c r="CX177" s="58">
        <v>913900</v>
      </c>
    </row>
    <row r="178" spans="1:102" x14ac:dyDescent="0.25">
      <c r="A178" s="57">
        <v>65</v>
      </c>
      <c r="B178" s="58">
        <v>379700</v>
      </c>
      <c r="C178" s="58">
        <v>380200</v>
      </c>
      <c r="D178" s="58">
        <v>380700</v>
      </c>
      <c r="E178" s="58">
        <v>381200</v>
      </c>
      <c r="F178" s="58">
        <v>381700</v>
      </c>
      <c r="G178" s="58">
        <v>382200</v>
      </c>
      <c r="H178" s="58">
        <v>382700</v>
      </c>
      <c r="I178" s="58">
        <v>383200</v>
      </c>
      <c r="J178" s="58">
        <v>383700</v>
      </c>
      <c r="K178" s="58">
        <v>384200</v>
      </c>
      <c r="L178" s="58">
        <v>384700</v>
      </c>
      <c r="M178" s="58">
        <v>385200</v>
      </c>
      <c r="N178" s="58">
        <v>385700</v>
      </c>
      <c r="O178" s="58">
        <v>386200</v>
      </c>
      <c r="P178" s="58">
        <v>386700</v>
      </c>
      <c r="Q178" s="59">
        <v>387200</v>
      </c>
      <c r="R178" s="58">
        <v>391400</v>
      </c>
      <c r="S178" s="58">
        <v>395600</v>
      </c>
      <c r="T178" s="58">
        <v>399800</v>
      </c>
      <c r="U178" s="58">
        <v>404000</v>
      </c>
      <c r="V178" s="58">
        <v>408200</v>
      </c>
      <c r="W178" s="58">
        <v>412400</v>
      </c>
      <c r="X178" s="58">
        <v>416600</v>
      </c>
      <c r="Y178" s="58">
        <v>420800</v>
      </c>
      <c r="Z178" s="58">
        <v>425000</v>
      </c>
      <c r="AA178" s="58">
        <v>429200</v>
      </c>
      <c r="AB178" s="58">
        <v>433400</v>
      </c>
      <c r="AC178" s="58">
        <v>437600</v>
      </c>
      <c r="AD178" s="58">
        <v>441800</v>
      </c>
      <c r="AE178" s="58">
        <v>446000</v>
      </c>
      <c r="AF178" s="58">
        <v>450200</v>
      </c>
      <c r="AG178" s="58">
        <v>454400</v>
      </c>
      <c r="AH178" s="58">
        <v>458600</v>
      </c>
      <c r="AI178" s="59">
        <v>462900</v>
      </c>
      <c r="AJ178" s="58">
        <v>477900</v>
      </c>
      <c r="AK178" s="58">
        <v>492900</v>
      </c>
      <c r="AL178" s="58">
        <v>507900</v>
      </c>
      <c r="AM178" s="58">
        <v>522900</v>
      </c>
      <c r="AN178" s="59">
        <v>538100</v>
      </c>
      <c r="AO178" s="58">
        <v>553300</v>
      </c>
      <c r="AP178" s="58">
        <v>568500</v>
      </c>
      <c r="AQ178" s="58">
        <v>583700</v>
      </c>
      <c r="AR178" s="58">
        <v>598900</v>
      </c>
      <c r="AS178" s="59">
        <v>614000</v>
      </c>
      <c r="AT178" s="58">
        <v>629200</v>
      </c>
      <c r="AU178" s="58">
        <v>644400</v>
      </c>
      <c r="AV178" s="58">
        <v>659600</v>
      </c>
      <c r="AW178" s="58">
        <v>674800</v>
      </c>
      <c r="AX178" s="59">
        <v>690000</v>
      </c>
      <c r="AY178" s="58">
        <v>702200</v>
      </c>
      <c r="AZ178" s="58">
        <v>714400</v>
      </c>
      <c r="BA178" s="58">
        <v>726600</v>
      </c>
      <c r="BB178" s="58">
        <v>738800</v>
      </c>
      <c r="BC178" s="59">
        <v>751000</v>
      </c>
      <c r="BD178" s="58">
        <v>768900</v>
      </c>
      <c r="BE178" s="58">
        <v>786800</v>
      </c>
      <c r="BF178" s="58">
        <v>804700</v>
      </c>
      <c r="BG178" s="58">
        <v>822600</v>
      </c>
      <c r="BH178" s="59">
        <v>840700</v>
      </c>
      <c r="BI178" s="58">
        <v>845400</v>
      </c>
      <c r="BJ178" s="58">
        <v>850100</v>
      </c>
      <c r="BK178" s="58">
        <v>854800</v>
      </c>
      <c r="BL178" s="58">
        <v>859500</v>
      </c>
      <c r="BM178" s="59">
        <v>864100</v>
      </c>
      <c r="BN178" s="58">
        <v>864600</v>
      </c>
      <c r="BO178" s="58">
        <v>865100</v>
      </c>
      <c r="BP178" s="58">
        <v>865600</v>
      </c>
      <c r="BQ178" s="58">
        <v>866100</v>
      </c>
      <c r="BR178" s="58">
        <v>866600</v>
      </c>
      <c r="BS178" s="58">
        <v>867100</v>
      </c>
      <c r="BT178" s="58">
        <v>867600</v>
      </c>
      <c r="BU178" s="58">
        <v>868100</v>
      </c>
      <c r="BV178" s="58">
        <v>868600</v>
      </c>
      <c r="BW178" s="58">
        <v>869100</v>
      </c>
      <c r="BX178" s="58">
        <v>869600</v>
      </c>
      <c r="BY178" s="58">
        <v>870100</v>
      </c>
      <c r="BZ178" s="58">
        <v>870600</v>
      </c>
      <c r="CA178" s="58">
        <v>871100</v>
      </c>
      <c r="CB178" s="58">
        <v>871600</v>
      </c>
      <c r="CC178" s="58">
        <v>872100</v>
      </c>
      <c r="CD178" s="58">
        <v>872600</v>
      </c>
      <c r="CE178" s="58">
        <v>873100</v>
      </c>
      <c r="CF178" s="58">
        <v>873600</v>
      </c>
      <c r="CG178" s="58">
        <v>874100</v>
      </c>
      <c r="CH178" s="58">
        <v>874600</v>
      </c>
      <c r="CI178" s="58">
        <v>875100</v>
      </c>
      <c r="CJ178" s="58">
        <v>875600</v>
      </c>
      <c r="CK178" s="58">
        <v>876100</v>
      </c>
      <c r="CL178" s="58">
        <v>876600</v>
      </c>
      <c r="CM178" s="58">
        <v>877100</v>
      </c>
      <c r="CN178" s="58">
        <v>877600</v>
      </c>
      <c r="CO178" s="58">
        <v>878100</v>
      </c>
      <c r="CP178" s="58">
        <v>878600</v>
      </c>
      <c r="CQ178" s="58">
        <v>879100</v>
      </c>
      <c r="CR178" s="58">
        <v>879600</v>
      </c>
      <c r="CS178" s="58">
        <v>880100</v>
      </c>
      <c r="CT178" s="58">
        <v>880600</v>
      </c>
      <c r="CU178" s="58">
        <v>881100</v>
      </c>
      <c r="CV178" s="58">
        <v>881600</v>
      </c>
      <c r="CW178" s="58">
        <v>882100</v>
      </c>
      <c r="CX178" s="58">
        <v>882600</v>
      </c>
    </row>
    <row r="179" spans="1:102" x14ac:dyDescent="0.25">
      <c r="A179" s="57">
        <v>66</v>
      </c>
      <c r="B179" s="58">
        <v>365400</v>
      </c>
      <c r="C179" s="58">
        <v>365900</v>
      </c>
      <c r="D179" s="58">
        <v>366400</v>
      </c>
      <c r="E179" s="58">
        <v>366900</v>
      </c>
      <c r="F179" s="58">
        <v>367400</v>
      </c>
      <c r="G179" s="58">
        <v>367900</v>
      </c>
      <c r="H179" s="58">
        <v>368400</v>
      </c>
      <c r="I179" s="58">
        <v>368900</v>
      </c>
      <c r="J179" s="58">
        <v>369400</v>
      </c>
      <c r="K179" s="58">
        <v>369900</v>
      </c>
      <c r="L179" s="58">
        <v>370400</v>
      </c>
      <c r="M179" s="58">
        <v>370900</v>
      </c>
      <c r="N179" s="58">
        <v>371400</v>
      </c>
      <c r="O179" s="58">
        <v>371900</v>
      </c>
      <c r="P179" s="58">
        <v>372400</v>
      </c>
      <c r="Q179" s="59">
        <v>372900</v>
      </c>
      <c r="R179" s="58">
        <v>377000</v>
      </c>
      <c r="S179" s="58">
        <v>381100</v>
      </c>
      <c r="T179" s="58">
        <v>385200</v>
      </c>
      <c r="U179" s="58">
        <v>389300</v>
      </c>
      <c r="V179" s="58">
        <v>393400</v>
      </c>
      <c r="W179" s="58">
        <v>397500</v>
      </c>
      <c r="X179" s="58">
        <v>401600</v>
      </c>
      <c r="Y179" s="58">
        <v>405700</v>
      </c>
      <c r="Z179" s="58">
        <v>409800</v>
      </c>
      <c r="AA179" s="58">
        <v>413900</v>
      </c>
      <c r="AB179" s="58">
        <v>418000</v>
      </c>
      <c r="AC179" s="58">
        <v>422100</v>
      </c>
      <c r="AD179" s="58">
        <v>426200</v>
      </c>
      <c r="AE179" s="58">
        <v>430300</v>
      </c>
      <c r="AF179" s="58">
        <v>434400</v>
      </c>
      <c r="AG179" s="58">
        <v>438500</v>
      </c>
      <c r="AH179" s="58">
        <v>442600</v>
      </c>
      <c r="AI179" s="59">
        <v>445800</v>
      </c>
      <c r="AJ179" s="58">
        <v>460300</v>
      </c>
      <c r="AK179" s="58">
        <v>474800</v>
      </c>
      <c r="AL179" s="58">
        <v>489300</v>
      </c>
      <c r="AM179" s="58">
        <v>503800</v>
      </c>
      <c r="AN179" s="59">
        <v>518300</v>
      </c>
      <c r="AO179" s="58">
        <v>532900</v>
      </c>
      <c r="AP179" s="58">
        <v>547500</v>
      </c>
      <c r="AQ179" s="58">
        <v>562100</v>
      </c>
      <c r="AR179" s="58">
        <v>576700</v>
      </c>
      <c r="AS179" s="59">
        <v>591400</v>
      </c>
      <c r="AT179" s="58">
        <v>606000</v>
      </c>
      <c r="AU179" s="58">
        <v>620600</v>
      </c>
      <c r="AV179" s="58">
        <v>635200</v>
      </c>
      <c r="AW179" s="58">
        <v>649800</v>
      </c>
      <c r="AX179" s="59">
        <v>664600</v>
      </c>
      <c r="AY179" s="58">
        <v>676700</v>
      </c>
      <c r="AZ179" s="58">
        <v>688800</v>
      </c>
      <c r="BA179" s="58">
        <v>700900</v>
      </c>
      <c r="BB179" s="58">
        <v>713000</v>
      </c>
      <c r="BC179" s="59">
        <v>725100</v>
      </c>
      <c r="BD179" s="58">
        <v>742000</v>
      </c>
      <c r="BE179" s="58">
        <v>758900</v>
      </c>
      <c r="BF179" s="58">
        <v>775800</v>
      </c>
      <c r="BG179" s="58">
        <v>792700</v>
      </c>
      <c r="BH179" s="59">
        <v>809800</v>
      </c>
      <c r="BI179" s="58">
        <v>814300</v>
      </c>
      <c r="BJ179" s="58">
        <v>818800</v>
      </c>
      <c r="BK179" s="58">
        <v>823300</v>
      </c>
      <c r="BL179" s="58">
        <v>827800</v>
      </c>
      <c r="BM179" s="59">
        <v>832300</v>
      </c>
      <c r="BN179" s="58">
        <v>832800</v>
      </c>
      <c r="BO179" s="58">
        <v>833300</v>
      </c>
      <c r="BP179" s="58">
        <v>833800</v>
      </c>
      <c r="BQ179" s="58">
        <v>834300</v>
      </c>
      <c r="BR179" s="58">
        <v>834800</v>
      </c>
      <c r="BS179" s="58">
        <v>835300</v>
      </c>
      <c r="BT179" s="58">
        <v>835800</v>
      </c>
      <c r="BU179" s="58">
        <v>836300</v>
      </c>
      <c r="BV179" s="58">
        <v>836800</v>
      </c>
      <c r="BW179" s="58">
        <v>837300</v>
      </c>
      <c r="BX179" s="58">
        <v>837800</v>
      </c>
      <c r="BY179" s="58">
        <v>838300</v>
      </c>
      <c r="BZ179" s="58">
        <v>838800</v>
      </c>
      <c r="CA179" s="58">
        <v>839300</v>
      </c>
      <c r="CB179" s="58">
        <v>839800</v>
      </c>
      <c r="CC179" s="58">
        <v>840300</v>
      </c>
      <c r="CD179" s="58">
        <v>840800</v>
      </c>
      <c r="CE179" s="58">
        <v>841300</v>
      </c>
      <c r="CF179" s="58">
        <v>841800</v>
      </c>
      <c r="CG179" s="58">
        <v>842300</v>
      </c>
      <c r="CH179" s="58">
        <v>842800</v>
      </c>
      <c r="CI179" s="58">
        <v>843300</v>
      </c>
      <c r="CJ179" s="58">
        <v>843800</v>
      </c>
      <c r="CK179" s="58">
        <v>844300</v>
      </c>
      <c r="CL179" s="58">
        <v>844800</v>
      </c>
      <c r="CM179" s="58">
        <v>845300</v>
      </c>
      <c r="CN179" s="58">
        <v>845800</v>
      </c>
      <c r="CO179" s="58">
        <v>846300</v>
      </c>
      <c r="CP179" s="58">
        <v>846800</v>
      </c>
      <c r="CQ179" s="58">
        <v>847300</v>
      </c>
      <c r="CR179" s="58">
        <v>847800</v>
      </c>
      <c r="CS179" s="58">
        <v>848300</v>
      </c>
      <c r="CT179" s="58">
        <v>848800</v>
      </c>
      <c r="CU179" s="58">
        <v>849300</v>
      </c>
      <c r="CV179" s="58">
        <v>849800</v>
      </c>
      <c r="CW179" s="58">
        <v>850300</v>
      </c>
      <c r="CX179" s="58">
        <v>850800</v>
      </c>
    </row>
    <row r="180" spans="1:102" x14ac:dyDescent="0.25">
      <c r="A180" s="57">
        <v>67</v>
      </c>
      <c r="B180" s="58">
        <v>350900</v>
      </c>
      <c r="C180" s="58">
        <v>351400</v>
      </c>
      <c r="D180" s="58">
        <v>351900</v>
      </c>
      <c r="E180" s="58">
        <v>352400</v>
      </c>
      <c r="F180" s="58">
        <v>352900</v>
      </c>
      <c r="G180" s="58">
        <v>353400</v>
      </c>
      <c r="H180" s="58">
        <v>353900</v>
      </c>
      <c r="I180" s="58">
        <v>354400</v>
      </c>
      <c r="J180" s="58">
        <v>354900</v>
      </c>
      <c r="K180" s="58">
        <v>355400</v>
      </c>
      <c r="L180" s="58">
        <v>355900</v>
      </c>
      <c r="M180" s="58">
        <v>356400</v>
      </c>
      <c r="N180" s="58">
        <v>356900</v>
      </c>
      <c r="O180" s="58">
        <v>357400</v>
      </c>
      <c r="P180" s="58">
        <v>357900</v>
      </c>
      <c r="Q180" s="59">
        <v>358400</v>
      </c>
      <c r="R180" s="58">
        <v>362300</v>
      </c>
      <c r="S180" s="58">
        <v>366200</v>
      </c>
      <c r="T180" s="58">
        <v>370100</v>
      </c>
      <c r="U180" s="58">
        <v>374000</v>
      </c>
      <c r="V180" s="58">
        <v>377900</v>
      </c>
      <c r="W180" s="58">
        <v>381800</v>
      </c>
      <c r="X180" s="58">
        <v>385700</v>
      </c>
      <c r="Y180" s="58">
        <v>389600</v>
      </c>
      <c r="Z180" s="58">
        <v>393500</v>
      </c>
      <c r="AA180" s="58">
        <v>397400</v>
      </c>
      <c r="AB180" s="58">
        <v>401300</v>
      </c>
      <c r="AC180" s="58">
        <v>405200</v>
      </c>
      <c r="AD180" s="58">
        <v>409100</v>
      </c>
      <c r="AE180" s="58">
        <v>413000</v>
      </c>
      <c r="AF180" s="58">
        <v>416900</v>
      </c>
      <c r="AG180" s="58">
        <v>420800</v>
      </c>
      <c r="AH180" s="58">
        <v>424700</v>
      </c>
      <c r="AI180" s="59">
        <v>428500</v>
      </c>
      <c r="AJ180" s="58">
        <v>442400</v>
      </c>
      <c r="AK180" s="58">
        <v>456300</v>
      </c>
      <c r="AL180" s="58">
        <v>470200</v>
      </c>
      <c r="AM180" s="58">
        <v>484100</v>
      </c>
      <c r="AN180" s="59">
        <v>498200</v>
      </c>
      <c r="AO180" s="58">
        <v>512200</v>
      </c>
      <c r="AP180" s="58">
        <v>526200</v>
      </c>
      <c r="AQ180" s="58">
        <v>540200</v>
      </c>
      <c r="AR180" s="58">
        <v>554200</v>
      </c>
      <c r="AS180" s="59">
        <v>568400</v>
      </c>
      <c r="AT180" s="58">
        <v>582500</v>
      </c>
      <c r="AU180" s="58">
        <v>596600</v>
      </c>
      <c r="AV180" s="58">
        <v>610700</v>
      </c>
      <c r="AW180" s="58">
        <v>624800</v>
      </c>
      <c r="AX180" s="59">
        <v>638700</v>
      </c>
      <c r="AY180" s="58">
        <v>650800</v>
      </c>
      <c r="AZ180" s="58">
        <v>662900</v>
      </c>
      <c r="BA180" s="58">
        <v>675000</v>
      </c>
      <c r="BB180" s="58">
        <v>687100</v>
      </c>
      <c r="BC180" s="59">
        <v>699200</v>
      </c>
      <c r="BD180" s="58">
        <v>715000</v>
      </c>
      <c r="BE180" s="58">
        <v>730800</v>
      </c>
      <c r="BF180" s="58">
        <v>746600</v>
      </c>
      <c r="BG180" s="58">
        <v>762400</v>
      </c>
      <c r="BH180" s="59">
        <v>778400</v>
      </c>
      <c r="BI180" s="58">
        <v>782700</v>
      </c>
      <c r="BJ180" s="58">
        <v>787000</v>
      </c>
      <c r="BK180" s="58">
        <v>791300</v>
      </c>
      <c r="BL180" s="58">
        <v>795600</v>
      </c>
      <c r="BM180" s="59">
        <v>800000</v>
      </c>
      <c r="BN180" s="58">
        <v>800500</v>
      </c>
      <c r="BO180" s="58">
        <v>801000</v>
      </c>
      <c r="BP180" s="58">
        <v>801500</v>
      </c>
      <c r="BQ180" s="58">
        <v>802000</v>
      </c>
      <c r="BR180" s="58">
        <v>802500</v>
      </c>
      <c r="BS180" s="58">
        <v>803000</v>
      </c>
      <c r="BT180" s="58">
        <v>803500</v>
      </c>
      <c r="BU180" s="58">
        <v>804000</v>
      </c>
      <c r="BV180" s="58">
        <v>804500</v>
      </c>
      <c r="BW180" s="58">
        <v>805000</v>
      </c>
      <c r="BX180" s="58">
        <v>805500</v>
      </c>
      <c r="BY180" s="58">
        <v>806000</v>
      </c>
      <c r="BZ180" s="58">
        <v>806500</v>
      </c>
      <c r="CA180" s="58">
        <v>807000</v>
      </c>
      <c r="CB180" s="58">
        <v>807500</v>
      </c>
      <c r="CC180" s="58">
        <v>808000</v>
      </c>
      <c r="CD180" s="58">
        <v>808500</v>
      </c>
      <c r="CE180" s="58">
        <v>809000</v>
      </c>
      <c r="CF180" s="58">
        <v>809500</v>
      </c>
      <c r="CG180" s="58">
        <v>810000</v>
      </c>
      <c r="CH180" s="58">
        <v>810500</v>
      </c>
      <c r="CI180" s="58">
        <v>811000</v>
      </c>
      <c r="CJ180" s="58">
        <v>811500</v>
      </c>
      <c r="CK180" s="58">
        <v>812000</v>
      </c>
      <c r="CL180" s="58">
        <v>812500</v>
      </c>
      <c r="CM180" s="58">
        <v>813000</v>
      </c>
      <c r="CN180" s="58">
        <v>813500</v>
      </c>
      <c r="CO180" s="58">
        <v>814000</v>
      </c>
      <c r="CP180" s="58">
        <v>814500</v>
      </c>
      <c r="CQ180" s="58">
        <v>815000</v>
      </c>
      <c r="CR180" s="58">
        <v>815500</v>
      </c>
      <c r="CS180" s="58">
        <v>816000</v>
      </c>
      <c r="CT180" s="58">
        <v>816500</v>
      </c>
      <c r="CU180" s="58">
        <v>817000</v>
      </c>
      <c r="CV180" s="58">
        <v>817500</v>
      </c>
      <c r="CW180" s="58">
        <v>818000</v>
      </c>
      <c r="CX180" s="58">
        <v>818500</v>
      </c>
    </row>
    <row r="181" spans="1:102" x14ac:dyDescent="0.25">
      <c r="A181" s="57">
        <v>68</v>
      </c>
      <c r="B181" s="58">
        <v>336100</v>
      </c>
      <c r="C181" s="58">
        <v>336600</v>
      </c>
      <c r="D181" s="58">
        <v>337100</v>
      </c>
      <c r="E181" s="58">
        <v>337600</v>
      </c>
      <c r="F181" s="58">
        <v>338100</v>
      </c>
      <c r="G181" s="58">
        <v>338600</v>
      </c>
      <c r="H181" s="58">
        <v>339100</v>
      </c>
      <c r="I181" s="58">
        <v>339600</v>
      </c>
      <c r="J181" s="58">
        <v>340100</v>
      </c>
      <c r="K181" s="58">
        <v>340600</v>
      </c>
      <c r="L181" s="58">
        <v>341100</v>
      </c>
      <c r="M181" s="58">
        <v>341600</v>
      </c>
      <c r="N181" s="58">
        <v>342100</v>
      </c>
      <c r="O181" s="58">
        <v>342600</v>
      </c>
      <c r="P181" s="58">
        <v>343100</v>
      </c>
      <c r="Q181" s="59">
        <v>343600</v>
      </c>
      <c r="R181" s="58">
        <v>347300</v>
      </c>
      <c r="S181" s="58">
        <v>351000</v>
      </c>
      <c r="T181" s="58">
        <v>354700</v>
      </c>
      <c r="U181" s="58">
        <v>358400</v>
      </c>
      <c r="V181" s="58">
        <v>362100</v>
      </c>
      <c r="W181" s="58">
        <v>365800</v>
      </c>
      <c r="X181" s="58">
        <v>369500</v>
      </c>
      <c r="Y181" s="58">
        <v>373200</v>
      </c>
      <c r="Z181" s="58">
        <v>376900</v>
      </c>
      <c r="AA181" s="58">
        <v>380600</v>
      </c>
      <c r="AB181" s="58">
        <v>384300</v>
      </c>
      <c r="AC181" s="58">
        <v>388000</v>
      </c>
      <c r="AD181" s="58">
        <v>391700</v>
      </c>
      <c r="AE181" s="58">
        <v>395400</v>
      </c>
      <c r="AF181" s="58">
        <v>399100</v>
      </c>
      <c r="AG181" s="58">
        <v>402800</v>
      </c>
      <c r="AH181" s="58">
        <v>406500</v>
      </c>
      <c r="AI181" s="59">
        <v>410800</v>
      </c>
      <c r="AJ181" s="58">
        <v>424200</v>
      </c>
      <c r="AK181" s="58">
        <v>437600</v>
      </c>
      <c r="AL181" s="58">
        <v>451000</v>
      </c>
      <c r="AM181" s="58">
        <v>464400</v>
      </c>
      <c r="AN181" s="59">
        <v>477700</v>
      </c>
      <c r="AO181" s="58">
        <v>491200</v>
      </c>
      <c r="AP181" s="58">
        <v>504700</v>
      </c>
      <c r="AQ181" s="58">
        <v>518200</v>
      </c>
      <c r="AR181" s="58">
        <v>531700</v>
      </c>
      <c r="AS181" s="59">
        <v>545100</v>
      </c>
      <c r="AT181" s="58">
        <v>558600</v>
      </c>
      <c r="AU181" s="58">
        <v>572100</v>
      </c>
      <c r="AV181" s="58">
        <v>585600</v>
      </c>
      <c r="AW181" s="58">
        <v>599100</v>
      </c>
      <c r="AX181" s="59">
        <v>612500</v>
      </c>
      <c r="AY181" s="58">
        <v>624700</v>
      </c>
      <c r="AZ181" s="58">
        <v>636900</v>
      </c>
      <c r="BA181" s="58">
        <v>649100</v>
      </c>
      <c r="BB181" s="58">
        <v>661300</v>
      </c>
      <c r="BC181" s="59">
        <v>673500</v>
      </c>
      <c r="BD181" s="58">
        <v>688100</v>
      </c>
      <c r="BE181" s="58">
        <v>702700</v>
      </c>
      <c r="BF181" s="58">
        <v>717300</v>
      </c>
      <c r="BG181" s="58">
        <v>731900</v>
      </c>
      <c r="BH181" s="59">
        <v>746500</v>
      </c>
      <c r="BI181" s="58">
        <v>750700</v>
      </c>
      <c r="BJ181" s="58">
        <v>754900</v>
      </c>
      <c r="BK181" s="58">
        <v>759100</v>
      </c>
      <c r="BL181" s="58">
        <v>763300</v>
      </c>
      <c r="BM181" s="59">
        <v>767300</v>
      </c>
      <c r="BN181" s="58">
        <v>767800</v>
      </c>
      <c r="BO181" s="58">
        <v>768300</v>
      </c>
      <c r="BP181" s="58">
        <v>768800</v>
      </c>
      <c r="BQ181" s="58">
        <v>769300</v>
      </c>
      <c r="BR181" s="58">
        <v>769800</v>
      </c>
      <c r="BS181" s="58">
        <v>770300</v>
      </c>
      <c r="BT181" s="58">
        <v>770800</v>
      </c>
      <c r="BU181" s="58">
        <v>771300</v>
      </c>
      <c r="BV181" s="58">
        <v>771800</v>
      </c>
      <c r="BW181" s="58">
        <v>772300</v>
      </c>
      <c r="BX181" s="58">
        <v>772800</v>
      </c>
      <c r="BY181" s="58">
        <v>773300</v>
      </c>
      <c r="BZ181" s="58">
        <v>773800</v>
      </c>
      <c r="CA181" s="58">
        <v>774300</v>
      </c>
      <c r="CB181" s="58">
        <v>774800</v>
      </c>
      <c r="CC181" s="58">
        <v>775300</v>
      </c>
      <c r="CD181" s="58">
        <v>775800</v>
      </c>
      <c r="CE181" s="58">
        <v>776300</v>
      </c>
      <c r="CF181" s="58">
        <v>776800</v>
      </c>
      <c r="CG181" s="58">
        <v>777300</v>
      </c>
      <c r="CH181" s="58">
        <v>777800</v>
      </c>
      <c r="CI181" s="58">
        <v>778300</v>
      </c>
      <c r="CJ181" s="58">
        <v>778800</v>
      </c>
      <c r="CK181" s="58">
        <v>779300</v>
      </c>
      <c r="CL181" s="58">
        <v>779800</v>
      </c>
      <c r="CM181" s="58">
        <v>780300</v>
      </c>
      <c r="CN181" s="58">
        <v>780800</v>
      </c>
      <c r="CO181" s="58">
        <v>781300</v>
      </c>
      <c r="CP181" s="58">
        <v>781800</v>
      </c>
      <c r="CQ181" s="58">
        <v>782300</v>
      </c>
      <c r="CR181" s="58">
        <v>782800</v>
      </c>
      <c r="CS181" s="58">
        <v>783300</v>
      </c>
      <c r="CT181" s="58">
        <v>783800</v>
      </c>
      <c r="CU181" s="58">
        <v>784300</v>
      </c>
      <c r="CV181" s="58">
        <v>784800</v>
      </c>
      <c r="CW181" s="58">
        <v>785300</v>
      </c>
      <c r="CX181" s="58">
        <v>785800</v>
      </c>
    </row>
    <row r="182" spans="1:102" x14ac:dyDescent="0.25">
      <c r="A182" s="57">
        <v>69</v>
      </c>
      <c r="B182" s="58">
        <v>321100</v>
      </c>
      <c r="C182" s="58">
        <v>321600</v>
      </c>
      <c r="D182" s="58">
        <v>322100</v>
      </c>
      <c r="E182" s="58">
        <v>322600</v>
      </c>
      <c r="F182" s="58">
        <v>323100</v>
      </c>
      <c r="G182" s="58">
        <v>323600</v>
      </c>
      <c r="H182" s="58">
        <v>324100</v>
      </c>
      <c r="I182" s="58">
        <v>324600</v>
      </c>
      <c r="J182" s="58">
        <v>325100</v>
      </c>
      <c r="K182" s="58">
        <v>325600</v>
      </c>
      <c r="L182" s="58">
        <v>326100</v>
      </c>
      <c r="M182" s="58">
        <v>326600</v>
      </c>
      <c r="N182" s="58">
        <v>327100</v>
      </c>
      <c r="O182" s="58">
        <v>327600</v>
      </c>
      <c r="P182" s="58">
        <v>328100</v>
      </c>
      <c r="Q182" s="59">
        <v>328600</v>
      </c>
      <c r="R182" s="58">
        <v>332200</v>
      </c>
      <c r="S182" s="58">
        <v>335800</v>
      </c>
      <c r="T182" s="58">
        <v>339400</v>
      </c>
      <c r="U182" s="58">
        <v>343000</v>
      </c>
      <c r="V182" s="58">
        <v>346600</v>
      </c>
      <c r="W182" s="58">
        <v>350200</v>
      </c>
      <c r="X182" s="58">
        <v>353800</v>
      </c>
      <c r="Y182" s="58">
        <v>357400</v>
      </c>
      <c r="Z182" s="58">
        <v>361000</v>
      </c>
      <c r="AA182" s="58">
        <v>364600</v>
      </c>
      <c r="AB182" s="58">
        <v>368200</v>
      </c>
      <c r="AC182" s="58">
        <v>371800</v>
      </c>
      <c r="AD182" s="58">
        <v>375400</v>
      </c>
      <c r="AE182" s="58">
        <v>379000</v>
      </c>
      <c r="AF182" s="58">
        <v>382600</v>
      </c>
      <c r="AG182" s="58">
        <v>386200</v>
      </c>
      <c r="AH182" s="58">
        <v>389800</v>
      </c>
      <c r="AI182" s="59">
        <v>392900</v>
      </c>
      <c r="AJ182" s="58">
        <v>405700</v>
      </c>
      <c r="AK182" s="58">
        <v>418500</v>
      </c>
      <c r="AL182" s="58">
        <v>431300</v>
      </c>
      <c r="AM182" s="58">
        <v>444100</v>
      </c>
      <c r="AN182" s="59">
        <v>457000</v>
      </c>
      <c r="AO182" s="58">
        <v>469900</v>
      </c>
      <c r="AP182" s="58">
        <v>482800</v>
      </c>
      <c r="AQ182" s="58">
        <v>495700</v>
      </c>
      <c r="AR182" s="58">
        <v>508600</v>
      </c>
      <c r="AS182" s="59">
        <v>521300</v>
      </c>
      <c r="AT182" s="58">
        <v>534200</v>
      </c>
      <c r="AU182" s="58">
        <v>547100</v>
      </c>
      <c r="AV182" s="58">
        <v>560000</v>
      </c>
      <c r="AW182" s="58">
        <v>572900</v>
      </c>
      <c r="AX182" s="59">
        <v>585800</v>
      </c>
      <c r="AY182" s="58">
        <v>598200</v>
      </c>
      <c r="AZ182" s="58">
        <v>610600</v>
      </c>
      <c r="BA182" s="58">
        <v>623000</v>
      </c>
      <c r="BB182" s="58">
        <v>635400</v>
      </c>
      <c r="BC182" s="59">
        <v>648000</v>
      </c>
      <c r="BD182" s="58">
        <v>661200</v>
      </c>
      <c r="BE182" s="58">
        <v>674400</v>
      </c>
      <c r="BF182" s="58">
        <v>687600</v>
      </c>
      <c r="BG182" s="58">
        <v>700800</v>
      </c>
      <c r="BH182" s="59">
        <v>714000</v>
      </c>
      <c r="BI182" s="58">
        <v>718000</v>
      </c>
      <c r="BJ182" s="58">
        <v>722000</v>
      </c>
      <c r="BK182" s="58">
        <v>726000</v>
      </c>
      <c r="BL182" s="58">
        <v>730000</v>
      </c>
      <c r="BM182" s="59">
        <v>734000</v>
      </c>
      <c r="BN182" s="58">
        <v>734500</v>
      </c>
      <c r="BO182" s="58">
        <v>735000</v>
      </c>
      <c r="BP182" s="58">
        <v>735500</v>
      </c>
      <c r="BQ182" s="58">
        <v>736000</v>
      </c>
      <c r="BR182" s="58">
        <v>736500</v>
      </c>
      <c r="BS182" s="58">
        <v>737000</v>
      </c>
      <c r="BT182" s="58">
        <v>737500</v>
      </c>
      <c r="BU182" s="58">
        <v>738000</v>
      </c>
      <c r="BV182" s="58">
        <v>738500</v>
      </c>
      <c r="BW182" s="58">
        <v>739000</v>
      </c>
      <c r="BX182" s="58">
        <v>739500</v>
      </c>
      <c r="BY182" s="58">
        <v>740000</v>
      </c>
      <c r="BZ182" s="58">
        <v>740500</v>
      </c>
      <c r="CA182" s="58">
        <v>741000</v>
      </c>
      <c r="CB182" s="58">
        <v>741500</v>
      </c>
      <c r="CC182" s="58">
        <v>742000</v>
      </c>
      <c r="CD182" s="58">
        <v>742500</v>
      </c>
      <c r="CE182" s="58">
        <v>743000</v>
      </c>
      <c r="CF182" s="58">
        <v>743500</v>
      </c>
      <c r="CG182" s="58">
        <v>744000</v>
      </c>
      <c r="CH182" s="58">
        <v>744500</v>
      </c>
      <c r="CI182" s="58">
        <v>745000</v>
      </c>
      <c r="CJ182" s="58">
        <v>745500</v>
      </c>
      <c r="CK182" s="58">
        <v>746000</v>
      </c>
      <c r="CL182" s="58">
        <v>746500</v>
      </c>
      <c r="CM182" s="58">
        <v>747000</v>
      </c>
      <c r="CN182" s="58">
        <v>747500</v>
      </c>
      <c r="CO182" s="58">
        <v>748000</v>
      </c>
      <c r="CP182" s="58">
        <v>748500</v>
      </c>
      <c r="CQ182" s="58">
        <v>749000</v>
      </c>
      <c r="CR182" s="58">
        <v>749500</v>
      </c>
      <c r="CS182" s="58">
        <v>750000</v>
      </c>
      <c r="CT182" s="58">
        <v>750500</v>
      </c>
      <c r="CU182" s="58">
        <v>751000</v>
      </c>
      <c r="CV182" s="58">
        <v>751500</v>
      </c>
      <c r="CW182" s="58">
        <v>752000</v>
      </c>
      <c r="CX182" s="58">
        <v>752500</v>
      </c>
    </row>
    <row r="183" spans="1:102" x14ac:dyDescent="0.25">
      <c r="A183" s="57">
        <v>70</v>
      </c>
      <c r="B183" s="58">
        <v>305800</v>
      </c>
      <c r="C183" s="58">
        <v>306300</v>
      </c>
      <c r="D183" s="58">
        <v>306800</v>
      </c>
      <c r="E183" s="58">
        <v>307300</v>
      </c>
      <c r="F183" s="58">
        <v>307800</v>
      </c>
      <c r="G183" s="58">
        <v>308300</v>
      </c>
      <c r="H183" s="58">
        <v>308800</v>
      </c>
      <c r="I183" s="58">
        <v>309300</v>
      </c>
      <c r="J183" s="58">
        <v>309800</v>
      </c>
      <c r="K183" s="58">
        <v>310300</v>
      </c>
      <c r="L183" s="58">
        <v>310800</v>
      </c>
      <c r="M183" s="58">
        <v>311300</v>
      </c>
      <c r="N183" s="58">
        <v>311800</v>
      </c>
      <c r="O183" s="58">
        <v>312300</v>
      </c>
      <c r="P183" s="58">
        <v>312800</v>
      </c>
      <c r="Q183" s="59">
        <v>313300</v>
      </c>
      <c r="R183" s="58">
        <v>316700</v>
      </c>
      <c r="S183" s="58">
        <v>320100</v>
      </c>
      <c r="T183" s="58">
        <v>323500</v>
      </c>
      <c r="U183" s="58">
        <v>326900</v>
      </c>
      <c r="V183" s="58">
        <v>330300</v>
      </c>
      <c r="W183" s="58">
        <v>333700</v>
      </c>
      <c r="X183" s="58">
        <v>337100</v>
      </c>
      <c r="Y183" s="58">
        <v>340500</v>
      </c>
      <c r="Z183" s="58">
        <v>343900</v>
      </c>
      <c r="AA183" s="58">
        <v>347300</v>
      </c>
      <c r="AB183" s="58">
        <v>350700</v>
      </c>
      <c r="AC183" s="58">
        <v>354100</v>
      </c>
      <c r="AD183" s="58">
        <v>357500</v>
      </c>
      <c r="AE183" s="58">
        <v>360900</v>
      </c>
      <c r="AF183" s="58">
        <v>364300</v>
      </c>
      <c r="AG183" s="58">
        <v>367700</v>
      </c>
      <c r="AH183" s="58">
        <v>371100</v>
      </c>
      <c r="AI183" s="59">
        <v>374700</v>
      </c>
      <c r="AJ183" s="58">
        <v>386900</v>
      </c>
      <c r="AK183" s="58">
        <v>399100</v>
      </c>
      <c r="AL183" s="58">
        <v>411300</v>
      </c>
      <c r="AM183" s="58">
        <v>423500</v>
      </c>
      <c r="AN183" s="59">
        <v>435800</v>
      </c>
      <c r="AO183" s="58">
        <v>448100</v>
      </c>
      <c r="AP183" s="58">
        <v>460400</v>
      </c>
      <c r="AQ183" s="58">
        <v>472700</v>
      </c>
      <c r="AR183" s="58">
        <v>485000</v>
      </c>
      <c r="AS183" s="59">
        <v>497200</v>
      </c>
      <c r="AT183" s="58">
        <v>509500</v>
      </c>
      <c r="AU183" s="58">
        <v>521800</v>
      </c>
      <c r="AV183" s="58">
        <v>534100</v>
      </c>
      <c r="AW183" s="58">
        <v>546400</v>
      </c>
      <c r="AX183" s="59">
        <v>558600</v>
      </c>
      <c r="AY183" s="58">
        <v>571400</v>
      </c>
      <c r="AZ183" s="58">
        <v>584200</v>
      </c>
      <c r="BA183" s="58">
        <v>597000</v>
      </c>
      <c r="BB183" s="58">
        <v>609800</v>
      </c>
      <c r="BC183" s="59">
        <v>622800</v>
      </c>
      <c r="BD183" s="58">
        <v>634500</v>
      </c>
      <c r="BE183" s="58">
        <v>646200</v>
      </c>
      <c r="BF183" s="58">
        <v>657900</v>
      </c>
      <c r="BG183" s="58">
        <v>669600</v>
      </c>
      <c r="BH183" s="59">
        <v>681100</v>
      </c>
      <c r="BI183" s="58">
        <v>684900</v>
      </c>
      <c r="BJ183" s="58">
        <v>688700</v>
      </c>
      <c r="BK183" s="58">
        <v>692500</v>
      </c>
      <c r="BL183" s="58">
        <v>696300</v>
      </c>
      <c r="BM183" s="59">
        <v>700100</v>
      </c>
      <c r="BN183" s="58">
        <v>700600</v>
      </c>
      <c r="BO183" s="58">
        <v>701100</v>
      </c>
      <c r="BP183" s="58">
        <v>701600</v>
      </c>
      <c r="BQ183" s="58">
        <v>702100</v>
      </c>
      <c r="BR183" s="58">
        <v>702600</v>
      </c>
      <c r="BS183" s="58">
        <v>703100</v>
      </c>
      <c r="BT183" s="58">
        <v>703600</v>
      </c>
      <c r="BU183" s="58">
        <v>704100</v>
      </c>
      <c r="BV183" s="58">
        <v>704600</v>
      </c>
      <c r="BW183" s="58">
        <v>705100</v>
      </c>
      <c r="BX183" s="58">
        <v>705600</v>
      </c>
      <c r="BY183" s="58">
        <v>706100</v>
      </c>
      <c r="BZ183" s="58">
        <v>706600</v>
      </c>
      <c r="CA183" s="58">
        <v>707100</v>
      </c>
      <c r="CB183" s="58">
        <v>707600</v>
      </c>
      <c r="CC183" s="58">
        <v>708100</v>
      </c>
      <c r="CD183" s="58">
        <v>708600</v>
      </c>
      <c r="CE183" s="58">
        <v>709100</v>
      </c>
      <c r="CF183" s="58">
        <v>709600</v>
      </c>
      <c r="CG183" s="58">
        <v>710100</v>
      </c>
      <c r="CH183" s="58">
        <v>710600</v>
      </c>
      <c r="CI183" s="58">
        <v>711100</v>
      </c>
      <c r="CJ183" s="58">
        <v>711600</v>
      </c>
      <c r="CK183" s="58">
        <v>712100</v>
      </c>
      <c r="CL183" s="58">
        <v>712600</v>
      </c>
      <c r="CM183" s="58">
        <v>713100</v>
      </c>
      <c r="CN183" s="58">
        <v>713600</v>
      </c>
      <c r="CO183" s="58">
        <v>714100</v>
      </c>
      <c r="CP183" s="58">
        <v>714600</v>
      </c>
      <c r="CQ183" s="58">
        <v>715100</v>
      </c>
      <c r="CR183" s="58">
        <v>715600</v>
      </c>
      <c r="CS183" s="58">
        <v>716100</v>
      </c>
      <c r="CT183" s="58">
        <v>716600</v>
      </c>
      <c r="CU183" s="58">
        <v>717100</v>
      </c>
      <c r="CV183" s="58">
        <v>717600</v>
      </c>
      <c r="CW183" s="58">
        <v>718100</v>
      </c>
      <c r="CX183" s="58">
        <v>718600</v>
      </c>
    </row>
    <row r="184" spans="1:102" x14ac:dyDescent="0.25">
      <c r="A184" s="57">
        <v>71</v>
      </c>
      <c r="B184" s="58">
        <v>290300</v>
      </c>
      <c r="C184" s="58">
        <v>290800</v>
      </c>
      <c r="D184" s="58">
        <v>291300</v>
      </c>
      <c r="E184" s="58">
        <v>291800</v>
      </c>
      <c r="F184" s="58">
        <v>292300</v>
      </c>
      <c r="G184" s="58">
        <v>292800</v>
      </c>
      <c r="H184" s="58">
        <v>293300</v>
      </c>
      <c r="I184" s="58">
        <v>293800</v>
      </c>
      <c r="J184" s="58">
        <v>294300</v>
      </c>
      <c r="K184" s="58">
        <v>294800</v>
      </c>
      <c r="L184" s="58">
        <v>295300</v>
      </c>
      <c r="M184" s="58">
        <v>295800</v>
      </c>
      <c r="N184" s="58">
        <v>296300</v>
      </c>
      <c r="O184" s="58">
        <v>296800</v>
      </c>
      <c r="P184" s="58">
        <v>297300</v>
      </c>
      <c r="Q184" s="59">
        <v>297800</v>
      </c>
      <c r="R184" s="58">
        <v>301000</v>
      </c>
      <c r="S184" s="58">
        <v>304200</v>
      </c>
      <c r="T184" s="58">
        <v>307400</v>
      </c>
      <c r="U184" s="58">
        <v>310600</v>
      </c>
      <c r="V184" s="58">
        <v>313800</v>
      </c>
      <c r="W184" s="58">
        <v>317000</v>
      </c>
      <c r="X184" s="58">
        <v>320200</v>
      </c>
      <c r="Y184" s="58">
        <v>323400</v>
      </c>
      <c r="Z184" s="58">
        <v>326600</v>
      </c>
      <c r="AA184" s="58">
        <v>329800</v>
      </c>
      <c r="AB184" s="58">
        <v>333000</v>
      </c>
      <c r="AC184" s="58">
        <v>336200</v>
      </c>
      <c r="AD184" s="58">
        <v>339400</v>
      </c>
      <c r="AE184" s="58">
        <v>342600</v>
      </c>
      <c r="AF184" s="58">
        <v>345800</v>
      </c>
      <c r="AG184" s="58">
        <v>349000</v>
      </c>
      <c r="AH184" s="58">
        <v>352200</v>
      </c>
      <c r="AI184" s="59">
        <v>356100</v>
      </c>
      <c r="AJ184" s="58">
        <v>367800</v>
      </c>
      <c r="AK184" s="58">
        <v>379500</v>
      </c>
      <c r="AL184" s="58">
        <v>391200</v>
      </c>
      <c r="AM184" s="58">
        <v>402900</v>
      </c>
      <c r="AN184" s="59">
        <v>414400</v>
      </c>
      <c r="AO184" s="58">
        <v>426100</v>
      </c>
      <c r="AP184" s="58">
        <v>437800</v>
      </c>
      <c r="AQ184" s="58">
        <v>449500</v>
      </c>
      <c r="AR184" s="58">
        <v>461200</v>
      </c>
      <c r="AS184" s="59">
        <v>472700</v>
      </c>
      <c r="AT184" s="58">
        <v>484300</v>
      </c>
      <c r="AU184" s="58">
        <v>495900</v>
      </c>
      <c r="AV184" s="58">
        <v>507500</v>
      </c>
      <c r="AW184" s="58">
        <v>519100</v>
      </c>
      <c r="AX184" s="59">
        <v>530900</v>
      </c>
      <c r="AY184" s="58">
        <v>544300</v>
      </c>
      <c r="AZ184" s="58">
        <v>557700</v>
      </c>
      <c r="BA184" s="58">
        <v>571100</v>
      </c>
      <c r="BB184" s="58">
        <v>584500</v>
      </c>
      <c r="BC184" s="59">
        <v>597800</v>
      </c>
      <c r="BD184" s="58">
        <v>607800</v>
      </c>
      <c r="BE184" s="58">
        <v>617800</v>
      </c>
      <c r="BF184" s="58">
        <v>627800</v>
      </c>
      <c r="BG184" s="58">
        <v>637800</v>
      </c>
      <c r="BH184" s="59">
        <v>647600</v>
      </c>
      <c r="BI184" s="58">
        <v>651200</v>
      </c>
      <c r="BJ184" s="58">
        <v>654800</v>
      </c>
      <c r="BK184" s="58">
        <v>658400</v>
      </c>
      <c r="BL184" s="58">
        <v>662000</v>
      </c>
      <c r="BM184" s="59">
        <v>665700</v>
      </c>
      <c r="BN184" s="58">
        <v>666200</v>
      </c>
      <c r="BO184" s="58">
        <v>666700</v>
      </c>
      <c r="BP184" s="58">
        <v>667200</v>
      </c>
      <c r="BQ184" s="58">
        <v>667700</v>
      </c>
      <c r="BR184" s="58">
        <v>668200</v>
      </c>
      <c r="BS184" s="58">
        <v>668700</v>
      </c>
      <c r="BT184" s="58">
        <v>669200</v>
      </c>
      <c r="BU184" s="58">
        <v>669700</v>
      </c>
      <c r="BV184" s="58">
        <v>670200</v>
      </c>
      <c r="BW184" s="58">
        <v>670700</v>
      </c>
      <c r="BX184" s="58">
        <v>671200</v>
      </c>
      <c r="BY184" s="58">
        <v>671700</v>
      </c>
      <c r="BZ184" s="58">
        <v>672200</v>
      </c>
      <c r="CA184" s="58">
        <v>672700</v>
      </c>
      <c r="CB184" s="58">
        <v>673200</v>
      </c>
      <c r="CC184" s="58">
        <v>673700</v>
      </c>
      <c r="CD184" s="58">
        <v>674200</v>
      </c>
      <c r="CE184" s="58">
        <v>674700</v>
      </c>
      <c r="CF184" s="58">
        <v>675200</v>
      </c>
      <c r="CG184" s="58">
        <v>675700</v>
      </c>
      <c r="CH184" s="58">
        <v>676200</v>
      </c>
      <c r="CI184" s="58">
        <v>676700</v>
      </c>
      <c r="CJ184" s="58">
        <v>677200</v>
      </c>
      <c r="CK184" s="58">
        <v>677700</v>
      </c>
      <c r="CL184" s="58">
        <v>678200</v>
      </c>
      <c r="CM184" s="58">
        <v>678700</v>
      </c>
      <c r="CN184" s="58">
        <v>679200</v>
      </c>
      <c r="CO184" s="58">
        <v>679700</v>
      </c>
      <c r="CP184" s="58">
        <v>680200</v>
      </c>
      <c r="CQ184" s="58">
        <v>680700</v>
      </c>
      <c r="CR184" s="58">
        <v>681200</v>
      </c>
      <c r="CS184" s="58">
        <v>681700</v>
      </c>
      <c r="CT184" s="58">
        <v>682200</v>
      </c>
      <c r="CU184" s="58">
        <v>682700</v>
      </c>
      <c r="CV184" s="58">
        <v>683200</v>
      </c>
      <c r="CW184" s="58">
        <v>683700</v>
      </c>
      <c r="CX184" s="58">
        <v>684200</v>
      </c>
    </row>
    <row r="185" spans="1:102" x14ac:dyDescent="0.25">
      <c r="A185" s="57">
        <v>72</v>
      </c>
      <c r="B185" s="58">
        <v>274400</v>
      </c>
      <c r="C185" s="58">
        <v>274900</v>
      </c>
      <c r="D185" s="58">
        <v>275400</v>
      </c>
      <c r="E185" s="58">
        <v>275900</v>
      </c>
      <c r="F185" s="58">
        <v>276400</v>
      </c>
      <c r="G185" s="58">
        <v>276900</v>
      </c>
      <c r="H185" s="58">
        <v>277400</v>
      </c>
      <c r="I185" s="58">
        <v>277900</v>
      </c>
      <c r="J185" s="58">
        <v>278400</v>
      </c>
      <c r="K185" s="58">
        <v>278900</v>
      </c>
      <c r="L185" s="58">
        <v>279400</v>
      </c>
      <c r="M185" s="58">
        <v>279900</v>
      </c>
      <c r="N185" s="58">
        <v>280400</v>
      </c>
      <c r="O185" s="58">
        <v>280900</v>
      </c>
      <c r="P185" s="58">
        <v>281400</v>
      </c>
      <c r="Q185" s="59">
        <v>281900</v>
      </c>
      <c r="R185" s="58">
        <v>285000</v>
      </c>
      <c r="S185" s="58">
        <v>288100</v>
      </c>
      <c r="T185" s="58">
        <v>291200</v>
      </c>
      <c r="U185" s="58">
        <v>294300</v>
      </c>
      <c r="V185" s="58">
        <v>297400</v>
      </c>
      <c r="W185" s="58">
        <v>300500</v>
      </c>
      <c r="X185" s="58">
        <v>303600</v>
      </c>
      <c r="Y185" s="58">
        <v>306700</v>
      </c>
      <c r="Z185" s="58">
        <v>309800</v>
      </c>
      <c r="AA185" s="58">
        <v>312900</v>
      </c>
      <c r="AB185" s="58">
        <v>316000</v>
      </c>
      <c r="AC185" s="58">
        <v>319100</v>
      </c>
      <c r="AD185" s="58">
        <v>322200</v>
      </c>
      <c r="AE185" s="58">
        <v>325300</v>
      </c>
      <c r="AF185" s="58">
        <v>328400</v>
      </c>
      <c r="AG185" s="58">
        <v>331500</v>
      </c>
      <c r="AH185" s="58">
        <v>334600</v>
      </c>
      <c r="AI185" s="59">
        <v>337200</v>
      </c>
      <c r="AJ185" s="58">
        <v>348300</v>
      </c>
      <c r="AK185" s="58">
        <v>359400</v>
      </c>
      <c r="AL185" s="58">
        <v>370500</v>
      </c>
      <c r="AM185" s="58">
        <v>381600</v>
      </c>
      <c r="AN185" s="59">
        <v>392500</v>
      </c>
      <c r="AO185" s="58">
        <v>403500</v>
      </c>
      <c r="AP185" s="58">
        <v>414500</v>
      </c>
      <c r="AQ185" s="58">
        <v>425500</v>
      </c>
      <c r="AR185" s="58">
        <v>436500</v>
      </c>
      <c r="AS185" s="59">
        <v>447700</v>
      </c>
      <c r="AT185" s="58">
        <v>458700</v>
      </c>
      <c r="AU185" s="58">
        <v>469700</v>
      </c>
      <c r="AV185" s="58">
        <v>480700</v>
      </c>
      <c r="AW185" s="58">
        <v>491700</v>
      </c>
      <c r="AX185" s="59">
        <v>502800</v>
      </c>
      <c r="AY185" s="58">
        <v>516900</v>
      </c>
      <c r="AZ185" s="58">
        <v>531000</v>
      </c>
      <c r="BA185" s="58">
        <v>545100</v>
      </c>
      <c r="BB185" s="58">
        <v>559200</v>
      </c>
      <c r="BC185" s="59">
        <v>573100</v>
      </c>
      <c r="BD185" s="58">
        <v>581200</v>
      </c>
      <c r="BE185" s="58">
        <v>589300</v>
      </c>
      <c r="BF185" s="58">
        <v>597400</v>
      </c>
      <c r="BG185" s="58">
        <v>605500</v>
      </c>
      <c r="BH185" s="59">
        <v>613500</v>
      </c>
      <c r="BI185" s="58">
        <v>617000</v>
      </c>
      <c r="BJ185" s="58">
        <v>620500</v>
      </c>
      <c r="BK185" s="58">
        <v>624000</v>
      </c>
      <c r="BL185" s="58">
        <v>627500</v>
      </c>
      <c r="BM185" s="59">
        <v>630800</v>
      </c>
      <c r="BN185" s="58">
        <v>631300</v>
      </c>
      <c r="BO185" s="58">
        <v>631800</v>
      </c>
      <c r="BP185" s="58">
        <v>632300</v>
      </c>
      <c r="BQ185" s="58">
        <v>632800</v>
      </c>
      <c r="BR185" s="58">
        <v>633300</v>
      </c>
      <c r="BS185" s="58">
        <v>633800</v>
      </c>
      <c r="BT185" s="58">
        <v>634300</v>
      </c>
      <c r="BU185" s="58">
        <v>634800</v>
      </c>
      <c r="BV185" s="58">
        <v>635300</v>
      </c>
      <c r="BW185" s="58">
        <v>635800</v>
      </c>
      <c r="BX185" s="58">
        <v>636300</v>
      </c>
      <c r="BY185" s="58">
        <v>636800</v>
      </c>
      <c r="BZ185" s="58">
        <v>637300</v>
      </c>
      <c r="CA185" s="58">
        <v>637800</v>
      </c>
      <c r="CB185" s="58">
        <v>638300</v>
      </c>
      <c r="CC185" s="58">
        <v>638800</v>
      </c>
      <c r="CD185" s="58">
        <v>639300</v>
      </c>
      <c r="CE185" s="58">
        <v>639800</v>
      </c>
      <c r="CF185" s="58">
        <v>640300</v>
      </c>
      <c r="CG185" s="58">
        <v>640800</v>
      </c>
      <c r="CH185" s="58">
        <v>641300</v>
      </c>
      <c r="CI185" s="58">
        <v>641800</v>
      </c>
      <c r="CJ185" s="58">
        <v>642300</v>
      </c>
      <c r="CK185" s="58">
        <v>642800</v>
      </c>
      <c r="CL185" s="58">
        <v>643300</v>
      </c>
      <c r="CM185" s="58">
        <v>643800</v>
      </c>
      <c r="CN185" s="58">
        <v>644300</v>
      </c>
      <c r="CO185" s="58">
        <v>644800</v>
      </c>
      <c r="CP185" s="58">
        <v>645300</v>
      </c>
      <c r="CQ185" s="58">
        <v>645800</v>
      </c>
      <c r="CR185" s="58">
        <v>646300</v>
      </c>
      <c r="CS185" s="58">
        <v>646800</v>
      </c>
      <c r="CT185" s="58">
        <v>647300</v>
      </c>
      <c r="CU185" s="58">
        <v>647800</v>
      </c>
      <c r="CV185" s="58">
        <v>648300</v>
      </c>
      <c r="CW185" s="58">
        <v>648800</v>
      </c>
      <c r="CX185" s="58">
        <v>649300</v>
      </c>
    </row>
    <row r="186" spans="1:102" x14ac:dyDescent="0.25">
      <c r="A186" s="57">
        <v>73</v>
      </c>
      <c r="B186" s="58">
        <v>258300</v>
      </c>
      <c r="C186" s="58">
        <v>258800</v>
      </c>
      <c r="D186" s="58">
        <v>259300</v>
      </c>
      <c r="E186" s="58">
        <v>259800</v>
      </c>
      <c r="F186" s="58">
        <v>260300</v>
      </c>
      <c r="G186" s="58">
        <v>260800</v>
      </c>
      <c r="H186" s="58">
        <v>261300</v>
      </c>
      <c r="I186" s="58">
        <v>261800</v>
      </c>
      <c r="J186" s="58">
        <v>262300</v>
      </c>
      <c r="K186" s="58">
        <v>262800</v>
      </c>
      <c r="L186" s="58">
        <v>263300</v>
      </c>
      <c r="M186" s="58">
        <v>263800</v>
      </c>
      <c r="N186" s="58">
        <v>264300</v>
      </c>
      <c r="O186" s="58">
        <v>264800</v>
      </c>
      <c r="P186" s="58">
        <v>265300</v>
      </c>
      <c r="Q186" s="59">
        <v>265800</v>
      </c>
      <c r="R186" s="58">
        <v>268700</v>
      </c>
      <c r="S186" s="58">
        <v>271600</v>
      </c>
      <c r="T186" s="58">
        <v>274500</v>
      </c>
      <c r="U186" s="58">
        <v>277400</v>
      </c>
      <c r="V186" s="58">
        <v>280300</v>
      </c>
      <c r="W186" s="58">
        <v>283200</v>
      </c>
      <c r="X186" s="58">
        <v>286100</v>
      </c>
      <c r="Y186" s="58">
        <v>289000</v>
      </c>
      <c r="Z186" s="58">
        <v>291900</v>
      </c>
      <c r="AA186" s="58">
        <v>294800</v>
      </c>
      <c r="AB186" s="58">
        <v>297700</v>
      </c>
      <c r="AC186" s="58">
        <v>300600</v>
      </c>
      <c r="AD186" s="58">
        <v>303500</v>
      </c>
      <c r="AE186" s="58">
        <v>306400</v>
      </c>
      <c r="AF186" s="58">
        <v>309300</v>
      </c>
      <c r="AG186" s="58">
        <v>312200</v>
      </c>
      <c r="AH186" s="58">
        <v>315100</v>
      </c>
      <c r="AI186" s="59">
        <v>318000</v>
      </c>
      <c r="AJ186" s="58">
        <v>328500</v>
      </c>
      <c r="AK186" s="58">
        <v>339000</v>
      </c>
      <c r="AL186" s="58">
        <v>349500</v>
      </c>
      <c r="AM186" s="58">
        <v>360000</v>
      </c>
      <c r="AN186" s="59">
        <v>370300</v>
      </c>
      <c r="AO186" s="58">
        <v>380700</v>
      </c>
      <c r="AP186" s="58">
        <v>391100</v>
      </c>
      <c r="AQ186" s="58">
        <v>401500</v>
      </c>
      <c r="AR186" s="58">
        <v>411900</v>
      </c>
      <c r="AS186" s="59">
        <v>422300</v>
      </c>
      <c r="AT186" s="58">
        <v>432700</v>
      </c>
      <c r="AU186" s="58">
        <v>443100</v>
      </c>
      <c r="AV186" s="58">
        <v>453500</v>
      </c>
      <c r="AW186" s="58">
        <v>463900</v>
      </c>
      <c r="AX186" s="59">
        <v>474100</v>
      </c>
      <c r="AY186" s="58">
        <v>489000</v>
      </c>
      <c r="AZ186" s="58">
        <v>503900</v>
      </c>
      <c r="BA186" s="58">
        <v>518800</v>
      </c>
      <c r="BB186" s="58">
        <v>533700</v>
      </c>
      <c r="BC186" s="59">
        <v>548800</v>
      </c>
      <c r="BD186" s="58">
        <v>554800</v>
      </c>
      <c r="BE186" s="58">
        <v>560800</v>
      </c>
      <c r="BF186" s="58">
        <v>566800</v>
      </c>
      <c r="BG186" s="58">
        <v>572800</v>
      </c>
      <c r="BH186" s="59">
        <v>578800</v>
      </c>
      <c r="BI186" s="58">
        <v>582100</v>
      </c>
      <c r="BJ186" s="58">
        <v>585400</v>
      </c>
      <c r="BK186" s="58">
        <v>588700</v>
      </c>
      <c r="BL186" s="58">
        <v>592000</v>
      </c>
      <c r="BM186" s="59">
        <v>595200</v>
      </c>
      <c r="BN186" s="58">
        <v>595700</v>
      </c>
      <c r="BO186" s="58">
        <v>596200</v>
      </c>
      <c r="BP186" s="58">
        <v>596700</v>
      </c>
      <c r="BQ186" s="58">
        <v>597200</v>
      </c>
      <c r="BR186" s="58">
        <v>597700</v>
      </c>
      <c r="BS186" s="58">
        <v>598200</v>
      </c>
      <c r="BT186" s="58">
        <v>598700</v>
      </c>
      <c r="BU186" s="58">
        <v>599200</v>
      </c>
      <c r="BV186" s="58">
        <v>599700</v>
      </c>
      <c r="BW186" s="58">
        <v>600200</v>
      </c>
      <c r="BX186" s="58">
        <v>600700</v>
      </c>
      <c r="BY186" s="58">
        <v>601200</v>
      </c>
      <c r="BZ186" s="58">
        <v>601700</v>
      </c>
      <c r="CA186" s="58">
        <v>602200</v>
      </c>
      <c r="CB186" s="58">
        <v>602700</v>
      </c>
      <c r="CC186" s="58">
        <v>603200</v>
      </c>
      <c r="CD186" s="58">
        <v>603700</v>
      </c>
      <c r="CE186" s="58">
        <v>604200</v>
      </c>
      <c r="CF186" s="58">
        <v>604700</v>
      </c>
      <c r="CG186" s="58">
        <v>605200</v>
      </c>
      <c r="CH186" s="58">
        <v>605700</v>
      </c>
      <c r="CI186" s="58">
        <v>606200</v>
      </c>
      <c r="CJ186" s="58">
        <v>606700</v>
      </c>
      <c r="CK186" s="58">
        <v>607200</v>
      </c>
      <c r="CL186" s="58">
        <v>607700</v>
      </c>
      <c r="CM186" s="58">
        <v>608200</v>
      </c>
      <c r="CN186" s="58">
        <v>608700</v>
      </c>
      <c r="CO186" s="58">
        <v>609200</v>
      </c>
      <c r="CP186" s="58">
        <v>609700</v>
      </c>
      <c r="CQ186" s="58">
        <v>610200</v>
      </c>
      <c r="CR186" s="58">
        <v>610700</v>
      </c>
      <c r="CS186" s="58">
        <v>611200</v>
      </c>
      <c r="CT186" s="58">
        <v>611700</v>
      </c>
      <c r="CU186" s="58">
        <v>612200</v>
      </c>
      <c r="CV186" s="58">
        <v>612700</v>
      </c>
      <c r="CW186" s="58">
        <v>613200</v>
      </c>
      <c r="CX186" s="58">
        <v>613700</v>
      </c>
    </row>
    <row r="187" spans="1:102" x14ac:dyDescent="0.25">
      <c r="A187" s="57">
        <v>74</v>
      </c>
      <c r="B187" s="58">
        <v>241900</v>
      </c>
      <c r="C187" s="58">
        <v>242400</v>
      </c>
      <c r="D187" s="58">
        <v>242900</v>
      </c>
      <c r="E187" s="58">
        <v>243400</v>
      </c>
      <c r="F187" s="58">
        <v>243900</v>
      </c>
      <c r="G187" s="58">
        <v>244400</v>
      </c>
      <c r="H187" s="58">
        <v>244900</v>
      </c>
      <c r="I187" s="58">
        <v>245400</v>
      </c>
      <c r="J187" s="58">
        <v>245900</v>
      </c>
      <c r="K187" s="58">
        <v>246400</v>
      </c>
      <c r="L187" s="58">
        <v>246900</v>
      </c>
      <c r="M187" s="58">
        <v>247400</v>
      </c>
      <c r="N187" s="58">
        <v>247900</v>
      </c>
      <c r="O187" s="58">
        <v>248400</v>
      </c>
      <c r="P187" s="58">
        <v>248900</v>
      </c>
      <c r="Q187" s="59">
        <v>249400</v>
      </c>
      <c r="R187" s="58">
        <v>252100</v>
      </c>
      <c r="S187" s="58">
        <v>254800</v>
      </c>
      <c r="T187" s="58">
        <v>257500</v>
      </c>
      <c r="U187" s="58">
        <v>260200</v>
      </c>
      <c r="V187" s="58">
        <v>262900</v>
      </c>
      <c r="W187" s="58">
        <v>265600</v>
      </c>
      <c r="X187" s="58">
        <v>268300</v>
      </c>
      <c r="Y187" s="58">
        <v>271000</v>
      </c>
      <c r="Z187" s="58">
        <v>273700</v>
      </c>
      <c r="AA187" s="58">
        <v>276400</v>
      </c>
      <c r="AB187" s="58">
        <v>279100</v>
      </c>
      <c r="AC187" s="58">
        <v>281800</v>
      </c>
      <c r="AD187" s="58">
        <v>284500</v>
      </c>
      <c r="AE187" s="58">
        <v>287200</v>
      </c>
      <c r="AF187" s="58">
        <v>289900</v>
      </c>
      <c r="AG187" s="58">
        <v>292600</v>
      </c>
      <c r="AH187" s="58">
        <v>295300</v>
      </c>
      <c r="AI187" s="59">
        <v>298400</v>
      </c>
      <c r="AJ187" s="58">
        <v>308200</v>
      </c>
      <c r="AK187" s="58">
        <v>318000</v>
      </c>
      <c r="AL187" s="58">
        <v>327800</v>
      </c>
      <c r="AM187" s="58">
        <v>337600</v>
      </c>
      <c r="AN187" s="59">
        <v>347600</v>
      </c>
      <c r="AO187" s="58">
        <v>357400</v>
      </c>
      <c r="AP187" s="58">
        <v>367200</v>
      </c>
      <c r="AQ187" s="58">
        <v>377000</v>
      </c>
      <c r="AR187" s="58">
        <v>386800</v>
      </c>
      <c r="AS187" s="59">
        <v>396400</v>
      </c>
      <c r="AT187" s="58">
        <v>406100</v>
      </c>
      <c r="AU187" s="58">
        <v>415800</v>
      </c>
      <c r="AV187" s="58">
        <v>425500</v>
      </c>
      <c r="AW187" s="58">
        <v>435200</v>
      </c>
      <c r="AX187" s="59">
        <v>444900</v>
      </c>
      <c r="AY187" s="58">
        <v>460900</v>
      </c>
      <c r="AZ187" s="58">
        <v>476900</v>
      </c>
      <c r="BA187" s="58">
        <v>492900</v>
      </c>
      <c r="BB187" s="58">
        <v>508900</v>
      </c>
      <c r="BC187" s="59">
        <v>524800</v>
      </c>
      <c r="BD187" s="58">
        <v>528500</v>
      </c>
      <c r="BE187" s="58">
        <v>532200</v>
      </c>
      <c r="BF187" s="58">
        <v>535900</v>
      </c>
      <c r="BG187" s="58">
        <v>539600</v>
      </c>
      <c r="BH187" s="59">
        <v>543500</v>
      </c>
      <c r="BI187" s="58">
        <v>546600</v>
      </c>
      <c r="BJ187" s="58">
        <v>549700</v>
      </c>
      <c r="BK187" s="58">
        <v>552800</v>
      </c>
      <c r="BL187" s="58">
        <v>555900</v>
      </c>
      <c r="BM187" s="59">
        <v>558900</v>
      </c>
      <c r="BN187" s="58">
        <v>559400</v>
      </c>
      <c r="BO187" s="58">
        <v>559900</v>
      </c>
      <c r="BP187" s="58">
        <v>560400</v>
      </c>
      <c r="BQ187" s="58">
        <v>560900</v>
      </c>
      <c r="BR187" s="58">
        <v>561400</v>
      </c>
      <c r="BS187" s="58">
        <v>561900</v>
      </c>
      <c r="BT187" s="58">
        <v>562400</v>
      </c>
      <c r="BU187" s="58">
        <v>562900</v>
      </c>
      <c r="BV187" s="58">
        <v>563400</v>
      </c>
      <c r="BW187" s="58">
        <v>563900</v>
      </c>
      <c r="BX187" s="58">
        <v>564400</v>
      </c>
      <c r="BY187" s="58">
        <v>564900</v>
      </c>
      <c r="BZ187" s="58">
        <v>565400</v>
      </c>
      <c r="CA187" s="58">
        <v>565900</v>
      </c>
      <c r="CB187" s="58">
        <v>566400</v>
      </c>
      <c r="CC187" s="58">
        <v>566900</v>
      </c>
      <c r="CD187" s="58">
        <v>567400</v>
      </c>
      <c r="CE187" s="58">
        <v>567900</v>
      </c>
      <c r="CF187" s="58">
        <v>568400</v>
      </c>
      <c r="CG187" s="58">
        <v>568900</v>
      </c>
      <c r="CH187" s="58">
        <v>569400</v>
      </c>
      <c r="CI187" s="58">
        <v>569900</v>
      </c>
      <c r="CJ187" s="58">
        <v>570400</v>
      </c>
      <c r="CK187" s="58">
        <v>570900</v>
      </c>
      <c r="CL187" s="58">
        <v>571400</v>
      </c>
      <c r="CM187" s="58">
        <v>571900</v>
      </c>
      <c r="CN187" s="58">
        <v>572400</v>
      </c>
      <c r="CO187" s="58">
        <v>572900</v>
      </c>
      <c r="CP187" s="58">
        <v>573400</v>
      </c>
      <c r="CQ187" s="58">
        <v>573900</v>
      </c>
      <c r="CR187" s="58">
        <v>574400</v>
      </c>
      <c r="CS187" s="58">
        <v>574900</v>
      </c>
      <c r="CT187" s="58">
        <v>575400</v>
      </c>
      <c r="CU187" s="58">
        <v>575900</v>
      </c>
      <c r="CV187" s="58">
        <v>576400</v>
      </c>
      <c r="CW187" s="58">
        <v>576900</v>
      </c>
      <c r="CX187" s="58">
        <v>577400</v>
      </c>
    </row>
    <row r="188" spans="1:102" x14ac:dyDescent="0.25">
      <c r="A188" s="57">
        <v>75</v>
      </c>
      <c r="B188" s="58">
        <v>225200</v>
      </c>
      <c r="C188" s="58">
        <v>225700</v>
      </c>
      <c r="D188" s="58">
        <v>226200</v>
      </c>
      <c r="E188" s="58">
        <v>226700</v>
      </c>
      <c r="F188" s="58">
        <v>227200</v>
      </c>
      <c r="G188" s="58">
        <v>227700</v>
      </c>
      <c r="H188" s="58">
        <v>228200</v>
      </c>
      <c r="I188" s="58">
        <v>228700</v>
      </c>
      <c r="J188" s="58">
        <v>229200</v>
      </c>
      <c r="K188" s="58">
        <v>229700</v>
      </c>
      <c r="L188" s="58">
        <v>230200</v>
      </c>
      <c r="M188" s="58">
        <v>230700</v>
      </c>
      <c r="N188" s="58">
        <v>231200</v>
      </c>
      <c r="O188" s="58">
        <v>231700</v>
      </c>
      <c r="P188" s="58">
        <v>232200</v>
      </c>
      <c r="Q188" s="59">
        <v>232700</v>
      </c>
      <c r="R188" s="58">
        <v>235200</v>
      </c>
      <c r="S188" s="58">
        <v>237700</v>
      </c>
      <c r="T188" s="58">
        <v>240200</v>
      </c>
      <c r="U188" s="58">
        <v>242700</v>
      </c>
      <c r="V188" s="58">
        <v>245200</v>
      </c>
      <c r="W188" s="58">
        <v>247700</v>
      </c>
      <c r="X188" s="58">
        <v>250200</v>
      </c>
      <c r="Y188" s="58">
        <v>252700</v>
      </c>
      <c r="Z188" s="58">
        <v>255200</v>
      </c>
      <c r="AA188" s="58">
        <v>257700</v>
      </c>
      <c r="AB188" s="58">
        <v>260200</v>
      </c>
      <c r="AC188" s="58">
        <v>262700</v>
      </c>
      <c r="AD188" s="58">
        <v>265200</v>
      </c>
      <c r="AE188" s="58">
        <v>267700</v>
      </c>
      <c r="AF188" s="58">
        <v>270200</v>
      </c>
      <c r="AG188" s="58">
        <v>272700</v>
      </c>
      <c r="AH188" s="58">
        <v>275200</v>
      </c>
      <c r="AI188" s="59">
        <v>278400</v>
      </c>
      <c r="AJ188" s="58">
        <v>287600</v>
      </c>
      <c r="AK188" s="58">
        <v>296800</v>
      </c>
      <c r="AL188" s="58">
        <v>306000</v>
      </c>
      <c r="AM188" s="58">
        <v>315200</v>
      </c>
      <c r="AN188" s="59">
        <v>324500</v>
      </c>
      <c r="AO188" s="58">
        <v>333600</v>
      </c>
      <c r="AP188" s="58">
        <v>342700</v>
      </c>
      <c r="AQ188" s="58">
        <v>351800</v>
      </c>
      <c r="AR188" s="58">
        <v>360900</v>
      </c>
      <c r="AS188" s="59">
        <v>370000</v>
      </c>
      <c r="AT188" s="58">
        <v>379000</v>
      </c>
      <c r="AU188" s="58">
        <v>388000</v>
      </c>
      <c r="AV188" s="58">
        <v>397000</v>
      </c>
      <c r="AW188" s="58">
        <v>406000</v>
      </c>
      <c r="AX188" s="59">
        <v>415100</v>
      </c>
      <c r="AY188" s="58">
        <v>432300</v>
      </c>
      <c r="AZ188" s="58">
        <v>449500</v>
      </c>
      <c r="BA188" s="58">
        <v>466700</v>
      </c>
      <c r="BB188" s="58">
        <v>483900</v>
      </c>
      <c r="BC188" s="59">
        <v>501200</v>
      </c>
      <c r="BD188" s="58">
        <v>502500</v>
      </c>
      <c r="BE188" s="58">
        <v>503800</v>
      </c>
      <c r="BF188" s="58">
        <v>505100</v>
      </c>
      <c r="BG188" s="58">
        <v>506400</v>
      </c>
      <c r="BH188" s="59">
        <v>507500</v>
      </c>
      <c r="BI188" s="58">
        <v>510400</v>
      </c>
      <c r="BJ188" s="58">
        <v>513300</v>
      </c>
      <c r="BK188" s="58">
        <v>516200</v>
      </c>
      <c r="BL188" s="58">
        <v>519100</v>
      </c>
      <c r="BM188" s="59">
        <v>522000</v>
      </c>
      <c r="BN188" s="58">
        <v>522500</v>
      </c>
      <c r="BO188" s="58">
        <v>523000</v>
      </c>
      <c r="BP188" s="58">
        <v>523500</v>
      </c>
      <c r="BQ188" s="58">
        <v>524000</v>
      </c>
      <c r="BR188" s="58">
        <v>524500</v>
      </c>
      <c r="BS188" s="58">
        <v>525000</v>
      </c>
      <c r="BT188" s="58">
        <v>525500</v>
      </c>
      <c r="BU188" s="58">
        <v>526000</v>
      </c>
      <c r="BV188" s="58">
        <v>526500</v>
      </c>
      <c r="BW188" s="58">
        <v>527000</v>
      </c>
      <c r="BX188" s="58">
        <v>527500</v>
      </c>
      <c r="BY188" s="58">
        <v>528000</v>
      </c>
      <c r="BZ188" s="58">
        <v>528500</v>
      </c>
      <c r="CA188" s="58">
        <v>529000</v>
      </c>
      <c r="CB188" s="58">
        <v>529500</v>
      </c>
      <c r="CC188" s="58">
        <v>530000</v>
      </c>
      <c r="CD188" s="58">
        <v>530500</v>
      </c>
      <c r="CE188" s="58">
        <v>531000</v>
      </c>
      <c r="CF188" s="58">
        <v>531500</v>
      </c>
      <c r="CG188" s="58">
        <v>532000</v>
      </c>
      <c r="CH188" s="58">
        <v>532500</v>
      </c>
      <c r="CI188" s="58">
        <v>533000</v>
      </c>
      <c r="CJ188" s="58">
        <v>533500</v>
      </c>
      <c r="CK188" s="58">
        <v>534000</v>
      </c>
      <c r="CL188" s="58">
        <v>534500</v>
      </c>
      <c r="CM188" s="58">
        <v>535000</v>
      </c>
      <c r="CN188" s="58">
        <v>535500</v>
      </c>
      <c r="CO188" s="58">
        <v>536000</v>
      </c>
      <c r="CP188" s="58">
        <v>536500</v>
      </c>
      <c r="CQ188" s="58">
        <v>537000</v>
      </c>
      <c r="CR188" s="58">
        <v>537500</v>
      </c>
      <c r="CS188" s="58">
        <v>538000</v>
      </c>
      <c r="CT188" s="58">
        <v>538500</v>
      </c>
      <c r="CU188" s="58">
        <v>539000</v>
      </c>
      <c r="CV188" s="58">
        <v>539500</v>
      </c>
      <c r="CW188" s="58">
        <v>540000</v>
      </c>
      <c r="CX188" s="58">
        <v>540500</v>
      </c>
    </row>
    <row r="189" spans="1:102" x14ac:dyDescent="0.25">
      <c r="A189" s="57">
        <v>76</v>
      </c>
      <c r="B189" s="58">
        <v>182200</v>
      </c>
      <c r="C189" s="58">
        <v>182700</v>
      </c>
      <c r="D189" s="58">
        <v>183200</v>
      </c>
      <c r="E189" s="58">
        <v>183700</v>
      </c>
      <c r="F189" s="58">
        <v>184200</v>
      </c>
      <c r="G189" s="58">
        <v>184700</v>
      </c>
      <c r="H189" s="58">
        <v>185200</v>
      </c>
      <c r="I189" s="58">
        <v>185700</v>
      </c>
      <c r="J189" s="58">
        <v>186200</v>
      </c>
      <c r="K189" s="58">
        <v>186700</v>
      </c>
      <c r="L189" s="58">
        <v>187200</v>
      </c>
      <c r="M189" s="58">
        <v>187700</v>
      </c>
      <c r="N189" s="58">
        <v>188200</v>
      </c>
      <c r="O189" s="58">
        <v>188700</v>
      </c>
      <c r="P189" s="58">
        <v>189200</v>
      </c>
      <c r="Q189" s="59">
        <v>189700</v>
      </c>
      <c r="R189" s="58">
        <v>192000</v>
      </c>
      <c r="S189" s="58">
        <v>194300</v>
      </c>
      <c r="T189" s="58">
        <v>196600</v>
      </c>
      <c r="U189" s="58">
        <v>198900</v>
      </c>
      <c r="V189" s="58">
        <v>201200</v>
      </c>
      <c r="W189" s="58">
        <v>203500</v>
      </c>
      <c r="X189" s="58">
        <v>205800</v>
      </c>
      <c r="Y189" s="58">
        <v>208100</v>
      </c>
      <c r="Z189" s="58">
        <v>210400</v>
      </c>
      <c r="AA189" s="58">
        <v>212700</v>
      </c>
      <c r="AB189" s="58">
        <v>215000</v>
      </c>
      <c r="AC189" s="58">
        <v>217300</v>
      </c>
      <c r="AD189" s="58">
        <v>219600</v>
      </c>
      <c r="AE189" s="58">
        <v>221900</v>
      </c>
      <c r="AF189" s="58">
        <v>224200</v>
      </c>
      <c r="AG189" s="58">
        <v>226500</v>
      </c>
      <c r="AH189" s="58">
        <v>228800</v>
      </c>
      <c r="AI189" s="59">
        <v>231400</v>
      </c>
      <c r="AJ189" s="58">
        <v>239700</v>
      </c>
      <c r="AK189" s="58">
        <v>248000</v>
      </c>
      <c r="AL189" s="58">
        <v>256300</v>
      </c>
      <c r="AM189" s="58">
        <v>264600</v>
      </c>
      <c r="AN189" s="59">
        <v>273100</v>
      </c>
      <c r="AO189" s="58">
        <v>281400</v>
      </c>
      <c r="AP189" s="58">
        <v>289700</v>
      </c>
      <c r="AQ189" s="58">
        <v>298000</v>
      </c>
      <c r="AR189" s="58">
        <v>306300</v>
      </c>
      <c r="AS189" s="59">
        <v>314800</v>
      </c>
      <c r="AT189" s="58">
        <v>323100</v>
      </c>
      <c r="AU189" s="58">
        <v>331400</v>
      </c>
      <c r="AV189" s="58">
        <v>339700</v>
      </c>
      <c r="AW189" s="58">
        <v>348000</v>
      </c>
      <c r="AX189" s="59">
        <v>356500</v>
      </c>
      <c r="AY189" s="58">
        <v>364800</v>
      </c>
      <c r="AZ189" s="58">
        <v>373100</v>
      </c>
      <c r="BA189" s="58">
        <v>381400</v>
      </c>
      <c r="BB189" s="58">
        <v>389700</v>
      </c>
      <c r="BC189" s="59">
        <v>398200</v>
      </c>
      <c r="BD189" s="58">
        <v>406500</v>
      </c>
      <c r="BE189" s="58">
        <v>414800</v>
      </c>
      <c r="BF189" s="58">
        <v>423100</v>
      </c>
      <c r="BG189" s="58">
        <v>431400</v>
      </c>
      <c r="BH189" s="59">
        <v>439900</v>
      </c>
      <c r="BI189" s="58">
        <v>442200</v>
      </c>
      <c r="BJ189" s="58">
        <v>444500</v>
      </c>
      <c r="BK189" s="58">
        <v>446800</v>
      </c>
      <c r="BL189" s="58">
        <v>449100</v>
      </c>
      <c r="BM189" s="59">
        <v>451600</v>
      </c>
      <c r="BN189" s="58">
        <v>452100</v>
      </c>
      <c r="BO189" s="58">
        <v>452600</v>
      </c>
      <c r="BP189" s="58">
        <v>453100</v>
      </c>
      <c r="BQ189" s="58">
        <v>453600</v>
      </c>
      <c r="BR189" s="58">
        <v>454100</v>
      </c>
      <c r="BS189" s="58">
        <v>454600</v>
      </c>
      <c r="BT189" s="58">
        <v>455100</v>
      </c>
      <c r="BU189" s="58">
        <v>455600</v>
      </c>
      <c r="BV189" s="58">
        <v>456100</v>
      </c>
      <c r="BW189" s="58">
        <v>456600</v>
      </c>
      <c r="BX189" s="58">
        <v>457100</v>
      </c>
      <c r="BY189" s="58">
        <v>457600</v>
      </c>
      <c r="BZ189" s="58">
        <v>458100</v>
      </c>
      <c r="CA189" s="58">
        <v>458600</v>
      </c>
      <c r="CB189" s="58">
        <v>459100</v>
      </c>
      <c r="CC189" s="58">
        <v>459600</v>
      </c>
      <c r="CD189" s="58">
        <v>460100</v>
      </c>
      <c r="CE189" s="58">
        <v>460600</v>
      </c>
      <c r="CF189" s="58">
        <v>461100</v>
      </c>
      <c r="CG189" s="58">
        <v>461600</v>
      </c>
      <c r="CH189" s="58">
        <v>462100</v>
      </c>
      <c r="CI189" s="58">
        <v>462600</v>
      </c>
      <c r="CJ189" s="58">
        <v>463100</v>
      </c>
      <c r="CK189" s="58">
        <v>463600</v>
      </c>
      <c r="CL189" s="58">
        <v>464100</v>
      </c>
      <c r="CM189" s="58">
        <v>464600</v>
      </c>
      <c r="CN189" s="58">
        <v>465100</v>
      </c>
      <c r="CO189" s="58">
        <v>465600</v>
      </c>
      <c r="CP189" s="58">
        <v>466100</v>
      </c>
      <c r="CQ189" s="58">
        <v>466600</v>
      </c>
      <c r="CR189" s="58">
        <v>467100</v>
      </c>
      <c r="CS189" s="58">
        <v>467600</v>
      </c>
      <c r="CT189" s="58">
        <v>468100</v>
      </c>
      <c r="CU189" s="58">
        <v>468600</v>
      </c>
      <c r="CV189" s="58">
        <v>469100</v>
      </c>
      <c r="CW189" s="58">
        <v>469600</v>
      </c>
      <c r="CX189" s="58">
        <v>470100</v>
      </c>
    </row>
    <row r="190" spans="1:102" x14ac:dyDescent="0.25">
      <c r="A190" s="57">
        <v>77</v>
      </c>
      <c r="B190" s="58">
        <v>181100</v>
      </c>
      <c r="C190" s="58">
        <v>181600</v>
      </c>
      <c r="D190" s="58">
        <v>182100</v>
      </c>
      <c r="E190" s="58">
        <v>182600</v>
      </c>
      <c r="F190" s="58">
        <v>183100</v>
      </c>
      <c r="G190" s="58">
        <v>183600</v>
      </c>
      <c r="H190" s="58">
        <v>184100</v>
      </c>
      <c r="I190" s="58">
        <v>184600</v>
      </c>
      <c r="J190" s="58">
        <v>185100</v>
      </c>
      <c r="K190" s="58">
        <v>185600</v>
      </c>
      <c r="L190" s="58">
        <v>186100</v>
      </c>
      <c r="M190" s="58">
        <v>186600</v>
      </c>
      <c r="N190" s="58">
        <v>187100</v>
      </c>
      <c r="O190" s="58">
        <v>187600</v>
      </c>
      <c r="P190" s="58">
        <v>188100</v>
      </c>
      <c r="Q190" s="59">
        <v>188600</v>
      </c>
      <c r="R190" s="58">
        <v>190900</v>
      </c>
      <c r="S190" s="58">
        <v>193200</v>
      </c>
      <c r="T190" s="58">
        <v>195500</v>
      </c>
      <c r="U190" s="58">
        <v>197800</v>
      </c>
      <c r="V190" s="58">
        <v>200100</v>
      </c>
      <c r="W190" s="58">
        <v>202400</v>
      </c>
      <c r="X190" s="58">
        <v>204700</v>
      </c>
      <c r="Y190" s="58">
        <v>207000</v>
      </c>
      <c r="Z190" s="58">
        <v>209300</v>
      </c>
      <c r="AA190" s="58">
        <v>211600</v>
      </c>
      <c r="AB190" s="58">
        <v>213900</v>
      </c>
      <c r="AC190" s="58">
        <v>216200</v>
      </c>
      <c r="AD190" s="58">
        <v>218500</v>
      </c>
      <c r="AE190" s="58">
        <v>220800</v>
      </c>
      <c r="AF190" s="58">
        <v>223100</v>
      </c>
      <c r="AG190" s="58">
        <v>225400</v>
      </c>
      <c r="AH190" s="58">
        <v>227700</v>
      </c>
      <c r="AI190" s="59">
        <v>229300</v>
      </c>
      <c r="AJ190" s="58">
        <v>237400</v>
      </c>
      <c r="AK190" s="58">
        <v>245500</v>
      </c>
      <c r="AL190" s="58">
        <v>253600</v>
      </c>
      <c r="AM190" s="58">
        <v>261700</v>
      </c>
      <c r="AN190" s="59">
        <v>269900</v>
      </c>
      <c r="AO190" s="58">
        <v>278000</v>
      </c>
      <c r="AP190" s="58">
        <v>286100</v>
      </c>
      <c r="AQ190" s="58">
        <v>294200</v>
      </c>
      <c r="AR190" s="58">
        <v>302300</v>
      </c>
      <c r="AS190" s="59">
        <v>310600</v>
      </c>
      <c r="AT190" s="58">
        <v>318700</v>
      </c>
      <c r="AU190" s="58">
        <v>326800</v>
      </c>
      <c r="AV190" s="58">
        <v>334900</v>
      </c>
      <c r="AW190" s="58">
        <v>343000</v>
      </c>
      <c r="AX190" s="59">
        <v>351200</v>
      </c>
      <c r="AY190" s="58">
        <v>359300</v>
      </c>
      <c r="AZ190" s="58">
        <v>367400</v>
      </c>
      <c r="BA190" s="58">
        <v>375500</v>
      </c>
      <c r="BB190" s="58">
        <v>383600</v>
      </c>
      <c r="BC190" s="59">
        <v>391900</v>
      </c>
      <c r="BD190" s="58">
        <v>400000</v>
      </c>
      <c r="BE190" s="58">
        <v>408100</v>
      </c>
      <c r="BF190" s="58">
        <v>416200</v>
      </c>
      <c r="BG190" s="58">
        <v>424300</v>
      </c>
      <c r="BH190" s="59">
        <v>432500</v>
      </c>
      <c r="BI190" s="58">
        <v>434800</v>
      </c>
      <c r="BJ190" s="58">
        <v>437100</v>
      </c>
      <c r="BK190" s="58">
        <v>439400</v>
      </c>
      <c r="BL190" s="58">
        <v>441700</v>
      </c>
      <c r="BM190" s="59">
        <v>444200</v>
      </c>
      <c r="BN190" s="58">
        <v>444700</v>
      </c>
      <c r="BO190" s="58">
        <v>445200</v>
      </c>
      <c r="BP190" s="58">
        <v>445700</v>
      </c>
      <c r="BQ190" s="58">
        <v>446200</v>
      </c>
      <c r="BR190" s="58">
        <v>446700</v>
      </c>
      <c r="BS190" s="58">
        <v>447200</v>
      </c>
      <c r="BT190" s="58">
        <v>447700</v>
      </c>
      <c r="BU190" s="58">
        <v>448200</v>
      </c>
      <c r="BV190" s="58">
        <v>448700</v>
      </c>
      <c r="BW190" s="58">
        <v>449200</v>
      </c>
      <c r="BX190" s="58">
        <v>449700</v>
      </c>
      <c r="BY190" s="58">
        <v>450200</v>
      </c>
      <c r="BZ190" s="58">
        <v>450700</v>
      </c>
      <c r="CA190" s="58">
        <v>451200</v>
      </c>
      <c r="CB190" s="58">
        <v>451700</v>
      </c>
      <c r="CC190" s="58">
        <v>452200</v>
      </c>
      <c r="CD190" s="58">
        <v>452700</v>
      </c>
      <c r="CE190" s="58">
        <v>453200</v>
      </c>
      <c r="CF190" s="58">
        <v>453700</v>
      </c>
      <c r="CG190" s="58">
        <v>454200</v>
      </c>
      <c r="CH190" s="58">
        <v>454700</v>
      </c>
      <c r="CI190" s="58">
        <v>455200</v>
      </c>
      <c r="CJ190" s="58">
        <v>455700</v>
      </c>
      <c r="CK190" s="58">
        <v>456200</v>
      </c>
      <c r="CL190" s="58">
        <v>456700</v>
      </c>
      <c r="CM190" s="58">
        <v>457200</v>
      </c>
      <c r="CN190" s="58">
        <v>457700</v>
      </c>
      <c r="CO190" s="58">
        <v>458200</v>
      </c>
      <c r="CP190" s="58">
        <v>458700</v>
      </c>
      <c r="CQ190" s="58">
        <v>459200</v>
      </c>
      <c r="CR190" s="58">
        <v>459700</v>
      </c>
      <c r="CS190" s="58">
        <v>460200</v>
      </c>
      <c r="CT190" s="58">
        <v>460700</v>
      </c>
      <c r="CU190" s="58">
        <v>461200</v>
      </c>
      <c r="CV190" s="58">
        <v>461700</v>
      </c>
      <c r="CW190" s="58">
        <v>462200</v>
      </c>
      <c r="CX190" s="58">
        <v>462700</v>
      </c>
    </row>
    <row r="191" spans="1:102" x14ac:dyDescent="0.25">
      <c r="A191" s="57">
        <v>78</v>
      </c>
      <c r="B191" s="58">
        <v>180000</v>
      </c>
      <c r="C191" s="58">
        <v>180500</v>
      </c>
      <c r="D191" s="58">
        <v>181000</v>
      </c>
      <c r="E191" s="58">
        <v>181500</v>
      </c>
      <c r="F191" s="58">
        <v>182000</v>
      </c>
      <c r="G191" s="58">
        <v>182500</v>
      </c>
      <c r="H191" s="58">
        <v>183000</v>
      </c>
      <c r="I191" s="58">
        <v>183500</v>
      </c>
      <c r="J191" s="58">
        <v>184000</v>
      </c>
      <c r="K191" s="58">
        <v>184500</v>
      </c>
      <c r="L191" s="58">
        <v>185000</v>
      </c>
      <c r="M191" s="58">
        <v>185500</v>
      </c>
      <c r="N191" s="58">
        <v>186000</v>
      </c>
      <c r="O191" s="58">
        <v>186500</v>
      </c>
      <c r="P191" s="58">
        <v>187000</v>
      </c>
      <c r="Q191" s="59">
        <v>187500</v>
      </c>
      <c r="R191" s="58">
        <v>189700</v>
      </c>
      <c r="S191" s="58">
        <v>191900</v>
      </c>
      <c r="T191" s="58">
        <v>194100</v>
      </c>
      <c r="U191" s="58">
        <v>196300</v>
      </c>
      <c r="V191" s="58">
        <v>198500</v>
      </c>
      <c r="W191" s="58">
        <v>200700</v>
      </c>
      <c r="X191" s="58">
        <v>202900</v>
      </c>
      <c r="Y191" s="58">
        <v>205100</v>
      </c>
      <c r="Z191" s="58">
        <v>207300</v>
      </c>
      <c r="AA191" s="58">
        <v>209500</v>
      </c>
      <c r="AB191" s="58">
        <v>211700</v>
      </c>
      <c r="AC191" s="58">
        <v>213900</v>
      </c>
      <c r="AD191" s="58">
        <v>216100</v>
      </c>
      <c r="AE191" s="58">
        <v>218300</v>
      </c>
      <c r="AF191" s="58">
        <v>220500</v>
      </c>
      <c r="AG191" s="58">
        <v>222700</v>
      </c>
      <c r="AH191" s="58">
        <v>224900</v>
      </c>
      <c r="AI191" s="59">
        <v>227100</v>
      </c>
      <c r="AJ191" s="58">
        <v>235000</v>
      </c>
      <c r="AK191" s="58">
        <v>242900</v>
      </c>
      <c r="AL191" s="58">
        <v>250800</v>
      </c>
      <c r="AM191" s="58">
        <v>258700</v>
      </c>
      <c r="AN191" s="59">
        <v>266600</v>
      </c>
      <c r="AO191" s="58">
        <v>274500</v>
      </c>
      <c r="AP191" s="58">
        <v>282400</v>
      </c>
      <c r="AQ191" s="58">
        <v>290300</v>
      </c>
      <c r="AR191" s="58">
        <v>298200</v>
      </c>
      <c r="AS191" s="59">
        <v>306200</v>
      </c>
      <c r="AT191" s="58">
        <v>314100</v>
      </c>
      <c r="AU191" s="58">
        <v>322000</v>
      </c>
      <c r="AV191" s="58">
        <v>329900</v>
      </c>
      <c r="AW191" s="58">
        <v>337800</v>
      </c>
      <c r="AX191" s="59">
        <v>345700</v>
      </c>
      <c r="AY191" s="58">
        <v>353600</v>
      </c>
      <c r="AZ191" s="58">
        <v>361500</v>
      </c>
      <c r="BA191" s="58">
        <v>369400</v>
      </c>
      <c r="BB191" s="58">
        <v>377300</v>
      </c>
      <c r="BC191" s="59">
        <v>385300</v>
      </c>
      <c r="BD191" s="58">
        <v>393200</v>
      </c>
      <c r="BE191" s="58">
        <v>401100</v>
      </c>
      <c r="BF191" s="58">
        <v>409000</v>
      </c>
      <c r="BG191" s="58">
        <v>416900</v>
      </c>
      <c r="BH191" s="59">
        <v>424800</v>
      </c>
      <c r="BI191" s="58">
        <v>427100</v>
      </c>
      <c r="BJ191" s="58">
        <v>429400</v>
      </c>
      <c r="BK191" s="58">
        <v>431700</v>
      </c>
      <c r="BL191" s="58">
        <v>434000</v>
      </c>
      <c r="BM191" s="59">
        <v>436500</v>
      </c>
      <c r="BN191" s="58">
        <v>437000</v>
      </c>
      <c r="BO191" s="58">
        <v>437500</v>
      </c>
      <c r="BP191" s="58">
        <v>438000</v>
      </c>
      <c r="BQ191" s="58">
        <v>438500</v>
      </c>
      <c r="BR191" s="58">
        <v>439000</v>
      </c>
      <c r="BS191" s="58">
        <v>439500</v>
      </c>
      <c r="BT191" s="58">
        <v>440000</v>
      </c>
      <c r="BU191" s="58">
        <v>440500</v>
      </c>
      <c r="BV191" s="58">
        <v>441000</v>
      </c>
      <c r="BW191" s="58">
        <v>441500</v>
      </c>
      <c r="BX191" s="58">
        <v>442000</v>
      </c>
      <c r="BY191" s="58">
        <v>442500</v>
      </c>
      <c r="BZ191" s="58">
        <v>443000</v>
      </c>
      <c r="CA191" s="58">
        <v>443500</v>
      </c>
      <c r="CB191" s="58">
        <v>444000</v>
      </c>
      <c r="CC191" s="58">
        <v>444500</v>
      </c>
      <c r="CD191" s="58">
        <v>445000</v>
      </c>
      <c r="CE191" s="58">
        <v>445500</v>
      </c>
      <c r="CF191" s="58">
        <v>446000</v>
      </c>
      <c r="CG191" s="58">
        <v>446500</v>
      </c>
      <c r="CH191" s="58">
        <v>447000</v>
      </c>
      <c r="CI191" s="58">
        <v>447500</v>
      </c>
      <c r="CJ191" s="58">
        <v>448000</v>
      </c>
      <c r="CK191" s="58">
        <v>448500</v>
      </c>
      <c r="CL191" s="58">
        <v>449000</v>
      </c>
      <c r="CM191" s="58">
        <v>449500</v>
      </c>
      <c r="CN191" s="58">
        <v>450000</v>
      </c>
      <c r="CO191" s="58">
        <v>450500</v>
      </c>
      <c r="CP191" s="58">
        <v>451000</v>
      </c>
      <c r="CQ191" s="58">
        <v>451500</v>
      </c>
      <c r="CR191" s="58">
        <v>452000</v>
      </c>
      <c r="CS191" s="58">
        <v>452500</v>
      </c>
      <c r="CT191" s="58">
        <v>453000</v>
      </c>
      <c r="CU191" s="58">
        <v>453500</v>
      </c>
      <c r="CV191" s="58">
        <v>454000</v>
      </c>
      <c r="CW191" s="58">
        <v>454500</v>
      </c>
      <c r="CX191" s="58">
        <v>455000</v>
      </c>
    </row>
    <row r="192" spans="1:102" x14ac:dyDescent="0.25">
      <c r="A192" s="57">
        <v>79</v>
      </c>
      <c r="B192" s="58">
        <v>178900</v>
      </c>
      <c r="C192" s="58">
        <v>179400</v>
      </c>
      <c r="D192" s="58">
        <v>179900</v>
      </c>
      <c r="E192" s="58">
        <v>180400</v>
      </c>
      <c r="F192" s="58">
        <v>180900</v>
      </c>
      <c r="G192" s="58">
        <v>181400</v>
      </c>
      <c r="H192" s="58">
        <v>181900</v>
      </c>
      <c r="I192" s="58">
        <v>182400</v>
      </c>
      <c r="J192" s="58">
        <v>182900</v>
      </c>
      <c r="K192" s="58">
        <v>183400</v>
      </c>
      <c r="L192" s="58">
        <v>183900</v>
      </c>
      <c r="M192" s="58">
        <v>184400</v>
      </c>
      <c r="N192" s="58">
        <v>184900</v>
      </c>
      <c r="O192" s="58">
        <v>185400</v>
      </c>
      <c r="P192" s="58">
        <v>185900</v>
      </c>
      <c r="Q192" s="59">
        <v>186400</v>
      </c>
      <c r="R192" s="58">
        <v>188500</v>
      </c>
      <c r="S192" s="58">
        <v>190600</v>
      </c>
      <c r="T192" s="58">
        <v>192700</v>
      </c>
      <c r="U192" s="58">
        <v>194800</v>
      </c>
      <c r="V192" s="58">
        <v>196900</v>
      </c>
      <c r="W192" s="58">
        <v>199000</v>
      </c>
      <c r="X192" s="58">
        <v>201100</v>
      </c>
      <c r="Y192" s="58">
        <v>203200</v>
      </c>
      <c r="Z192" s="58">
        <v>205300</v>
      </c>
      <c r="AA192" s="58">
        <v>207400</v>
      </c>
      <c r="AB192" s="58">
        <v>209500</v>
      </c>
      <c r="AC192" s="58">
        <v>211600</v>
      </c>
      <c r="AD192" s="58">
        <v>213700</v>
      </c>
      <c r="AE192" s="58">
        <v>215800</v>
      </c>
      <c r="AF192" s="58">
        <v>217900</v>
      </c>
      <c r="AG192" s="58">
        <v>220000</v>
      </c>
      <c r="AH192" s="58">
        <v>222100</v>
      </c>
      <c r="AI192" s="59">
        <v>224800</v>
      </c>
      <c r="AJ192" s="58">
        <v>232500</v>
      </c>
      <c r="AK192" s="58">
        <v>240200</v>
      </c>
      <c r="AL192" s="58">
        <v>247900</v>
      </c>
      <c r="AM192" s="58">
        <v>255600</v>
      </c>
      <c r="AN192" s="59">
        <v>263200</v>
      </c>
      <c r="AO192" s="58">
        <v>270900</v>
      </c>
      <c r="AP192" s="58">
        <v>278600</v>
      </c>
      <c r="AQ192" s="58">
        <v>286300</v>
      </c>
      <c r="AR192" s="58">
        <v>294000</v>
      </c>
      <c r="AS192" s="59">
        <v>301600</v>
      </c>
      <c r="AT192" s="58">
        <v>309300</v>
      </c>
      <c r="AU192" s="58">
        <v>317000</v>
      </c>
      <c r="AV192" s="58">
        <v>324700</v>
      </c>
      <c r="AW192" s="58">
        <v>332400</v>
      </c>
      <c r="AX192" s="59">
        <v>340000</v>
      </c>
      <c r="AY192" s="58">
        <v>347700</v>
      </c>
      <c r="AZ192" s="58">
        <v>355400</v>
      </c>
      <c r="BA192" s="58">
        <v>363100</v>
      </c>
      <c r="BB192" s="58">
        <v>370800</v>
      </c>
      <c r="BC192" s="59">
        <v>378500</v>
      </c>
      <c r="BD192" s="58">
        <v>386200</v>
      </c>
      <c r="BE192" s="58">
        <v>393900</v>
      </c>
      <c r="BF192" s="58">
        <v>401600</v>
      </c>
      <c r="BG192" s="58">
        <v>409300</v>
      </c>
      <c r="BH192" s="59">
        <v>416900</v>
      </c>
      <c r="BI192" s="58">
        <v>419200</v>
      </c>
      <c r="BJ192" s="58">
        <v>421500</v>
      </c>
      <c r="BK192" s="58">
        <v>423800</v>
      </c>
      <c r="BL192" s="58">
        <v>426100</v>
      </c>
      <c r="BM192" s="59">
        <v>428500</v>
      </c>
      <c r="BN192" s="58">
        <v>429000</v>
      </c>
      <c r="BO192" s="58">
        <v>429500</v>
      </c>
      <c r="BP192" s="58">
        <v>430000</v>
      </c>
      <c r="BQ192" s="58">
        <v>430500</v>
      </c>
      <c r="BR192" s="58">
        <v>431000</v>
      </c>
      <c r="BS192" s="58">
        <v>431500</v>
      </c>
      <c r="BT192" s="58">
        <v>432000</v>
      </c>
      <c r="BU192" s="58">
        <v>432500</v>
      </c>
      <c r="BV192" s="58">
        <v>433000</v>
      </c>
      <c r="BW192" s="58">
        <v>433500</v>
      </c>
      <c r="BX192" s="58">
        <v>434000</v>
      </c>
      <c r="BY192" s="58">
        <v>434500</v>
      </c>
      <c r="BZ192" s="58">
        <v>435000</v>
      </c>
      <c r="CA192" s="58">
        <v>435500</v>
      </c>
      <c r="CB192" s="58">
        <v>436000</v>
      </c>
      <c r="CC192" s="58">
        <v>436500</v>
      </c>
      <c r="CD192" s="58">
        <v>437000</v>
      </c>
      <c r="CE192" s="58">
        <v>437500</v>
      </c>
      <c r="CF192" s="58">
        <v>438000</v>
      </c>
      <c r="CG192" s="58">
        <v>438500</v>
      </c>
      <c r="CH192" s="58">
        <v>439000</v>
      </c>
      <c r="CI192" s="58">
        <v>439500</v>
      </c>
      <c r="CJ192" s="58">
        <v>440000</v>
      </c>
      <c r="CK192" s="58">
        <v>440500</v>
      </c>
      <c r="CL192" s="58">
        <v>441000</v>
      </c>
      <c r="CM192" s="58">
        <v>441500</v>
      </c>
      <c r="CN192" s="58">
        <v>442000</v>
      </c>
      <c r="CO192" s="58">
        <v>442500</v>
      </c>
      <c r="CP192" s="58">
        <v>443000</v>
      </c>
      <c r="CQ192" s="58">
        <v>443500</v>
      </c>
      <c r="CR192" s="58">
        <v>444000</v>
      </c>
      <c r="CS192" s="58">
        <v>444500</v>
      </c>
      <c r="CT192" s="58">
        <v>445000</v>
      </c>
      <c r="CU192" s="58">
        <v>445500</v>
      </c>
      <c r="CV192" s="58">
        <v>446000</v>
      </c>
      <c r="CW192" s="58">
        <v>446500</v>
      </c>
      <c r="CX192" s="58">
        <v>447000</v>
      </c>
    </row>
    <row r="193" spans="1:102" x14ac:dyDescent="0.25">
      <c r="A193" s="57">
        <v>80</v>
      </c>
      <c r="B193" s="58">
        <v>177700</v>
      </c>
      <c r="C193" s="58">
        <v>178200</v>
      </c>
      <c r="D193" s="58">
        <v>178700</v>
      </c>
      <c r="E193" s="58">
        <v>179200</v>
      </c>
      <c r="F193" s="58">
        <v>179700</v>
      </c>
      <c r="G193" s="58">
        <v>180200</v>
      </c>
      <c r="H193" s="58">
        <v>180700</v>
      </c>
      <c r="I193" s="58">
        <v>181200</v>
      </c>
      <c r="J193" s="58">
        <v>181700</v>
      </c>
      <c r="K193" s="58">
        <v>182200</v>
      </c>
      <c r="L193" s="58">
        <v>182700</v>
      </c>
      <c r="M193" s="58">
        <v>183200</v>
      </c>
      <c r="N193" s="58">
        <v>183700</v>
      </c>
      <c r="O193" s="58">
        <v>184200</v>
      </c>
      <c r="P193" s="58">
        <v>184700</v>
      </c>
      <c r="Q193" s="59">
        <v>185200</v>
      </c>
      <c r="R193" s="58">
        <v>187300</v>
      </c>
      <c r="S193" s="58">
        <v>189400</v>
      </c>
      <c r="T193" s="58">
        <v>191500</v>
      </c>
      <c r="U193" s="58">
        <v>193600</v>
      </c>
      <c r="V193" s="58">
        <v>195700</v>
      </c>
      <c r="W193" s="58">
        <v>197800</v>
      </c>
      <c r="X193" s="58">
        <v>199900</v>
      </c>
      <c r="Y193" s="58">
        <v>202000</v>
      </c>
      <c r="Z193" s="58">
        <v>204100</v>
      </c>
      <c r="AA193" s="58">
        <v>206200</v>
      </c>
      <c r="AB193" s="58">
        <v>208300</v>
      </c>
      <c r="AC193" s="58">
        <v>210400</v>
      </c>
      <c r="AD193" s="58">
        <v>212500</v>
      </c>
      <c r="AE193" s="58">
        <v>214600</v>
      </c>
      <c r="AF193" s="58">
        <v>216700</v>
      </c>
      <c r="AG193" s="58">
        <v>218800</v>
      </c>
      <c r="AH193" s="58">
        <v>220900</v>
      </c>
      <c r="AI193" s="59">
        <v>222500</v>
      </c>
      <c r="AJ193" s="58">
        <v>229900</v>
      </c>
      <c r="AK193" s="58">
        <v>237300</v>
      </c>
      <c r="AL193" s="58">
        <v>244700</v>
      </c>
      <c r="AM193" s="58">
        <v>252100</v>
      </c>
      <c r="AN193" s="59">
        <v>259700</v>
      </c>
      <c r="AO193" s="58">
        <v>267100</v>
      </c>
      <c r="AP193" s="58">
        <v>274500</v>
      </c>
      <c r="AQ193" s="58">
        <v>281900</v>
      </c>
      <c r="AR193" s="58">
        <v>289300</v>
      </c>
      <c r="AS193" s="59">
        <v>296900</v>
      </c>
      <c r="AT193" s="58">
        <v>304300</v>
      </c>
      <c r="AU193" s="58">
        <v>311700</v>
      </c>
      <c r="AV193" s="58">
        <v>319100</v>
      </c>
      <c r="AW193" s="58">
        <v>326500</v>
      </c>
      <c r="AX193" s="59">
        <v>334100</v>
      </c>
      <c r="AY193" s="58">
        <v>341600</v>
      </c>
      <c r="AZ193" s="58">
        <v>349100</v>
      </c>
      <c r="BA193" s="58">
        <v>356600</v>
      </c>
      <c r="BB193" s="58">
        <v>364100</v>
      </c>
      <c r="BC193" s="59">
        <v>371400</v>
      </c>
      <c r="BD193" s="58">
        <v>378800</v>
      </c>
      <c r="BE193" s="58">
        <v>386200</v>
      </c>
      <c r="BF193" s="58">
        <v>393600</v>
      </c>
      <c r="BG193" s="58">
        <v>401000</v>
      </c>
      <c r="BH193" s="59">
        <v>408600</v>
      </c>
      <c r="BI193" s="58">
        <v>410900</v>
      </c>
      <c r="BJ193" s="58">
        <v>413200</v>
      </c>
      <c r="BK193" s="58">
        <v>415500</v>
      </c>
      <c r="BL193" s="58">
        <v>417800</v>
      </c>
      <c r="BM193" s="59">
        <v>420100</v>
      </c>
      <c r="BN193" s="58">
        <v>420600</v>
      </c>
      <c r="BO193" s="58">
        <v>421100</v>
      </c>
      <c r="BP193" s="58">
        <v>421600</v>
      </c>
      <c r="BQ193" s="58">
        <v>422100</v>
      </c>
      <c r="BR193" s="58">
        <v>422600</v>
      </c>
      <c r="BS193" s="58">
        <v>423100</v>
      </c>
      <c r="BT193" s="58">
        <v>423600</v>
      </c>
      <c r="BU193" s="58">
        <v>424100</v>
      </c>
      <c r="BV193" s="58">
        <v>424600</v>
      </c>
      <c r="BW193" s="58">
        <v>425100</v>
      </c>
      <c r="BX193" s="58">
        <v>425600</v>
      </c>
      <c r="BY193" s="58">
        <v>426100</v>
      </c>
      <c r="BZ193" s="58">
        <v>426600</v>
      </c>
      <c r="CA193" s="58">
        <v>427100</v>
      </c>
      <c r="CB193" s="58">
        <v>427600</v>
      </c>
      <c r="CC193" s="58">
        <v>428100</v>
      </c>
      <c r="CD193" s="58">
        <v>428600</v>
      </c>
      <c r="CE193" s="58">
        <v>429100</v>
      </c>
      <c r="CF193" s="58">
        <v>429600</v>
      </c>
      <c r="CG193" s="58">
        <v>430100</v>
      </c>
      <c r="CH193" s="58">
        <v>430600</v>
      </c>
      <c r="CI193" s="58">
        <v>431100</v>
      </c>
      <c r="CJ193" s="58">
        <v>431600</v>
      </c>
      <c r="CK193" s="58">
        <v>432100</v>
      </c>
      <c r="CL193" s="58">
        <v>432600</v>
      </c>
      <c r="CM193" s="58">
        <v>433100</v>
      </c>
      <c r="CN193" s="58">
        <v>433600</v>
      </c>
      <c r="CO193" s="58">
        <v>434100</v>
      </c>
      <c r="CP193" s="58">
        <v>434600</v>
      </c>
      <c r="CQ193" s="58">
        <v>435100</v>
      </c>
      <c r="CR193" s="58">
        <v>435600</v>
      </c>
      <c r="CS193" s="58">
        <v>436100</v>
      </c>
      <c r="CT193" s="58">
        <v>436600</v>
      </c>
      <c r="CU193" s="58">
        <v>437100</v>
      </c>
      <c r="CV193" s="58">
        <v>437600</v>
      </c>
      <c r="CW193" s="58">
        <v>438100</v>
      </c>
      <c r="CX193" s="58">
        <v>438600</v>
      </c>
    </row>
    <row r="194" spans="1:102" x14ac:dyDescent="0.25">
      <c r="A194" s="57">
        <v>81</v>
      </c>
      <c r="B194" s="58">
        <v>176500</v>
      </c>
      <c r="C194" s="58">
        <v>177000</v>
      </c>
      <c r="D194" s="58">
        <v>177500</v>
      </c>
      <c r="E194" s="58">
        <v>178000</v>
      </c>
      <c r="F194" s="58">
        <v>178500</v>
      </c>
      <c r="G194" s="58">
        <v>179000</v>
      </c>
      <c r="H194" s="58">
        <v>179500</v>
      </c>
      <c r="I194" s="58">
        <v>180000</v>
      </c>
      <c r="J194" s="58">
        <v>180500</v>
      </c>
      <c r="K194" s="58">
        <v>181000</v>
      </c>
      <c r="L194" s="58">
        <v>181500</v>
      </c>
      <c r="M194" s="58">
        <v>182000</v>
      </c>
      <c r="N194" s="58">
        <v>182500</v>
      </c>
      <c r="O194" s="58">
        <v>183000</v>
      </c>
      <c r="P194" s="58">
        <v>183500</v>
      </c>
      <c r="Q194" s="59">
        <v>184000</v>
      </c>
      <c r="R194" s="58">
        <v>186000</v>
      </c>
      <c r="S194" s="58">
        <v>188000</v>
      </c>
      <c r="T194" s="58">
        <v>190000</v>
      </c>
      <c r="U194" s="58">
        <v>192000</v>
      </c>
      <c r="V194" s="58">
        <v>194000</v>
      </c>
      <c r="W194" s="58">
        <v>196000</v>
      </c>
      <c r="X194" s="58">
        <v>198000</v>
      </c>
      <c r="Y194" s="58">
        <v>200000</v>
      </c>
      <c r="Z194" s="58">
        <v>202000</v>
      </c>
      <c r="AA194" s="58">
        <v>204000</v>
      </c>
      <c r="AB194" s="58">
        <v>206000</v>
      </c>
      <c r="AC194" s="58">
        <v>208000</v>
      </c>
      <c r="AD194" s="58">
        <v>210000</v>
      </c>
      <c r="AE194" s="58">
        <v>212000</v>
      </c>
      <c r="AF194" s="58">
        <v>214000</v>
      </c>
      <c r="AG194" s="58">
        <v>216000</v>
      </c>
      <c r="AH194" s="58">
        <v>218000</v>
      </c>
      <c r="AI194" s="59">
        <v>220000</v>
      </c>
      <c r="AJ194" s="58">
        <v>227200</v>
      </c>
      <c r="AK194" s="58">
        <v>234400</v>
      </c>
      <c r="AL194" s="58">
        <v>241600</v>
      </c>
      <c r="AM194" s="58">
        <v>248800</v>
      </c>
      <c r="AN194" s="59">
        <v>256000</v>
      </c>
      <c r="AO194" s="58">
        <v>263200</v>
      </c>
      <c r="AP194" s="58">
        <v>270400</v>
      </c>
      <c r="AQ194" s="58">
        <v>277600</v>
      </c>
      <c r="AR194" s="58">
        <v>284800</v>
      </c>
      <c r="AS194" s="59">
        <v>292000</v>
      </c>
      <c r="AT194" s="58">
        <v>299200</v>
      </c>
      <c r="AU194" s="58">
        <v>306400</v>
      </c>
      <c r="AV194" s="58">
        <v>313600</v>
      </c>
      <c r="AW194" s="58">
        <v>320800</v>
      </c>
      <c r="AX194" s="59">
        <v>328000</v>
      </c>
      <c r="AY194" s="58">
        <v>335200</v>
      </c>
      <c r="AZ194" s="58">
        <v>342400</v>
      </c>
      <c r="BA194" s="58">
        <v>349600</v>
      </c>
      <c r="BB194" s="58">
        <v>356800</v>
      </c>
      <c r="BC194" s="59">
        <v>364000</v>
      </c>
      <c r="BD194" s="58">
        <v>371200</v>
      </c>
      <c r="BE194" s="58">
        <v>378400</v>
      </c>
      <c r="BF194" s="58">
        <v>385600</v>
      </c>
      <c r="BG194" s="58">
        <v>392800</v>
      </c>
      <c r="BH194" s="59">
        <v>400000</v>
      </c>
      <c r="BI194" s="58">
        <v>402300</v>
      </c>
      <c r="BJ194" s="58">
        <v>404600</v>
      </c>
      <c r="BK194" s="58">
        <v>406900</v>
      </c>
      <c r="BL194" s="58">
        <v>409200</v>
      </c>
      <c r="BM194" s="59">
        <v>411500</v>
      </c>
      <c r="BN194" s="58">
        <v>412000</v>
      </c>
      <c r="BO194" s="58">
        <v>412500</v>
      </c>
      <c r="BP194" s="58">
        <v>413000</v>
      </c>
      <c r="BQ194" s="58">
        <v>413500</v>
      </c>
      <c r="BR194" s="58">
        <v>414000</v>
      </c>
      <c r="BS194" s="58">
        <v>414500</v>
      </c>
      <c r="BT194" s="58">
        <v>415000</v>
      </c>
      <c r="BU194" s="58">
        <v>415500</v>
      </c>
      <c r="BV194" s="58">
        <v>416000</v>
      </c>
      <c r="BW194" s="58">
        <v>416500</v>
      </c>
      <c r="BX194" s="58">
        <v>417000</v>
      </c>
      <c r="BY194" s="58">
        <v>417500</v>
      </c>
      <c r="BZ194" s="58">
        <v>418000</v>
      </c>
      <c r="CA194" s="58">
        <v>418500</v>
      </c>
      <c r="CB194" s="58">
        <v>419000</v>
      </c>
      <c r="CC194" s="58">
        <v>419500</v>
      </c>
      <c r="CD194" s="58">
        <v>420000</v>
      </c>
      <c r="CE194" s="58">
        <v>420500</v>
      </c>
      <c r="CF194" s="58">
        <v>421000</v>
      </c>
      <c r="CG194" s="58">
        <v>421500</v>
      </c>
      <c r="CH194" s="58">
        <v>422000</v>
      </c>
      <c r="CI194" s="58">
        <v>422500</v>
      </c>
      <c r="CJ194" s="58">
        <v>423000</v>
      </c>
      <c r="CK194" s="58">
        <v>423500</v>
      </c>
      <c r="CL194" s="58">
        <v>424000</v>
      </c>
      <c r="CM194" s="58">
        <v>424500</v>
      </c>
      <c r="CN194" s="58">
        <v>425000</v>
      </c>
      <c r="CO194" s="58">
        <v>425500</v>
      </c>
      <c r="CP194" s="58">
        <v>426000</v>
      </c>
      <c r="CQ194" s="58">
        <v>426500</v>
      </c>
      <c r="CR194" s="58">
        <v>427000</v>
      </c>
      <c r="CS194" s="58">
        <v>427500</v>
      </c>
      <c r="CT194" s="58">
        <v>428000</v>
      </c>
      <c r="CU194" s="58">
        <v>428500</v>
      </c>
      <c r="CV194" s="58">
        <v>429000</v>
      </c>
      <c r="CW194" s="58">
        <v>429500</v>
      </c>
      <c r="CX194" s="58">
        <v>430000</v>
      </c>
    </row>
    <row r="195" spans="1:102" x14ac:dyDescent="0.25">
      <c r="A195" s="57">
        <v>82</v>
      </c>
      <c r="B195" s="58">
        <v>175200</v>
      </c>
      <c r="C195" s="58">
        <v>175700</v>
      </c>
      <c r="D195" s="58">
        <v>176200</v>
      </c>
      <c r="E195" s="58">
        <v>176700</v>
      </c>
      <c r="F195" s="58">
        <v>177200</v>
      </c>
      <c r="G195" s="58">
        <v>177700</v>
      </c>
      <c r="H195" s="58">
        <v>178200</v>
      </c>
      <c r="I195" s="58">
        <v>178700</v>
      </c>
      <c r="J195" s="58">
        <v>179200</v>
      </c>
      <c r="K195" s="58">
        <v>179700</v>
      </c>
      <c r="L195" s="58">
        <v>180200</v>
      </c>
      <c r="M195" s="58">
        <v>180700</v>
      </c>
      <c r="N195" s="58">
        <v>181200</v>
      </c>
      <c r="O195" s="58">
        <v>181700</v>
      </c>
      <c r="P195" s="58">
        <v>182200</v>
      </c>
      <c r="Q195" s="59">
        <v>182700</v>
      </c>
      <c r="R195" s="58">
        <v>184600</v>
      </c>
      <c r="S195" s="58">
        <v>186500</v>
      </c>
      <c r="T195" s="58">
        <v>188400</v>
      </c>
      <c r="U195" s="58">
        <v>190300</v>
      </c>
      <c r="V195" s="58">
        <v>192200</v>
      </c>
      <c r="W195" s="58">
        <v>194100</v>
      </c>
      <c r="X195" s="58">
        <v>196000</v>
      </c>
      <c r="Y195" s="58">
        <v>197900</v>
      </c>
      <c r="Z195" s="58">
        <v>199800</v>
      </c>
      <c r="AA195" s="58">
        <v>201700</v>
      </c>
      <c r="AB195" s="58">
        <v>203600</v>
      </c>
      <c r="AC195" s="58">
        <v>205500</v>
      </c>
      <c r="AD195" s="58">
        <v>207400</v>
      </c>
      <c r="AE195" s="58">
        <v>209300</v>
      </c>
      <c r="AF195" s="58">
        <v>211200</v>
      </c>
      <c r="AG195" s="58">
        <v>213100</v>
      </c>
      <c r="AH195" s="58">
        <v>214800</v>
      </c>
      <c r="AI195" s="59">
        <v>217500</v>
      </c>
      <c r="AJ195" s="58">
        <v>224400</v>
      </c>
      <c r="AK195" s="58">
        <v>231300</v>
      </c>
      <c r="AL195" s="58">
        <v>238200</v>
      </c>
      <c r="AM195" s="58">
        <v>245100</v>
      </c>
      <c r="AN195" s="59">
        <v>252200</v>
      </c>
      <c r="AO195" s="58">
        <v>259100</v>
      </c>
      <c r="AP195" s="58">
        <v>266000</v>
      </c>
      <c r="AQ195" s="58">
        <v>272900</v>
      </c>
      <c r="AR195" s="58">
        <v>279800</v>
      </c>
      <c r="AS195" s="59">
        <v>286900</v>
      </c>
      <c r="AT195" s="58">
        <v>293800</v>
      </c>
      <c r="AU195" s="58">
        <v>300700</v>
      </c>
      <c r="AV195" s="58">
        <v>307600</v>
      </c>
      <c r="AW195" s="58">
        <v>314500</v>
      </c>
      <c r="AX195" s="59">
        <v>321600</v>
      </c>
      <c r="AY195" s="58">
        <v>328600</v>
      </c>
      <c r="AZ195" s="58">
        <v>335600</v>
      </c>
      <c r="BA195" s="58">
        <v>342600</v>
      </c>
      <c r="BB195" s="58">
        <v>349600</v>
      </c>
      <c r="BC195" s="59">
        <v>356400</v>
      </c>
      <c r="BD195" s="58">
        <v>363300</v>
      </c>
      <c r="BE195" s="58">
        <v>370200</v>
      </c>
      <c r="BF195" s="58">
        <v>377100</v>
      </c>
      <c r="BG195" s="58">
        <v>384000</v>
      </c>
      <c r="BH195" s="59">
        <v>391100</v>
      </c>
      <c r="BI195" s="58">
        <v>393400</v>
      </c>
      <c r="BJ195" s="58">
        <v>395700</v>
      </c>
      <c r="BK195" s="58">
        <v>398000</v>
      </c>
      <c r="BL195" s="58">
        <v>400300</v>
      </c>
      <c r="BM195" s="59">
        <v>402500</v>
      </c>
      <c r="BN195" s="58">
        <v>403000</v>
      </c>
      <c r="BO195" s="58">
        <v>403500</v>
      </c>
      <c r="BP195" s="58">
        <v>404000</v>
      </c>
      <c r="BQ195" s="58">
        <v>404500</v>
      </c>
      <c r="BR195" s="58">
        <v>405000</v>
      </c>
      <c r="BS195" s="58">
        <v>405500</v>
      </c>
      <c r="BT195" s="58">
        <v>406000</v>
      </c>
      <c r="BU195" s="58">
        <v>406500</v>
      </c>
      <c r="BV195" s="58">
        <v>407000</v>
      </c>
      <c r="BW195" s="58">
        <v>407500</v>
      </c>
      <c r="BX195" s="58">
        <v>408000</v>
      </c>
      <c r="BY195" s="58">
        <v>408500</v>
      </c>
      <c r="BZ195" s="58">
        <v>409000</v>
      </c>
      <c r="CA195" s="58">
        <v>409500</v>
      </c>
      <c r="CB195" s="58">
        <v>410000</v>
      </c>
      <c r="CC195" s="58">
        <v>410500</v>
      </c>
      <c r="CD195" s="58">
        <v>411000</v>
      </c>
      <c r="CE195" s="58">
        <v>411500</v>
      </c>
      <c r="CF195" s="58">
        <v>412000</v>
      </c>
      <c r="CG195" s="58">
        <v>412500</v>
      </c>
      <c r="CH195" s="58">
        <v>413000</v>
      </c>
      <c r="CI195" s="58">
        <v>413500</v>
      </c>
      <c r="CJ195" s="58">
        <v>414000</v>
      </c>
      <c r="CK195" s="58">
        <v>414500</v>
      </c>
      <c r="CL195" s="58">
        <v>415000</v>
      </c>
      <c r="CM195" s="58">
        <v>415500</v>
      </c>
      <c r="CN195" s="58">
        <v>416000</v>
      </c>
      <c r="CO195" s="58">
        <v>416500</v>
      </c>
      <c r="CP195" s="58">
        <v>417000</v>
      </c>
      <c r="CQ195" s="58">
        <v>417500</v>
      </c>
      <c r="CR195" s="58">
        <v>418000</v>
      </c>
      <c r="CS195" s="58">
        <v>418500</v>
      </c>
      <c r="CT195" s="58">
        <v>419000</v>
      </c>
      <c r="CU195" s="58">
        <v>419500</v>
      </c>
      <c r="CV195" s="58">
        <v>420000</v>
      </c>
      <c r="CW195" s="58">
        <v>420500</v>
      </c>
      <c r="CX195" s="58">
        <v>421000</v>
      </c>
    </row>
    <row r="196" spans="1:102" x14ac:dyDescent="0.25">
      <c r="A196" s="57">
        <v>83</v>
      </c>
      <c r="B196" s="58">
        <v>173900</v>
      </c>
      <c r="C196" s="58">
        <v>174400</v>
      </c>
      <c r="D196" s="58">
        <v>174900</v>
      </c>
      <c r="E196" s="58">
        <v>175400</v>
      </c>
      <c r="F196" s="58">
        <v>175900</v>
      </c>
      <c r="G196" s="58">
        <v>176400</v>
      </c>
      <c r="H196" s="58">
        <v>176900</v>
      </c>
      <c r="I196" s="58">
        <v>177400</v>
      </c>
      <c r="J196" s="58">
        <v>177900</v>
      </c>
      <c r="K196" s="58">
        <v>178400</v>
      </c>
      <c r="L196" s="58">
        <v>178900</v>
      </c>
      <c r="M196" s="58">
        <v>179400</v>
      </c>
      <c r="N196" s="58">
        <v>179900</v>
      </c>
      <c r="O196" s="58">
        <v>180400</v>
      </c>
      <c r="P196" s="58">
        <v>180900</v>
      </c>
      <c r="Q196" s="59">
        <v>181400</v>
      </c>
      <c r="R196" s="58">
        <v>183300</v>
      </c>
      <c r="S196" s="58">
        <v>185200</v>
      </c>
      <c r="T196" s="58">
        <v>187100</v>
      </c>
      <c r="U196" s="58">
        <v>189000</v>
      </c>
      <c r="V196" s="58">
        <v>190900</v>
      </c>
      <c r="W196" s="58">
        <v>192800</v>
      </c>
      <c r="X196" s="58">
        <v>194700</v>
      </c>
      <c r="Y196" s="58">
        <v>196600</v>
      </c>
      <c r="Z196" s="58">
        <v>198500</v>
      </c>
      <c r="AA196" s="58">
        <v>200400</v>
      </c>
      <c r="AB196" s="58">
        <v>202300</v>
      </c>
      <c r="AC196" s="58">
        <v>204200</v>
      </c>
      <c r="AD196" s="58">
        <v>206100</v>
      </c>
      <c r="AE196" s="58">
        <v>208000</v>
      </c>
      <c r="AF196" s="58">
        <v>209900</v>
      </c>
      <c r="AG196" s="58">
        <v>211800</v>
      </c>
      <c r="AH196" s="58">
        <v>213700</v>
      </c>
      <c r="AI196" s="59">
        <v>214800</v>
      </c>
      <c r="AJ196" s="58">
        <v>221500</v>
      </c>
      <c r="AK196" s="58">
        <v>228200</v>
      </c>
      <c r="AL196" s="58">
        <v>234900</v>
      </c>
      <c r="AM196" s="58">
        <v>241600</v>
      </c>
      <c r="AN196" s="59">
        <v>248200</v>
      </c>
      <c r="AO196" s="58">
        <v>254900</v>
      </c>
      <c r="AP196" s="58">
        <v>261600</v>
      </c>
      <c r="AQ196" s="58">
        <v>268300</v>
      </c>
      <c r="AR196" s="58">
        <v>275000</v>
      </c>
      <c r="AS196" s="59">
        <v>281600</v>
      </c>
      <c r="AT196" s="58">
        <v>288300</v>
      </c>
      <c r="AU196" s="58">
        <v>295000</v>
      </c>
      <c r="AV196" s="58">
        <v>301700</v>
      </c>
      <c r="AW196" s="58">
        <v>308400</v>
      </c>
      <c r="AX196" s="59">
        <v>315000</v>
      </c>
      <c r="AY196" s="58">
        <v>321700</v>
      </c>
      <c r="AZ196" s="58">
        <v>328400</v>
      </c>
      <c r="BA196" s="58">
        <v>335100</v>
      </c>
      <c r="BB196" s="58">
        <v>341800</v>
      </c>
      <c r="BC196" s="59">
        <v>348400</v>
      </c>
      <c r="BD196" s="58">
        <v>355100</v>
      </c>
      <c r="BE196" s="58">
        <v>361800</v>
      </c>
      <c r="BF196" s="58">
        <v>368500</v>
      </c>
      <c r="BG196" s="58">
        <v>375200</v>
      </c>
      <c r="BH196" s="59">
        <v>381800</v>
      </c>
      <c r="BI196" s="58">
        <v>384100</v>
      </c>
      <c r="BJ196" s="58">
        <v>386400</v>
      </c>
      <c r="BK196" s="58">
        <v>388700</v>
      </c>
      <c r="BL196" s="58">
        <v>391000</v>
      </c>
      <c r="BM196" s="59">
        <v>393200</v>
      </c>
      <c r="BN196" s="58">
        <v>393700</v>
      </c>
      <c r="BO196" s="58">
        <v>394200</v>
      </c>
      <c r="BP196" s="58">
        <v>394700</v>
      </c>
      <c r="BQ196" s="58">
        <v>395200</v>
      </c>
      <c r="BR196" s="58">
        <v>395700</v>
      </c>
      <c r="BS196" s="58">
        <v>396200</v>
      </c>
      <c r="BT196" s="58">
        <v>396700</v>
      </c>
      <c r="BU196" s="58">
        <v>397200</v>
      </c>
      <c r="BV196" s="58">
        <v>397700</v>
      </c>
      <c r="BW196" s="58">
        <v>398200</v>
      </c>
      <c r="BX196" s="58">
        <v>398700</v>
      </c>
      <c r="BY196" s="58">
        <v>399200</v>
      </c>
      <c r="BZ196" s="58">
        <v>399700</v>
      </c>
      <c r="CA196" s="58">
        <v>400200</v>
      </c>
      <c r="CB196" s="58">
        <v>400700</v>
      </c>
      <c r="CC196" s="58">
        <v>401200</v>
      </c>
      <c r="CD196" s="58">
        <v>401700</v>
      </c>
      <c r="CE196" s="58">
        <v>402200</v>
      </c>
      <c r="CF196" s="58">
        <v>402700</v>
      </c>
      <c r="CG196" s="58">
        <v>403200</v>
      </c>
      <c r="CH196" s="58">
        <v>403700</v>
      </c>
      <c r="CI196" s="58">
        <v>404200</v>
      </c>
      <c r="CJ196" s="58">
        <v>404700</v>
      </c>
      <c r="CK196" s="58">
        <v>405200</v>
      </c>
      <c r="CL196" s="58">
        <v>405700</v>
      </c>
      <c r="CM196" s="58">
        <v>406200</v>
      </c>
      <c r="CN196" s="58">
        <v>406700</v>
      </c>
      <c r="CO196" s="58">
        <v>407200</v>
      </c>
      <c r="CP196" s="58">
        <v>407700</v>
      </c>
      <c r="CQ196" s="58">
        <v>408200</v>
      </c>
      <c r="CR196" s="58">
        <v>408700</v>
      </c>
      <c r="CS196" s="58">
        <v>409200</v>
      </c>
      <c r="CT196" s="58">
        <v>409700</v>
      </c>
      <c r="CU196" s="58">
        <v>410200</v>
      </c>
      <c r="CV196" s="58">
        <v>410700</v>
      </c>
      <c r="CW196" s="58">
        <v>411200</v>
      </c>
      <c r="CX196" s="58">
        <v>411700</v>
      </c>
    </row>
    <row r="197" spans="1:102" x14ac:dyDescent="0.25">
      <c r="A197" s="57">
        <v>84</v>
      </c>
      <c r="B197" s="58">
        <v>172500</v>
      </c>
      <c r="C197" s="58">
        <v>173000</v>
      </c>
      <c r="D197" s="58">
        <v>173500</v>
      </c>
      <c r="E197" s="58">
        <v>174000</v>
      </c>
      <c r="F197" s="58">
        <v>174500</v>
      </c>
      <c r="G197" s="58">
        <v>175000</v>
      </c>
      <c r="H197" s="58">
        <v>175500</v>
      </c>
      <c r="I197" s="58">
        <v>176000</v>
      </c>
      <c r="J197" s="58">
        <v>176500</v>
      </c>
      <c r="K197" s="58">
        <v>177000</v>
      </c>
      <c r="L197" s="58">
        <v>177500</v>
      </c>
      <c r="M197" s="58">
        <v>178000</v>
      </c>
      <c r="N197" s="58">
        <v>178500</v>
      </c>
      <c r="O197" s="58">
        <v>179000</v>
      </c>
      <c r="P197" s="58">
        <v>179500</v>
      </c>
      <c r="Q197" s="59">
        <v>180000</v>
      </c>
      <c r="R197" s="58">
        <v>181800</v>
      </c>
      <c r="S197" s="58">
        <v>183600</v>
      </c>
      <c r="T197" s="58">
        <v>185400</v>
      </c>
      <c r="U197" s="58">
        <v>187200</v>
      </c>
      <c r="V197" s="58">
        <v>189000</v>
      </c>
      <c r="W197" s="58">
        <v>190800</v>
      </c>
      <c r="X197" s="58">
        <v>192600</v>
      </c>
      <c r="Y197" s="58">
        <v>194400</v>
      </c>
      <c r="Z197" s="58">
        <v>196200</v>
      </c>
      <c r="AA197" s="58">
        <v>198000</v>
      </c>
      <c r="AB197" s="58">
        <v>199800</v>
      </c>
      <c r="AC197" s="58">
        <v>201600</v>
      </c>
      <c r="AD197" s="58">
        <v>203400</v>
      </c>
      <c r="AE197" s="58">
        <v>205200</v>
      </c>
      <c r="AF197" s="58">
        <v>207000</v>
      </c>
      <c r="AG197" s="58">
        <v>208800</v>
      </c>
      <c r="AH197" s="58">
        <v>210600</v>
      </c>
      <c r="AI197" s="59">
        <v>212100</v>
      </c>
      <c r="AJ197" s="58">
        <v>218500</v>
      </c>
      <c r="AK197" s="58">
        <v>224900</v>
      </c>
      <c r="AL197" s="58">
        <v>231300</v>
      </c>
      <c r="AM197" s="58">
        <v>237700</v>
      </c>
      <c r="AN197" s="59">
        <v>244100</v>
      </c>
      <c r="AO197" s="58">
        <v>250500</v>
      </c>
      <c r="AP197" s="58">
        <v>256900</v>
      </c>
      <c r="AQ197" s="58">
        <v>263300</v>
      </c>
      <c r="AR197" s="58">
        <v>269700</v>
      </c>
      <c r="AS197" s="59">
        <v>276100</v>
      </c>
      <c r="AT197" s="58">
        <v>282500</v>
      </c>
      <c r="AU197" s="58">
        <v>288900</v>
      </c>
      <c r="AV197" s="58">
        <v>295300</v>
      </c>
      <c r="AW197" s="58">
        <v>301700</v>
      </c>
      <c r="AX197" s="59">
        <v>308200</v>
      </c>
      <c r="AY197" s="58">
        <v>314600</v>
      </c>
      <c r="AZ197" s="58">
        <v>321000</v>
      </c>
      <c r="BA197" s="58">
        <v>327400</v>
      </c>
      <c r="BB197" s="58">
        <v>333800</v>
      </c>
      <c r="BC197" s="59">
        <v>340200</v>
      </c>
      <c r="BD197" s="58">
        <v>346600</v>
      </c>
      <c r="BE197" s="58">
        <v>353000</v>
      </c>
      <c r="BF197" s="58">
        <v>359400</v>
      </c>
      <c r="BG197" s="58">
        <v>365800</v>
      </c>
      <c r="BH197" s="59">
        <v>372200</v>
      </c>
      <c r="BI197" s="58">
        <v>374500</v>
      </c>
      <c r="BJ197" s="58">
        <v>376800</v>
      </c>
      <c r="BK197" s="58">
        <v>379100</v>
      </c>
      <c r="BL197" s="58">
        <v>381400</v>
      </c>
      <c r="BM197" s="59">
        <v>383600</v>
      </c>
      <c r="BN197" s="58">
        <v>384100</v>
      </c>
      <c r="BO197" s="58">
        <v>384600</v>
      </c>
      <c r="BP197" s="58">
        <v>385100</v>
      </c>
      <c r="BQ197" s="58">
        <v>385600</v>
      </c>
      <c r="BR197" s="58">
        <v>386100</v>
      </c>
      <c r="BS197" s="58">
        <v>386600</v>
      </c>
      <c r="BT197" s="58">
        <v>387100</v>
      </c>
      <c r="BU197" s="58">
        <v>387600</v>
      </c>
      <c r="BV197" s="58">
        <v>388100</v>
      </c>
      <c r="BW197" s="58">
        <v>388600</v>
      </c>
      <c r="BX197" s="58">
        <v>389100</v>
      </c>
      <c r="BY197" s="58">
        <v>389600</v>
      </c>
      <c r="BZ197" s="58">
        <v>390100</v>
      </c>
      <c r="CA197" s="58">
        <v>390600</v>
      </c>
      <c r="CB197" s="58">
        <v>391100</v>
      </c>
      <c r="CC197" s="58">
        <v>391600</v>
      </c>
      <c r="CD197" s="58">
        <v>392100</v>
      </c>
      <c r="CE197" s="58">
        <v>392600</v>
      </c>
      <c r="CF197" s="58">
        <v>393100</v>
      </c>
      <c r="CG197" s="58">
        <v>393600</v>
      </c>
      <c r="CH197" s="58">
        <v>394100</v>
      </c>
      <c r="CI197" s="58">
        <v>394600</v>
      </c>
      <c r="CJ197" s="58">
        <v>395100</v>
      </c>
      <c r="CK197" s="58">
        <v>395600</v>
      </c>
      <c r="CL197" s="58">
        <v>396100</v>
      </c>
      <c r="CM197" s="58">
        <v>396600</v>
      </c>
      <c r="CN197" s="58">
        <v>397100</v>
      </c>
      <c r="CO197" s="58">
        <v>397600</v>
      </c>
      <c r="CP197" s="58">
        <v>398100</v>
      </c>
      <c r="CQ197" s="58">
        <v>398600</v>
      </c>
      <c r="CR197" s="58">
        <v>399100</v>
      </c>
      <c r="CS197" s="58">
        <v>399600</v>
      </c>
      <c r="CT197" s="58">
        <v>400100</v>
      </c>
      <c r="CU197" s="58">
        <v>400600</v>
      </c>
      <c r="CV197" s="58">
        <v>401100</v>
      </c>
      <c r="CW197" s="58">
        <v>401600</v>
      </c>
      <c r="CX197" s="58">
        <v>402100</v>
      </c>
    </row>
    <row r="198" spans="1:102" x14ac:dyDescent="0.25">
      <c r="A198" s="57">
        <v>85</v>
      </c>
      <c r="B198" s="58">
        <v>171100</v>
      </c>
      <c r="C198" s="58">
        <v>171600</v>
      </c>
      <c r="D198" s="58">
        <v>172100</v>
      </c>
      <c r="E198" s="58">
        <v>172600</v>
      </c>
      <c r="F198" s="58">
        <v>173100</v>
      </c>
      <c r="G198" s="58">
        <v>173600</v>
      </c>
      <c r="H198" s="58">
        <v>174100</v>
      </c>
      <c r="I198" s="58">
        <v>174600</v>
      </c>
      <c r="J198" s="58">
        <v>175100</v>
      </c>
      <c r="K198" s="58">
        <v>175600</v>
      </c>
      <c r="L198" s="58">
        <v>176100</v>
      </c>
      <c r="M198" s="58">
        <v>176600</v>
      </c>
      <c r="N198" s="58">
        <v>177100</v>
      </c>
      <c r="O198" s="58">
        <v>177600</v>
      </c>
      <c r="P198" s="58">
        <v>178100</v>
      </c>
      <c r="Q198" s="59">
        <v>178600</v>
      </c>
      <c r="R198" s="58">
        <v>180300</v>
      </c>
      <c r="S198" s="58">
        <v>182000</v>
      </c>
      <c r="T198" s="58">
        <v>183700</v>
      </c>
      <c r="U198" s="58">
        <v>185400</v>
      </c>
      <c r="V198" s="58">
        <v>187100</v>
      </c>
      <c r="W198" s="58">
        <v>188800</v>
      </c>
      <c r="X198" s="58">
        <v>190500</v>
      </c>
      <c r="Y198" s="58">
        <v>192200</v>
      </c>
      <c r="Z198" s="58">
        <v>193900</v>
      </c>
      <c r="AA198" s="58">
        <v>195600</v>
      </c>
      <c r="AB198" s="58">
        <v>197300</v>
      </c>
      <c r="AC198" s="58">
        <v>199000</v>
      </c>
      <c r="AD198" s="58">
        <v>200700</v>
      </c>
      <c r="AE198" s="58">
        <v>202400</v>
      </c>
      <c r="AF198" s="58">
        <v>204100</v>
      </c>
      <c r="AG198" s="58">
        <v>205800</v>
      </c>
      <c r="AH198" s="58">
        <v>207500</v>
      </c>
      <c r="AI198" s="59">
        <v>209200</v>
      </c>
      <c r="AJ198" s="58">
        <v>215300</v>
      </c>
      <c r="AK198" s="58">
        <v>221400</v>
      </c>
      <c r="AL198" s="58">
        <v>227500</v>
      </c>
      <c r="AM198" s="58">
        <v>233600</v>
      </c>
      <c r="AN198" s="59">
        <v>239800</v>
      </c>
      <c r="AO198" s="58">
        <v>245900</v>
      </c>
      <c r="AP198" s="58">
        <v>252000</v>
      </c>
      <c r="AQ198" s="58">
        <v>258100</v>
      </c>
      <c r="AR198" s="58">
        <v>264200</v>
      </c>
      <c r="AS198" s="59">
        <v>270500</v>
      </c>
      <c r="AT198" s="58">
        <v>276600</v>
      </c>
      <c r="AU198" s="58">
        <v>282700</v>
      </c>
      <c r="AV198" s="58">
        <v>288800</v>
      </c>
      <c r="AW198" s="58">
        <v>294900</v>
      </c>
      <c r="AX198" s="59">
        <v>301100</v>
      </c>
      <c r="AY198" s="58">
        <v>307200</v>
      </c>
      <c r="AZ198" s="58">
        <v>313300</v>
      </c>
      <c r="BA198" s="58">
        <v>319400</v>
      </c>
      <c r="BB198" s="58">
        <v>325500</v>
      </c>
      <c r="BC198" s="59">
        <v>331700</v>
      </c>
      <c r="BD198" s="58">
        <v>337800</v>
      </c>
      <c r="BE198" s="58">
        <v>343900</v>
      </c>
      <c r="BF198" s="58">
        <v>350000</v>
      </c>
      <c r="BG198" s="58">
        <v>356100</v>
      </c>
      <c r="BH198" s="59">
        <v>362300</v>
      </c>
      <c r="BI198" s="58">
        <v>364600</v>
      </c>
      <c r="BJ198" s="58">
        <v>366900</v>
      </c>
      <c r="BK198" s="58">
        <v>369200</v>
      </c>
      <c r="BL198" s="58">
        <v>371500</v>
      </c>
      <c r="BM198" s="59">
        <v>373600</v>
      </c>
      <c r="BN198" s="58">
        <v>374100</v>
      </c>
      <c r="BO198" s="58">
        <v>374600</v>
      </c>
      <c r="BP198" s="58">
        <v>375100</v>
      </c>
      <c r="BQ198" s="58">
        <v>375600</v>
      </c>
      <c r="BR198" s="58">
        <v>376100</v>
      </c>
      <c r="BS198" s="58">
        <v>376600</v>
      </c>
      <c r="BT198" s="58">
        <v>377100</v>
      </c>
      <c r="BU198" s="58">
        <v>377600</v>
      </c>
      <c r="BV198" s="58">
        <v>378100</v>
      </c>
      <c r="BW198" s="58">
        <v>378600</v>
      </c>
      <c r="BX198" s="58">
        <v>379100</v>
      </c>
      <c r="BY198" s="58">
        <v>379600</v>
      </c>
      <c r="BZ198" s="58">
        <v>380100</v>
      </c>
      <c r="CA198" s="58">
        <v>380600</v>
      </c>
      <c r="CB198" s="58">
        <v>381100</v>
      </c>
      <c r="CC198" s="58">
        <v>381600</v>
      </c>
      <c r="CD198" s="58">
        <v>382100</v>
      </c>
      <c r="CE198" s="58">
        <v>382600</v>
      </c>
      <c r="CF198" s="58">
        <v>383100</v>
      </c>
      <c r="CG198" s="58">
        <v>383600</v>
      </c>
      <c r="CH198" s="58">
        <v>384100</v>
      </c>
      <c r="CI198" s="58">
        <v>384600</v>
      </c>
      <c r="CJ198" s="58">
        <v>385100</v>
      </c>
      <c r="CK198" s="58">
        <v>385600</v>
      </c>
      <c r="CL198" s="58">
        <v>386100</v>
      </c>
      <c r="CM198" s="58">
        <v>386600</v>
      </c>
      <c r="CN198" s="58">
        <v>387100</v>
      </c>
      <c r="CO198" s="58">
        <v>387600</v>
      </c>
      <c r="CP198" s="58">
        <v>388100</v>
      </c>
      <c r="CQ198" s="58">
        <v>388600</v>
      </c>
      <c r="CR198" s="58">
        <v>389100</v>
      </c>
      <c r="CS198" s="58">
        <v>389600</v>
      </c>
      <c r="CT198" s="58">
        <v>390100</v>
      </c>
      <c r="CU198" s="58">
        <v>390600</v>
      </c>
      <c r="CV198" s="58">
        <v>391100</v>
      </c>
      <c r="CW198" s="58">
        <v>391600</v>
      </c>
      <c r="CX198" s="58">
        <v>392100</v>
      </c>
    </row>
    <row r="199" spans="1:102" x14ac:dyDescent="0.25">
      <c r="A199" s="57">
        <v>86</v>
      </c>
      <c r="B199" s="58">
        <v>169600</v>
      </c>
      <c r="C199" s="58">
        <v>170100</v>
      </c>
      <c r="D199" s="58">
        <v>170600</v>
      </c>
      <c r="E199" s="58">
        <v>171100</v>
      </c>
      <c r="F199" s="58">
        <v>171600</v>
      </c>
      <c r="G199" s="58">
        <v>172100</v>
      </c>
      <c r="H199" s="58">
        <v>172600</v>
      </c>
      <c r="I199" s="58">
        <v>173100</v>
      </c>
      <c r="J199" s="58">
        <v>173600</v>
      </c>
      <c r="K199" s="58">
        <v>174100</v>
      </c>
      <c r="L199" s="58">
        <v>174600</v>
      </c>
      <c r="M199" s="58">
        <v>175100</v>
      </c>
      <c r="N199" s="58">
        <v>175600</v>
      </c>
      <c r="O199" s="58">
        <v>176100</v>
      </c>
      <c r="P199" s="58">
        <v>176600</v>
      </c>
      <c r="Q199" s="59">
        <v>177100</v>
      </c>
      <c r="R199" s="58">
        <v>178700</v>
      </c>
      <c r="S199" s="58">
        <v>180300</v>
      </c>
      <c r="T199" s="58">
        <v>181900</v>
      </c>
      <c r="U199" s="58">
        <v>183500</v>
      </c>
      <c r="V199" s="58">
        <v>185100</v>
      </c>
      <c r="W199" s="58">
        <v>186700</v>
      </c>
      <c r="X199" s="58">
        <v>188300</v>
      </c>
      <c r="Y199" s="58">
        <v>189900</v>
      </c>
      <c r="Z199" s="58">
        <v>191500</v>
      </c>
      <c r="AA199" s="58">
        <v>193100</v>
      </c>
      <c r="AB199" s="58">
        <v>194700</v>
      </c>
      <c r="AC199" s="58">
        <v>196300</v>
      </c>
      <c r="AD199" s="58">
        <v>197900</v>
      </c>
      <c r="AE199" s="58">
        <v>199500</v>
      </c>
      <c r="AF199" s="58">
        <v>201100</v>
      </c>
      <c r="AG199" s="58">
        <v>202700</v>
      </c>
      <c r="AH199" s="58">
        <v>204300</v>
      </c>
      <c r="AI199" s="59">
        <v>206300</v>
      </c>
      <c r="AJ199" s="58">
        <v>212100</v>
      </c>
      <c r="AK199" s="58">
        <v>217900</v>
      </c>
      <c r="AL199" s="58">
        <v>223700</v>
      </c>
      <c r="AM199" s="58">
        <v>229500</v>
      </c>
      <c r="AN199" s="59">
        <v>235400</v>
      </c>
      <c r="AO199" s="58">
        <v>241200</v>
      </c>
      <c r="AP199" s="58">
        <v>247000</v>
      </c>
      <c r="AQ199" s="58">
        <v>252800</v>
      </c>
      <c r="AR199" s="58">
        <v>258600</v>
      </c>
      <c r="AS199" s="59">
        <v>264600</v>
      </c>
      <c r="AT199" s="58">
        <v>270400</v>
      </c>
      <c r="AU199" s="58">
        <v>276200</v>
      </c>
      <c r="AV199" s="58">
        <v>282000</v>
      </c>
      <c r="AW199" s="58">
        <v>287800</v>
      </c>
      <c r="AX199" s="59">
        <v>293700</v>
      </c>
      <c r="AY199" s="58">
        <v>299500</v>
      </c>
      <c r="AZ199" s="58">
        <v>305300</v>
      </c>
      <c r="BA199" s="58">
        <v>311100</v>
      </c>
      <c r="BB199" s="58">
        <v>316900</v>
      </c>
      <c r="BC199" s="59">
        <v>322900</v>
      </c>
      <c r="BD199" s="58">
        <v>328700</v>
      </c>
      <c r="BE199" s="58">
        <v>334500</v>
      </c>
      <c r="BF199" s="58">
        <v>340300</v>
      </c>
      <c r="BG199" s="58">
        <v>346100</v>
      </c>
      <c r="BH199" s="59">
        <v>352000</v>
      </c>
      <c r="BI199" s="58">
        <v>354200</v>
      </c>
      <c r="BJ199" s="58">
        <v>356400</v>
      </c>
      <c r="BK199" s="58">
        <v>358600</v>
      </c>
      <c r="BL199" s="58">
        <v>360800</v>
      </c>
      <c r="BM199" s="59">
        <v>363200</v>
      </c>
      <c r="BN199" s="58">
        <v>363700</v>
      </c>
      <c r="BO199" s="58">
        <v>364200</v>
      </c>
      <c r="BP199" s="58">
        <v>364700</v>
      </c>
      <c r="BQ199" s="58">
        <v>365200</v>
      </c>
      <c r="BR199" s="58">
        <v>365700</v>
      </c>
      <c r="BS199" s="58">
        <v>366200</v>
      </c>
      <c r="BT199" s="58">
        <v>366700</v>
      </c>
      <c r="BU199" s="58">
        <v>367200</v>
      </c>
      <c r="BV199" s="58">
        <v>367700</v>
      </c>
      <c r="BW199" s="58">
        <v>368200</v>
      </c>
      <c r="BX199" s="58">
        <v>368700</v>
      </c>
      <c r="BY199" s="58">
        <v>369200</v>
      </c>
      <c r="BZ199" s="58">
        <v>369700</v>
      </c>
      <c r="CA199" s="58">
        <v>370200</v>
      </c>
      <c r="CB199" s="58">
        <v>370700</v>
      </c>
      <c r="CC199" s="58">
        <v>371200</v>
      </c>
      <c r="CD199" s="58">
        <v>371700</v>
      </c>
      <c r="CE199" s="58">
        <v>372200</v>
      </c>
      <c r="CF199" s="58">
        <v>372700</v>
      </c>
      <c r="CG199" s="58">
        <v>373200</v>
      </c>
      <c r="CH199" s="58">
        <v>373700</v>
      </c>
      <c r="CI199" s="58">
        <v>374200</v>
      </c>
      <c r="CJ199" s="58">
        <v>374700</v>
      </c>
      <c r="CK199" s="58">
        <v>375200</v>
      </c>
      <c r="CL199" s="58">
        <v>375700</v>
      </c>
      <c r="CM199" s="58">
        <v>376200</v>
      </c>
      <c r="CN199" s="58">
        <v>376700</v>
      </c>
      <c r="CO199" s="58">
        <v>377200</v>
      </c>
      <c r="CP199" s="58">
        <v>377700</v>
      </c>
      <c r="CQ199" s="58">
        <v>378200</v>
      </c>
      <c r="CR199" s="58">
        <v>378700</v>
      </c>
      <c r="CS199" s="58">
        <v>379200</v>
      </c>
      <c r="CT199" s="58">
        <v>379700</v>
      </c>
      <c r="CU199" s="58">
        <v>380200</v>
      </c>
      <c r="CV199" s="58">
        <v>380700</v>
      </c>
      <c r="CW199" s="58">
        <v>381200</v>
      </c>
      <c r="CX199" s="58">
        <v>381700</v>
      </c>
    </row>
    <row r="200" spans="1:102" x14ac:dyDescent="0.25">
      <c r="A200" s="57">
        <v>87</v>
      </c>
      <c r="B200" s="58">
        <v>168100</v>
      </c>
      <c r="C200" s="58">
        <v>168600</v>
      </c>
      <c r="D200" s="58">
        <v>169100</v>
      </c>
      <c r="E200" s="58">
        <v>169600</v>
      </c>
      <c r="F200" s="58">
        <v>170100</v>
      </c>
      <c r="G200" s="58">
        <v>170600</v>
      </c>
      <c r="H200" s="58">
        <v>171100</v>
      </c>
      <c r="I200" s="58">
        <v>171600</v>
      </c>
      <c r="J200" s="58">
        <v>172100</v>
      </c>
      <c r="K200" s="58">
        <v>172600</v>
      </c>
      <c r="L200" s="58">
        <v>173100</v>
      </c>
      <c r="M200" s="58">
        <v>173600</v>
      </c>
      <c r="N200" s="58">
        <v>174100</v>
      </c>
      <c r="O200" s="58">
        <v>174600</v>
      </c>
      <c r="P200" s="58">
        <v>175100</v>
      </c>
      <c r="Q200" s="59">
        <v>175600</v>
      </c>
      <c r="R200" s="58">
        <v>177100</v>
      </c>
      <c r="S200" s="58">
        <v>178600</v>
      </c>
      <c r="T200" s="58">
        <v>180100</v>
      </c>
      <c r="U200" s="58">
        <v>181600</v>
      </c>
      <c r="V200" s="58">
        <v>183100</v>
      </c>
      <c r="W200" s="58">
        <v>184600</v>
      </c>
      <c r="X200" s="58">
        <v>186100</v>
      </c>
      <c r="Y200" s="58">
        <v>187600</v>
      </c>
      <c r="Z200" s="58">
        <v>189100</v>
      </c>
      <c r="AA200" s="58">
        <v>190600</v>
      </c>
      <c r="AB200" s="58">
        <v>192100</v>
      </c>
      <c r="AC200" s="58">
        <v>193600</v>
      </c>
      <c r="AD200" s="58">
        <v>195100</v>
      </c>
      <c r="AE200" s="58">
        <v>196600</v>
      </c>
      <c r="AF200" s="58">
        <v>198100</v>
      </c>
      <c r="AG200" s="58">
        <v>199600</v>
      </c>
      <c r="AH200" s="58">
        <v>200700</v>
      </c>
      <c r="AI200" s="59">
        <v>203200</v>
      </c>
      <c r="AJ200" s="58">
        <v>208700</v>
      </c>
      <c r="AK200" s="58">
        <v>214200</v>
      </c>
      <c r="AL200" s="58">
        <v>219700</v>
      </c>
      <c r="AM200" s="58">
        <v>225200</v>
      </c>
      <c r="AN200" s="59">
        <v>230900</v>
      </c>
      <c r="AO200" s="58">
        <v>236400</v>
      </c>
      <c r="AP200" s="58">
        <v>241900</v>
      </c>
      <c r="AQ200" s="58">
        <v>247400</v>
      </c>
      <c r="AR200" s="58">
        <v>252900</v>
      </c>
      <c r="AS200" s="59">
        <v>258500</v>
      </c>
      <c r="AT200" s="58">
        <v>264000</v>
      </c>
      <c r="AU200" s="58">
        <v>269500</v>
      </c>
      <c r="AV200" s="58">
        <v>275000</v>
      </c>
      <c r="AW200" s="58">
        <v>280500</v>
      </c>
      <c r="AX200" s="59">
        <v>286100</v>
      </c>
      <c r="AY200" s="58">
        <v>291600</v>
      </c>
      <c r="AZ200" s="58">
        <v>297100</v>
      </c>
      <c r="BA200" s="58">
        <v>302600</v>
      </c>
      <c r="BB200" s="58">
        <v>308100</v>
      </c>
      <c r="BC200" s="59">
        <v>313700</v>
      </c>
      <c r="BD200" s="58">
        <v>319200</v>
      </c>
      <c r="BE200" s="58">
        <v>324700</v>
      </c>
      <c r="BF200" s="58">
        <v>330200</v>
      </c>
      <c r="BG200" s="58">
        <v>335700</v>
      </c>
      <c r="BH200" s="59">
        <v>341400</v>
      </c>
      <c r="BI200" s="58">
        <v>343600</v>
      </c>
      <c r="BJ200" s="58">
        <v>345800</v>
      </c>
      <c r="BK200" s="58">
        <v>348000</v>
      </c>
      <c r="BL200" s="58">
        <v>350200</v>
      </c>
      <c r="BM200" s="59">
        <v>352500</v>
      </c>
      <c r="BN200" s="58">
        <v>353000</v>
      </c>
      <c r="BO200" s="58">
        <v>353500</v>
      </c>
      <c r="BP200" s="58">
        <v>354000</v>
      </c>
      <c r="BQ200" s="58">
        <v>354500</v>
      </c>
      <c r="BR200" s="58">
        <v>355000</v>
      </c>
      <c r="BS200" s="58">
        <v>355500</v>
      </c>
      <c r="BT200" s="58">
        <v>356000</v>
      </c>
      <c r="BU200" s="58">
        <v>356500</v>
      </c>
      <c r="BV200" s="58">
        <v>357000</v>
      </c>
      <c r="BW200" s="58">
        <v>357500</v>
      </c>
      <c r="BX200" s="58">
        <v>358000</v>
      </c>
      <c r="BY200" s="58">
        <v>358500</v>
      </c>
      <c r="BZ200" s="58">
        <v>359000</v>
      </c>
      <c r="CA200" s="58">
        <v>359500</v>
      </c>
      <c r="CB200" s="58">
        <v>360000</v>
      </c>
      <c r="CC200" s="58">
        <v>360500</v>
      </c>
      <c r="CD200" s="58">
        <v>361000</v>
      </c>
      <c r="CE200" s="58">
        <v>361500</v>
      </c>
      <c r="CF200" s="58">
        <v>362000</v>
      </c>
      <c r="CG200" s="58">
        <v>362500</v>
      </c>
      <c r="CH200" s="58">
        <v>363000</v>
      </c>
      <c r="CI200" s="58">
        <v>363500</v>
      </c>
      <c r="CJ200" s="58">
        <v>364000</v>
      </c>
      <c r="CK200" s="58">
        <v>364500</v>
      </c>
      <c r="CL200" s="58">
        <v>365000</v>
      </c>
      <c r="CM200" s="58">
        <v>365500</v>
      </c>
      <c r="CN200" s="58">
        <v>366000</v>
      </c>
      <c r="CO200" s="58">
        <v>366500</v>
      </c>
      <c r="CP200" s="58">
        <v>367000</v>
      </c>
      <c r="CQ200" s="58">
        <v>367500</v>
      </c>
      <c r="CR200" s="58">
        <v>368000</v>
      </c>
      <c r="CS200" s="58">
        <v>368500</v>
      </c>
      <c r="CT200" s="58">
        <v>369000</v>
      </c>
      <c r="CU200" s="58">
        <v>369500</v>
      </c>
      <c r="CV200" s="58">
        <v>370000</v>
      </c>
      <c r="CW200" s="58">
        <v>370500</v>
      </c>
      <c r="CX200" s="58">
        <v>371000</v>
      </c>
    </row>
    <row r="201" spans="1:102" x14ac:dyDescent="0.25">
      <c r="A201" s="57">
        <v>88</v>
      </c>
      <c r="B201" s="58">
        <v>166500</v>
      </c>
      <c r="C201" s="58">
        <v>167000</v>
      </c>
      <c r="D201" s="58">
        <v>167500</v>
      </c>
      <c r="E201" s="58">
        <v>168000</v>
      </c>
      <c r="F201" s="58">
        <v>168500</v>
      </c>
      <c r="G201" s="58">
        <v>169000</v>
      </c>
      <c r="H201" s="58">
        <v>169500</v>
      </c>
      <c r="I201" s="58">
        <v>170000</v>
      </c>
      <c r="J201" s="58">
        <v>170500</v>
      </c>
      <c r="K201" s="58">
        <v>171000</v>
      </c>
      <c r="L201" s="58">
        <v>171500</v>
      </c>
      <c r="M201" s="58">
        <v>172000</v>
      </c>
      <c r="N201" s="58">
        <v>172500</v>
      </c>
      <c r="O201" s="58">
        <v>173000</v>
      </c>
      <c r="P201" s="58">
        <v>173500</v>
      </c>
      <c r="Q201" s="59">
        <v>174000</v>
      </c>
      <c r="R201" s="58">
        <v>175500</v>
      </c>
      <c r="S201" s="58">
        <v>177000</v>
      </c>
      <c r="T201" s="58">
        <v>178500</v>
      </c>
      <c r="U201" s="58">
        <v>180000</v>
      </c>
      <c r="V201" s="58">
        <v>181500</v>
      </c>
      <c r="W201" s="58">
        <v>183000</v>
      </c>
      <c r="X201" s="58">
        <v>184500</v>
      </c>
      <c r="Y201" s="58">
        <v>186000</v>
      </c>
      <c r="Z201" s="58">
        <v>187500</v>
      </c>
      <c r="AA201" s="58">
        <v>189000</v>
      </c>
      <c r="AB201" s="58">
        <v>190500</v>
      </c>
      <c r="AC201" s="58">
        <v>192000</v>
      </c>
      <c r="AD201" s="58">
        <v>193500</v>
      </c>
      <c r="AE201" s="58">
        <v>195000</v>
      </c>
      <c r="AF201" s="58">
        <v>196500</v>
      </c>
      <c r="AG201" s="58">
        <v>198000</v>
      </c>
      <c r="AH201" s="58">
        <v>199500</v>
      </c>
      <c r="AI201" s="59">
        <v>200100</v>
      </c>
      <c r="AJ201" s="58">
        <v>205300</v>
      </c>
      <c r="AK201" s="58">
        <v>210500</v>
      </c>
      <c r="AL201" s="58">
        <v>215700</v>
      </c>
      <c r="AM201" s="58">
        <v>220900</v>
      </c>
      <c r="AN201" s="59">
        <v>226100</v>
      </c>
      <c r="AO201" s="58">
        <v>231300</v>
      </c>
      <c r="AP201" s="58">
        <v>236500</v>
      </c>
      <c r="AQ201" s="58">
        <v>241700</v>
      </c>
      <c r="AR201" s="58">
        <v>246900</v>
      </c>
      <c r="AS201" s="59">
        <v>252200</v>
      </c>
      <c r="AT201" s="58">
        <v>257400</v>
      </c>
      <c r="AU201" s="58">
        <v>262600</v>
      </c>
      <c r="AV201" s="58">
        <v>267800</v>
      </c>
      <c r="AW201" s="58">
        <v>273000</v>
      </c>
      <c r="AX201" s="59">
        <v>278200</v>
      </c>
      <c r="AY201" s="58">
        <v>283400</v>
      </c>
      <c r="AZ201" s="58">
        <v>288600</v>
      </c>
      <c r="BA201" s="58">
        <v>293800</v>
      </c>
      <c r="BB201" s="58">
        <v>299000</v>
      </c>
      <c r="BC201" s="59">
        <v>304300</v>
      </c>
      <c r="BD201" s="58">
        <v>309500</v>
      </c>
      <c r="BE201" s="58">
        <v>314700</v>
      </c>
      <c r="BF201" s="58">
        <v>319900</v>
      </c>
      <c r="BG201" s="58">
        <v>325100</v>
      </c>
      <c r="BH201" s="59">
        <v>330300</v>
      </c>
      <c r="BI201" s="58">
        <v>332500</v>
      </c>
      <c r="BJ201" s="58">
        <v>334700</v>
      </c>
      <c r="BK201" s="58">
        <v>336900</v>
      </c>
      <c r="BL201" s="58">
        <v>339100</v>
      </c>
      <c r="BM201" s="59">
        <v>341400</v>
      </c>
      <c r="BN201" s="58">
        <v>341900</v>
      </c>
      <c r="BO201" s="58">
        <v>342400</v>
      </c>
      <c r="BP201" s="58">
        <v>342900</v>
      </c>
      <c r="BQ201" s="58">
        <v>343400</v>
      </c>
      <c r="BR201" s="58">
        <v>343900</v>
      </c>
      <c r="BS201" s="58">
        <v>344400</v>
      </c>
      <c r="BT201" s="58">
        <v>344900</v>
      </c>
      <c r="BU201" s="58">
        <v>345400</v>
      </c>
      <c r="BV201" s="58">
        <v>345900</v>
      </c>
      <c r="BW201" s="58">
        <v>346400</v>
      </c>
      <c r="BX201" s="58">
        <v>346900</v>
      </c>
      <c r="BY201" s="58">
        <v>347400</v>
      </c>
      <c r="BZ201" s="58">
        <v>347900</v>
      </c>
      <c r="CA201" s="58">
        <v>348400</v>
      </c>
      <c r="CB201" s="58">
        <v>348900</v>
      </c>
      <c r="CC201" s="58">
        <v>349400</v>
      </c>
      <c r="CD201" s="58">
        <v>349900</v>
      </c>
      <c r="CE201" s="58">
        <v>350400</v>
      </c>
      <c r="CF201" s="58">
        <v>350900</v>
      </c>
      <c r="CG201" s="58">
        <v>351400</v>
      </c>
      <c r="CH201" s="58">
        <v>351900</v>
      </c>
      <c r="CI201" s="58">
        <v>352400</v>
      </c>
      <c r="CJ201" s="58">
        <v>352900</v>
      </c>
      <c r="CK201" s="58">
        <v>353400</v>
      </c>
      <c r="CL201" s="58">
        <v>353900</v>
      </c>
      <c r="CM201" s="58">
        <v>354400</v>
      </c>
      <c r="CN201" s="58">
        <v>354900</v>
      </c>
      <c r="CO201" s="58">
        <v>355400</v>
      </c>
      <c r="CP201" s="58">
        <v>355900</v>
      </c>
      <c r="CQ201" s="58">
        <v>356400</v>
      </c>
      <c r="CR201" s="58">
        <v>356900</v>
      </c>
      <c r="CS201" s="58">
        <v>357400</v>
      </c>
      <c r="CT201" s="58">
        <v>357900</v>
      </c>
      <c r="CU201" s="58">
        <v>358400</v>
      </c>
      <c r="CV201" s="58">
        <v>358900</v>
      </c>
      <c r="CW201" s="58">
        <v>359400</v>
      </c>
      <c r="CX201" s="58">
        <v>359900</v>
      </c>
    </row>
    <row r="202" spans="1:102" x14ac:dyDescent="0.25">
      <c r="A202" s="57">
        <v>89</v>
      </c>
      <c r="B202" s="58">
        <v>164900</v>
      </c>
      <c r="C202" s="58">
        <v>165400</v>
      </c>
      <c r="D202" s="58">
        <v>165900</v>
      </c>
      <c r="E202" s="58">
        <v>166400</v>
      </c>
      <c r="F202" s="58">
        <v>166900</v>
      </c>
      <c r="G202" s="58">
        <v>167400</v>
      </c>
      <c r="H202" s="58">
        <v>167900</v>
      </c>
      <c r="I202" s="58">
        <v>168400</v>
      </c>
      <c r="J202" s="58">
        <v>168900</v>
      </c>
      <c r="K202" s="58">
        <v>169400</v>
      </c>
      <c r="L202" s="58">
        <v>169900</v>
      </c>
      <c r="M202" s="58">
        <v>170400</v>
      </c>
      <c r="N202" s="58">
        <v>170900</v>
      </c>
      <c r="O202" s="58">
        <v>171400</v>
      </c>
      <c r="P202" s="58">
        <v>171900</v>
      </c>
      <c r="Q202" s="59">
        <v>172400</v>
      </c>
      <c r="R202" s="58">
        <v>173800</v>
      </c>
      <c r="S202" s="58">
        <v>175200</v>
      </c>
      <c r="T202" s="58">
        <v>176600</v>
      </c>
      <c r="U202" s="58">
        <v>178000</v>
      </c>
      <c r="V202" s="58">
        <v>179400</v>
      </c>
      <c r="W202" s="58">
        <v>180800</v>
      </c>
      <c r="X202" s="58">
        <v>182200</v>
      </c>
      <c r="Y202" s="58">
        <v>183600</v>
      </c>
      <c r="Z202" s="58">
        <v>185000</v>
      </c>
      <c r="AA202" s="58">
        <v>186400</v>
      </c>
      <c r="AB202" s="58">
        <v>187800</v>
      </c>
      <c r="AC202" s="58">
        <v>189200</v>
      </c>
      <c r="AD202" s="58">
        <v>190600</v>
      </c>
      <c r="AE202" s="58">
        <v>192000</v>
      </c>
      <c r="AF202" s="58">
        <v>193400</v>
      </c>
      <c r="AG202" s="58">
        <v>194800</v>
      </c>
      <c r="AH202" s="58">
        <v>196200</v>
      </c>
      <c r="AI202" s="59">
        <v>196800</v>
      </c>
      <c r="AJ202" s="58">
        <v>201700</v>
      </c>
      <c r="AK202" s="58">
        <v>206600</v>
      </c>
      <c r="AL202" s="58">
        <v>211500</v>
      </c>
      <c r="AM202" s="58">
        <v>216400</v>
      </c>
      <c r="AN202" s="59">
        <v>221200</v>
      </c>
      <c r="AO202" s="58">
        <v>226100</v>
      </c>
      <c r="AP202" s="58">
        <v>231000</v>
      </c>
      <c r="AQ202" s="58">
        <v>235900</v>
      </c>
      <c r="AR202" s="58">
        <v>240800</v>
      </c>
      <c r="AS202" s="59">
        <v>245700</v>
      </c>
      <c r="AT202" s="58">
        <v>250600</v>
      </c>
      <c r="AU202" s="58">
        <v>255500</v>
      </c>
      <c r="AV202" s="58">
        <v>260400</v>
      </c>
      <c r="AW202" s="58">
        <v>265300</v>
      </c>
      <c r="AX202" s="59">
        <v>270100</v>
      </c>
      <c r="AY202" s="58">
        <v>275000</v>
      </c>
      <c r="AZ202" s="58">
        <v>279900</v>
      </c>
      <c r="BA202" s="58">
        <v>284800</v>
      </c>
      <c r="BB202" s="58">
        <v>289700</v>
      </c>
      <c r="BC202" s="59">
        <v>294500</v>
      </c>
      <c r="BD202" s="58">
        <v>299400</v>
      </c>
      <c r="BE202" s="58">
        <v>304300</v>
      </c>
      <c r="BF202" s="58">
        <v>309200</v>
      </c>
      <c r="BG202" s="58">
        <v>314100</v>
      </c>
      <c r="BH202" s="59">
        <v>318900</v>
      </c>
      <c r="BI202" s="58">
        <v>321100</v>
      </c>
      <c r="BJ202" s="58">
        <v>323300</v>
      </c>
      <c r="BK202" s="58">
        <v>325500</v>
      </c>
      <c r="BL202" s="58">
        <v>327700</v>
      </c>
      <c r="BM202" s="59">
        <v>329900</v>
      </c>
      <c r="BN202" s="58">
        <v>330400</v>
      </c>
      <c r="BO202" s="58">
        <v>330900</v>
      </c>
      <c r="BP202" s="58">
        <v>331400</v>
      </c>
      <c r="BQ202" s="58">
        <v>331900</v>
      </c>
      <c r="BR202" s="58">
        <v>332400</v>
      </c>
      <c r="BS202" s="58">
        <v>332900</v>
      </c>
      <c r="BT202" s="58">
        <v>333400</v>
      </c>
      <c r="BU202" s="58">
        <v>333900</v>
      </c>
      <c r="BV202" s="58">
        <v>334400</v>
      </c>
      <c r="BW202" s="58">
        <v>334900</v>
      </c>
      <c r="BX202" s="58">
        <v>335400</v>
      </c>
      <c r="BY202" s="58">
        <v>335900</v>
      </c>
      <c r="BZ202" s="58">
        <v>336400</v>
      </c>
      <c r="CA202" s="58">
        <v>336900</v>
      </c>
      <c r="CB202" s="58">
        <v>337400</v>
      </c>
      <c r="CC202" s="58">
        <v>337900</v>
      </c>
      <c r="CD202" s="58">
        <v>338400</v>
      </c>
      <c r="CE202" s="58">
        <v>338900</v>
      </c>
      <c r="CF202" s="58">
        <v>339400</v>
      </c>
      <c r="CG202" s="58">
        <v>339900</v>
      </c>
      <c r="CH202" s="58">
        <v>340400</v>
      </c>
      <c r="CI202" s="58">
        <v>340900</v>
      </c>
      <c r="CJ202" s="58">
        <v>341400</v>
      </c>
      <c r="CK202" s="58">
        <v>341900</v>
      </c>
      <c r="CL202" s="58">
        <v>342400</v>
      </c>
      <c r="CM202" s="58">
        <v>342900</v>
      </c>
      <c r="CN202" s="58">
        <v>343400</v>
      </c>
      <c r="CO202" s="58">
        <v>343900</v>
      </c>
      <c r="CP202" s="58">
        <v>344400</v>
      </c>
      <c r="CQ202" s="58">
        <v>344900</v>
      </c>
      <c r="CR202" s="58">
        <v>345400</v>
      </c>
      <c r="CS202" s="58">
        <v>345900</v>
      </c>
      <c r="CT202" s="58">
        <v>346400</v>
      </c>
      <c r="CU202" s="58">
        <v>346900</v>
      </c>
      <c r="CV202" s="58">
        <v>347400</v>
      </c>
      <c r="CW202" s="58">
        <v>347900</v>
      </c>
      <c r="CX202" s="58">
        <v>348400</v>
      </c>
    </row>
    <row r="203" spans="1:102" x14ac:dyDescent="0.25">
      <c r="A203" s="57">
        <v>90</v>
      </c>
      <c r="B203" s="58">
        <v>163200</v>
      </c>
      <c r="C203" s="58">
        <v>163700</v>
      </c>
      <c r="D203" s="58">
        <v>164200</v>
      </c>
      <c r="E203" s="58">
        <v>164700</v>
      </c>
      <c r="F203" s="58">
        <v>165200</v>
      </c>
      <c r="G203" s="58">
        <v>165700</v>
      </c>
      <c r="H203" s="58">
        <v>166200</v>
      </c>
      <c r="I203" s="58">
        <v>166700</v>
      </c>
      <c r="J203" s="58">
        <v>167200</v>
      </c>
      <c r="K203" s="58">
        <v>167700</v>
      </c>
      <c r="L203" s="58">
        <v>168200</v>
      </c>
      <c r="M203" s="58">
        <v>168700</v>
      </c>
      <c r="N203" s="58">
        <v>169200</v>
      </c>
      <c r="O203" s="58">
        <v>169700</v>
      </c>
      <c r="P203" s="58">
        <v>170200</v>
      </c>
      <c r="Q203" s="59">
        <v>170700</v>
      </c>
      <c r="R203" s="58">
        <v>172000</v>
      </c>
      <c r="S203" s="58">
        <v>173300</v>
      </c>
      <c r="T203" s="58">
        <v>174600</v>
      </c>
      <c r="U203" s="58">
        <v>175900</v>
      </c>
      <c r="V203" s="58">
        <v>177200</v>
      </c>
      <c r="W203" s="58">
        <v>178500</v>
      </c>
      <c r="X203" s="58">
        <v>179800</v>
      </c>
      <c r="Y203" s="58">
        <v>181100</v>
      </c>
      <c r="Z203" s="58">
        <v>182400</v>
      </c>
      <c r="AA203" s="58">
        <v>183700</v>
      </c>
      <c r="AB203" s="58">
        <v>185000</v>
      </c>
      <c r="AC203" s="58">
        <v>186300</v>
      </c>
      <c r="AD203" s="58">
        <v>187600</v>
      </c>
      <c r="AE203" s="58">
        <v>188900</v>
      </c>
      <c r="AF203" s="58">
        <v>190200</v>
      </c>
      <c r="AG203" s="58">
        <v>191500</v>
      </c>
      <c r="AH203" s="58">
        <v>192800</v>
      </c>
      <c r="AI203" s="59">
        <v>193500</v>
      </c>
      <c r="AJ203" s="58">
        <v>198000</v>
      </c>
      <c r="AK203" s="58">
        <v>202500</v>
      </c>
      <c r="AL203" s="58">
        <v>207000</v>
      </c>
      <c r="AM203" s="58">
        <v>211500</v>
      </c>
      <c r="AN203" s="59">
        <v>216200</v>
      </c>
      <c r="AO203" s="58">
        <v>220700</v>
      </c>
      <c r="AP203" s="58">
        <v>225200</v>
      </c>
      <c r="AQ203" s="58">
        <v>229700</v>
      </c>
      <c r="AR203" s="58">
        <v>234200</v>
      </c>
      <c r="AS203" s="59">
        <v>238900</v>
      </c>
      <c r="AT203" s="58">
        <v>243400</v>
      </c>
      <c r="AU203" s="58">
        <v>247900</v>
      </c>
      <c r="AV203" s="58">
        <v>252400</v>
      </c>
      <c r="AW203" s="58">
        <v>256900</v>
      </c>
      <c r="AX203" s="59">
        <v>261600</v>
      </c>
      <c r="AY203" s="58">
        <v>266200</v>
      </c>
      <c r="AZ203" s="58">
        <v>270800</v>
      </c>
      <c r="BA203" s="58">
        <v>275400</v>
      </c>
      <c r="BB203" s="58">
        <v>280000</v>
      </c>
      <c r="BC203" s="59">
        <v>284400</v>
      </c>
      <c r="BD203" s="58">
        <v>288900</v>
      </c>
      <c r="BE203" s="58">
        <v>293400</v>
      </c>
      <c r="BF203" s="58">
        <v>297900</v>
      </c>
      <c r="BG203" s="58">
        <v>302400</v>
      </c>
      <c r="BH203" s="59">
        <v>307100</v>
      </c>
      <c r="BI203" s="58">
        <v>309300</v>
      </c>
      <c r="BJ203" s="58">
        <v>311500</v>
      </c>
      <c r="BK203" s="58">
        <v>313700</v>
      </c>
      <c r="BL203" s="58">
        <v>315900</v>
      </c>
      <c r="BM203" s="59">
        <v>318000</v>
      </c>
      <c r="BN203" s="58">
        <v>318500</v>
      </c>
      <c r="BO203" s="58">
        <v>319000</v>
      </c>
      <c r="BP203" s="58">
        <v>319500</v>
      </c>
      <c r="BQ203" s="58">
        <v>320000</v>
      </c>
      <c r="BR203" s="58">
        <v>320500</v>
      </c>
      <c r="BS203" s="58">
        <v>321000</v>
      </c>
      <c r="BT203" s="58">
        <v>321500</v>
      </c>
      <c r="BU203" s="58">
        <v>322000</v>
      </c>
      <c r="BV203" s="58">
        <v>322500</v>
      </c>
      <c r="BW203" s="58">
        <v>323000</v>
      </c>
      <c r="BX203" s="58">
        <v>323500</v>
      </c>
      <c r="BY203" s="58">
        <v>324000</v>
      </c>
      <c r="BZ203" s="58">
        <v>324500</v>
      </c>
      <c r="CA203" s="58">
        <v>325000</v>
      </c>
      <c r="CB203" s="58">
        <v>325500</v>
      </c>
      <c r="CC203" s="58">
        <v>326000</v>
      </c>
      <c r="CD203" s="58">
        <v>326500</v>
      </c>
      <c r="CE203" s="58">
        <v>327000</v>
      </c>
      <c r="CF203" s="58">
        <v>327500</v>
      </c>
      <c r="CG203" s="58">
        <v>328000</v>
      </c>
      <c r="CH203" s="58">
        <v>328500</v>
      </c>
      <c r="CI203" s="58">
        <v>329000</v>
      </c>
      <c r="CJ203" s="58">
        <v>329500</v>
      </c>
      <c r="CK203" s="58">
        <v>330000</v>
      </c>
      <c r="CL203" s="58">
        <v>330500</v>
      </c>
      <c r="CM203" s="58">
        <v>331000</v>
      </c>
      <c r="CN203" s="58">
        <v>331500</v>
      </c>
      <c r="CO203" s="58">
        <v>332000</v>
      </c>
      <c r="CP203" s="58">
        <v>332500</v>
      </c>
      <c r="CQ203" s="58">
        <v>333000</v>
      </c>
      <c r="CR203" s="58">
        <v>333500</v>
      </c>
      <c r="CS203" s="58">
        <v>334000</v>
      </c>
      <c r="CT203" s="58">
        <v>334500</v>
      </c>
      <c r="CU203" s="58">
        <v>335000</v>
      </c>
      <c r="CV203" s="58">
        <v>335500</v>
      </c>
      <c r="CW203" s="58">
        <v>336000</v>
      </c>
      <c r="CX203" s="58">
        <v>336500</v>
      </c>
    </row>
    <row r="204" spans="1:102" x14ac:dyDescent="0.25">
      <c r="A204" s="57">
        <v>91</v>
      </c>
      <c r="B204" s="58">
        <v>161500</v>
      </c>
      <c r="C204" s="58">
        <v>162000</v>
      </c>
      <c r="D204" s="58">
        <v>162500</v>
      </c>
      <c r="E204" s="58">
        <v>163000</v>
      </c>
      <c r="F204" s="58">
        <v>163500</v>
      </c>
      <c r="G204" s="58">
        <v>164000</v>
      </c>
      <c r="H204" s="58">
        <v>164500</v>
      </c>
      <c r="I204" s="58">
        <v>165000</v>
      </c>
      <c r="J204" s="58">
        <v>165500</v>
      </c>
      <c r="K204" s="58">
        <v>166000</v>
      </c>
      <c r="L204" s="58">
        <v>166500</v>
      </c>
      <c r="M204" s="58">
        <v>167000</v>
      </c>
      <c r="N204" s="58">
        <v>167500</v>
      </c>
      <c r="O204" s="58">
        <v>168000</v>
      </c>
      <c r="P204" s="58">
        <v>168500</v>
      </c>
      <c r="Q204" s="59">
        <v>169000</v>
      </c>
      <c r="R204" s="58">
        <v>170200</v>
      </c>
      <c r="S204" s="58">
        <v>171400</v>
      </c>
      <c r="T204" s="58">
        <v>172600</v>
      </c>
      <c r="U204" s="58">
        <v>173800</v>
      </c>
      <c r="V204" s="58">
        <v>175000</v>
      </c>
      <c r="W204" s="58">
        <v>176200</v>
      </c>
      <c r="X204" s="58">
        <v>177400</v>
      </c>
      <c r="Y204" s="58">
        <v>178600</v>
      </c>
      <c r="Z204" s="58">
        <v>179800</v>
      </c>
      <c r="AA204" s="58">
        <v>181000</v>
      </c>
      <c r="AB204" s="58">
        <v>182200</v>
      </c>
      <c r="AC204" s="58">
        <v>183400</v>
      </c>
      <c r="AD204" s="58">
        <v>184600</v>
      </c>
      <c r="AE204" s="58">
        <v>185800</v>
      </c>
      <c r="AF204" s="58">
        <v>187000</v>
      </c>
      <c r="AG204" s="58">
        <v>188200</v>
      </c>
      <c r="AH204" s="58">
        <v>189400</v>
      </c>
      <c r="AI204" s="59">
        <v>190000</v>
      </c>
      <c r="AJ204" s="58">
        <v>194200</v>
      </c>
      <c r="AK204" s="58">
        <v>198400</v>
      </c>
      <c r="AL204" s="58">
        <v>202600</v>
      </c>
      <c r="AM204" s="58">
        <v>206800</v>
      </c>
      <c r="AN204" s="59">
        <v>211000</v>
      </c>
      <c r="AO204" s="58">
        <v>215200</v>
      </c>
      <c r="AP204" s="58">
        <v>219400</v>
      </c>
      <c r="AQ204" s="58">
        <v>223600</v>
      </c>
      <c r="AR204" s="58">
        <v>227800</v>
      </c>
      <c r="AS204" s="59">
        <v>231900</v>
      </c>
      <c r="AT204" s="58">
        <v>236100</v>
      </c>
      <c r="AU204" s="58">
        <v>240300</v>
      </c>
      <c r="AV204" s="58">
        <v>244500</v>
      </c>
      <c r="AW204" s="58">
        <v>248700</v>
      </c>
      <c r="AX204" s="59">
        <v>252900</v>
      </c>
      <c r="AY204" s="58">
        <v>257100</v>
      </c>
      <c r="AZ204" s="58">
        <v>261300</v>
      </c>
      <c r="BA204" s="58">
        <v>265500</v>
      </c>
      <c r="BB204" s="58">
        <v>269700</v>
      </c>
      <c r="BC204" s="59">
        <v>273900</v>
      </c>
      <c r="BD204" s="58">
        <v>278100</v>
      </c>
      <c r="BE204" s="58">
        <v>282300</v>
      </c>
      <c r="BF204" s="58">
        <v>286500</v>
      </c>
      <c r="BG204" s="58">
        <v>290700</v>
      </c>
      <c r="BH204" s="59">
        <v>294900</v>
      </c>
      <c r="BI204" s="58">
        <v>297100</v>
      </c>
      <c r="BJ204" s="58">
        <v>299300</v>
      </c>
      <c r="BK204" s="58">
        <v>301500</v>
      </c>
      <c r="BL204" s="58">
        <v>303700</v>
      </c>
      <c r="BM204" s="59">
        <v>305700</v>
      </c>
      <c r="BN204" s="58">
        <v>306200</v>
      </c>
      <c r="BO204" s="58">
        <v>306700</v>
      </c>
      <c r="BP204" s="58">
        <v>307200</v>
      </c>
      <c r="BQ204" s="58">
        <v>307700</v>
      </c>
      <c r="BR204" s="58">
        <v>308200</v>
      </c>
      <c r="BS204" s="58">
        <v>308700</v>
      </c>
      <c r="BT204" s="58">
        <v>309200</v>
      </c>
      <c r="BU204" s="58">
        <v>309700</v>
      </c>
      <c r="BV204" s="58">
        <v>310200</v>
      </c>
      <c r="BW204" s="58">
        <v>310700</v>
      </c>
      <c r="BX204" s="58">
        <v>311200</v>
      </c>
      <c r="BY204" s="58">
        <v>311700</v>
      </c>
      <c r="BZ204" s="58">
        <v>312200</v>
      </c>
      <c r="CA204" s="58">
        <v>312700</v>
      </c>
      <c r="CB204" s="58">
        <v>313200</v>
      </c>
      <c r="CC204" s="58">
        <v>313700</v>
      </c>
      <c r="CD204" s="58">
        <v>314200</v>
      </c>
      <c r="CE204" s="58">
        <v>314700</v>
      </c>
      <c r="CF204" s="58">
        <v>315200</v>
      </c>
      <c r="CG204" s="58">
        <v>315700</v>
      </c>
      <c r="CH204" s="58">
        <v>316200</v>
      </c>
      <c r="CI204" s="58">
        <v>316700</v>
      </c>
      <c r="CJ204" s="58">
        <v>317200</v>
      </c>
      <c r="CK204" s="58">
        <v>317700</v>
      </c>
      <c r="CL204" s="58">
        <v>318200</v>
      </c>
      <c r="CM204" s="58">
        <v>318700</v>
      </c>
      <c r="CN204" s="58">
        <v>319200</v>
      </c>
      <c r="CO204" s="58">
        <v>319700</v>
      </c>
      <c r="CP204" s="58">
        <v>320200</v>
      </c>
      <c r="CQ204" s="58">
        <v>320700</v>
      </c>
      <c r="CR204" s="58">
        <v>321200</v>
      </c>
      <c r="CS204" s="58">
        <v>321700</v>
      </c>
      <c r="CT204" s="58">
        <v>322200</v>
      </c>
      <c r="CU204" s="58">
        <v>322700</v>
      </c>
      <c r="CV204" s="58">
        <v>323200</v>
      </c>
      <c r="CW204" s="58">
        <v>323700</v>
      </c>
      <c r="CX204" s="58">
        <v>324200</v>
      </c>
    </row>
    <row r="205" spans="1:102" x14ac:dyDescent="0.25">
      <c r="A205" s="57">
        <v>92</v>
      </c>
      <c r="B205" s="58">
        <v>159700</v>
      </c>
      <c r="C205" s="58">
        <v>160200</v>
      </c>
      <c r="D205" s="58">
        <v>160700</v>
      </c>
      <c r="E205" s="58">
        <v>161200</v>
      </c>
      <c r="F205" s="58">
        <v>161700</v>
      </c>
      <c r="G205" s="58">
        <v>162200</v>
      </c>
      <c r="H205" s="58">
        <v>162700</v>
      </c>
      <c r="I205" s="58">
        <v>163200</v>
      </c>
      <c r="J205" s="58">
        <v>163700</v>
      </c>
      <c r="K205" s="58">
        <v>164200</v>
      </c>
      <c r="L205" s="58">
        <v>164700</v>
      </c>
      <c r="M205" s="58">
        <v>165200</v>
      </c>
      <c r="N205" s="58">
        <v>165700</v>
      </c>
      <c r="O205" s="58">
        <v>166200</v>
      </c>
      <c r="P205" s="58">
        <v>166700</v>
      </c>
      <c r="Q205" s="59">
        <v>167200</v>
      </c>
      <c r="R205" s="58">
        <v>168300</v>
      </c>
      <c r="S205" s="58">
        <v>169400</v>
      </c>
      <c r="T205" s="58">
        <v>170500</v>
      </c>
      <c r="U205" s="58">
        <v>171600</v>
      </c>
      <c r="V205" s="58">
        <v>172700</v>
      </c>
      <c r="W205" s="58">
        <v>173800</v>
      </c>
      <c r="X205" s="58">
        <v>174900</v>
      </c>
      <c r="Y205" s="58">
        <v>176000</v>
      </c>
      <c r="Z205" s="58">
        <v>177100</v>
      </c>
      <c r="AA205" s="58">
        <v>178200</v>
      </c>
      <c r="AB205" s="58">
        <v>179300</v>
      </c>
      <c r="AC205" s="58">
        <v>180400</v>
      </c>
      <c r="AD205" s="58">
        <v>181500</v>
      </c>
      <c r="AE205" s="58">
        <v>182600</v>
      </c>
      <c r="AF205" s="58">
        <v>183700</v>
      </c>
      <c r="AG205" s="58">
        <v>184800</v>
      </c>
      <c r="AH205" s="58">
        <v>185700</v>
      </c>
      <c r="AI205" s="59">
        <v>186400</v>
      </c>
      <c r="AJ205" s="58">
        <v>190200</v>
      </c>
      <c r="AK205" s="58">
        <v>194000</v>
      </c>
      <c r="AL205" s="58">
        <v>197800</v>
      </c>
      <c r="AM205" s="58">
        <v>201600</v>
      </c>
      <c r="AN205" s="59">
        <v>205500</v>
      </c>
      <c r="AO205" s="58">
        <v>209300</v>
      </c>
      <c r="AP205" s="58">
        <v>213100</v>
      </c>
      <c r="AQ205" s="58">
        <v>216900</v>
      </c>
      <c r="AR205" s="58">
        <v>220700</v>
      </c>
      <c r="AS205" s="59">
        <v>224700</v>
      </c>
      <c r="AT205" s="58">
        <v>228500</v>
      </c>
      <c r="AU205" s="58">
        <v>232300</v>
      </c>
      <c r="AV205" s="58">
        <v>236100</v>
      </c>
      <c r="AW205" s="58">
        <v>239900</v>
      </c>
      <c r="AX205" s="59">
        <v>243900</v>
      </c>
      <c r="AY205" s="58">
        <v>247700</v>
      </c>
      <c r="AZ205" s="58">
        <v>251500</v>
      </c>
      <c r="BA205" s="58">
        <v>255300</v>
      </c>
      <c r="BB205" s="58">
        <v>259100</v>
      </c>
      <c r="BC205" s="59">
        <v>263100</v>
      </c>
      <c r="BD205" s="58">
        <v>266900</v>
      </c>
      <c r="BE205" s="58">
        <v>270700</v>
      </c>
      <c r="BF205" s="58">
        <v>274500</v>
      </c>
      <c r="BG205" s="58">
        <v>278300</v>
      </c>
      <c r="BH205" s="59">
        <v>282300</v>
      </c>
      <c r="BI205" s="58">
        <v>284400</v>
      </c>
      <c r="BJ205" s="58">
        <v>286500</v>
      </c>
      <c r="BK205" s="58">
        <v>288600</v>
      </c>
      <c r="BL205" s="58">
        <v>290700</v>
      </c>
      <c r="BM205" s="59">
        <v>293000</v>
      </c>
      <c r="BN205" s="58">
        <v>293500</v>
      </c>
      <c r="BO205" s="58">
        <v>294000</v>
      </c>
      <c r="BP205" s="58">
        <v>294500</v>
      </c>
      <c r="BQ205" s="58">
        <v>295000</v>
      </c>
      <c r="BR205" s="58">
        <v>295500</v>
      </c>
      <c r="BS205" s="58">
        <v>296000</v>
      </c>
      <c r="BT205" s="58">
        <v>296500</v>
      </c>
      <c r="BU205" s="58">
        <v>297000</v>
      </c>
      <c r="BV205" s="58">
        <v>297500</v>
      </c>
      <c r="BW205" s="58">
        <v>298000</v>
      </c>
      <c r="BX205" s="58">
        <v>298500</v>
      </c>
      <c r="BY205" s="58">
        <v>299000</v>
      </c>
      <c r="BZ205" s="58">
        <v>299500</v>
      </c>
      <c r="CA205" s="58">
        <v>300000</v>
      </c>
      <c r="CB205" s="58">
        <v>300500</v>
      </c>
      <c r="CC205" s="58">
        <v>301000</v>
      </c>
      <c r="CD205" s="58">
        <v>301500</v>
      </c>
      <c r="CE205" s="58">
        <v>302000</v>
      </c>
      <c r="CF205" s="58">
        <v>302500</v>
      </c>
      <c r="CG205" s="58">
        <v>303000</v>
      </c>
      <c r="CH205" s="58">
        <v>303500</v>
      </c>
      <c r="CI205" s="58">
        <v>304000</v>
      </c>
      <c r="CJ205" s="58">
        <v>304500</v>
      </c>
      <c r="CK205" s="58">
        <v>305000</v>
      </c>
      <c r="CL205" s="58">
        <v>305500</v>
      </c>
      <c r="CM205" s="58">
        <v>306000</v>
      </c>
      <c r="CN205" s="58">
        <v>306500</v>
      </c>
      <c r="CO205" s="58">
        <v>307000</v>
      </c>
      <c r="CP205" s="58">
        <v>307500</v>
      </c>
      <c r="CQ205" s="58">
        <v>308000</v>
      </c>
      <c r="CR205" s="58">
        <v>308500</v>
      </c>
      <c r="CS205" s="58">
        <v>309000</v>
      </c>
      <c r="CT205" s="58">
        <v>309500</v>
      </c>
      <c r="CU205" s="58">
        <v>310000</v>
      </c>
      <c r="CV205" s="58">
        <v>310500</v>
      </c>
      <c r="CW205" s="58">
        <v>311000</v>
      </c>
      <c r="CX205" s="58">
        <v>311500</v>
      </c>
    </row>
    <row r="206" spans="1:102" x14ac:dyDescent="0.25">
      <c r="A206" s="57">
        <v>93</v>
      </c>
      <c r="B206" s="58">
        <v>157800</v>
      </c>
      <c r="C206" s="58">
        <v>158300</v>
      </c>
      <c r="D206" s="58">
        <v>158800</v>
      </c>
      <c r="E206" s="58">
        <v>159300</v>
      </c>
      <c r="F206" s="58">
        <v>159800</v>
      </c>
      <c r="G206" s="58">
        <v>160300</v>
      </c>
      <c r="H206" s="58">
        <v>160800</v>
      </c>
      <c r="I206" s="58">
        <v>161300</v>
      </c>
      <c r="J206" s="58">
        <v>161800</v>
      </c>
      <c r="K206" s="58">
        <v>162300</v>
      </c>
      <c r="L206" s="58">
        <v>162800</v>
      </c>
      <c r="M206" s="58">
        <v>163300</v>
      </c>
      <c r="N206" s="58">
        <v>163800</v>
      </c>
      <c r="O206" s="58">
        <v>164300</v>
      </c>
      <c r="P206" s="58">
        <v>164800</v>
      </c>
      <c r="Q206" s="59">
        <v>165300</v>
      </c>
      <c r="R206" s="58">
        <v>166300</v>
      </c>
      <c r="S206" s="58">
        <v>167300</v>
      </c>
      <c r="T206" s="58">
        <v>168300</v>
      </c>
      <c r="U206" s="58">
        <v>169300</v>
      </c>
      <c r="V206" s="58">
        <v>170300</v>
      </c>
      <c r="W206" s="58">
        <v>171300</v>
      </c>
      <c r="X206" s="58">
        <v>172300</v>
      </c>
      <c r="Y206" s="58">
        <v>173300</v>
      </c>
      <c r="Z206" s="58">
        <v>174300</v>
      </c>
      <c r="AA206" s="58">
        <v>175300</v>
      </c>
      <c r="AB206" s="58">
        <v>176300</v>
      </c>
      <c r="AC206" s="58">
        <v>177300</v>
      </c>
      <c r="AD206" s="58">
        <v>178300</v>
      </c>
      <c r="AE206" s="58">
        <v>179300</v>
      </c>
      <c r="AF206" s="58">
        <v>180300</v>
      </c>
      <c r="AG206" s="58">
        <v>181300</v>
      </c>
      <c r="AH206" s="58">
        <v>182300</v>
      </c>
      <c r="AI206" s="59">
        <v>182600</v>
      </c>
      <c r="AJ206" s="58">
        <v>186100</v>
      </c>
      <c r="AK206" s="58">
        <v>189600</v>
      </c>
      <c r="AL206" s="58">
        <v>193100</v>
      </c>
      <c r="AM206" s="58">
        <v>196600</v>
      </c>
      <c r="AN206" s="59">
        <v>200000</v>
      </c>
      <c r="AO206" s="58">
        <v>203500</v>
      </c>
      <c r="AP206" s="58">
        <v>207000</v>
      </c>
      <c r="AQ206" s="58">
        <v>210500</v>
      </c>
      <c r="AR206" s="58">
        <v>214000</v>
      </c>
      <c r="AS206" s="59">
        <v>217300</v>
      </c>
      <c r="AT206" s="58">
        <v>220800</v>
      </c>
      <c r="AU206" s="58">
        <v>224300</v>
      </c>
      <c r="AV206" s="58">
        <v>227800</v>
      </c>
      <c r="AW206" s="58">
        <v>231300</v>
      </c>
      <c r="AX206" s="59">
        <v>234600</v>
      </c>
      <c r="AY206" s="58">
        <v>238100</v>
      </c>
      <c r="AZ206" s="58">
        <v>241600</v>
      </c>
      <c r="BA206" s="58">
        <v>245100</v>
      </c>
      <c r="BB206" s="58">
        <v>248600</v>
      </c>
      <c r="BC206" s="59">
        <v>251900</v>
      </c>
      <c r="BD206" s="58">
        <v>255400</v>
      </c>
      <c r="BE206" s="58">
        <v>258900</v>
      </c>
      <c r="BF206" s="58">
        <v>262400</v>
      </c>
      <c r="BG206" s="58">
        <v>265900</v>
      </c>
      <c r="BH206" s="59">
        <v>269200</v>
      </c>
      <c r="BI206" s="58">
        <v>271300</v>
      </c>
      <c r="BJ206" s="58">
        <v>273400</v>
      </c>
      <c r="BK206" s="58">
        <v>275500</v>
      </c>
      <c r="BL206" s="58">
        <v>277600</v>
      </c>
      <c r="BM206" s="59">
        <v>279900</v>
      </c>
      <c r="BN206" s="58">
        <v>280400</v>
      </c>
      <c r="BO206" s="58">
        <v>280900</v>
      </c>
      <c r="BP206" s="58">
        <v>281400</v>
      </c>
      <c r="BQ206" s="58">
        <v>281900</v>
      </c>
      <c r="BR206" s="58">
        <v>282400</v>
      </c>
      <c r="BS206" s="58">
        <v>282900</v>
      </c>
      <c r="BT206" s="58">
        <v>283400</v>
      </c>
      <c r="BU206" s="58">
        <v>283900</v>
      </c>
      <c r="BV206" s="58">
        <v>284400</v>
      </c>
      <c r="BW206" s="58">
        <v>284900</v>
      </c>
      <c r="BX206" s="58">
        <v>285400</v>
      </c>
      <c r="BY206" s="58">
        <v>285900</v>
      </c>
      <c r="BZ206" s="58">
        <v>286400</v>
      </c>
      <c r="CA206" s="58">
        <v>286900</v>
      </c>
      <c r="CB206" s="58">
        <v>287400</v>
      </c>
      <c r="CC206" s="58">
        <v>287900</v>
      </c>
      <c r="CD206" s="58">
        <v>288400</v>
      </c>
      <c r="CE206" s="58">
        <v>288900</v>
      </c>
      <c r="CF206" s="58">
        <v>289400</v>
      </c>
      <c r="CG206" s="58">
        <v>289900</v>
      </c>
      <c r="CH206" s="58">
        <v>290400</v>
      </c>
      <c r="CI206" s="58">
        <v>290900</v>
      </c>
      <c r="CJ206" s="58">
        <v>291400</v>
      </c>
      <c r="CK206" s="58">
        <v>291900</v>
      </c>
      <c r="CL206" s="58">
        <v>292400</v>
      </c>
      <c r="CM206" s="58">
        <v>292900</v>
      </c>
      <c r="CN206" s="58">
        <v>293400</v>
      </c>
      <c r="CO206" s="58">
        <v>293900</v>
      </c>
      <c r="CP206" s="58">
        <v>294400</v>
      </c>
      <c r="CQ206" s="58">
        <v>294900</v>
      </c>
      <c r="CR206" s="58">
        <v>295400</v>
      </c>
      <c r="CS206" s="58">
        <v>295900</v>
      </c>
      <c r="CT206" s="58">
        <v>296400</v>
      </c>
      <c r="CU206" s="58">
        <v>296900</v>
      </c>
      <c r="CV206" s="58">
        <v>297400</v>
      </c>
      <c r="CW206" s="58">
        <v>297900</v>
      </c>
      <c r="CX206" s="58">
        <v>298400</v>
      </c>
    </row>
    <row r="207" spans="1:102" x14ac:dyDescent="0.25">
      <c r="A207" s="57">
        <v>94</v>
      </c>
      <c r="B207" s="58">
        <v>155900</v>
      </c>
      <c r="C207" s="58">
        <v>156400</v>
      </c>
      <c r="D207" s="58">
        <v>156900</v>
      </c>
      <c r="E207" s="58">
        <v>157400</v>
      </c>
      <c r="F207" s="58">
        <v>157900</v>
      </c>
      <c r="G207" s="58">
        <v>158400</v>
      </c>
      <c r="H207" s="58">
        <v>158900</v>
      </c>
      <c r="I207" s="58">
        <v>159400</v>
      </c>
      <c r="J207" s="58">
        <v>159900</v>
      </c>
      <c r="K207" s="58">
        <v>160400</v>
      </c>
      <c r="L207" s="58">
        <v>160900</v>
      </c>
      <c r="M207" s="58">
        <v>161400</v>
      </c>
      <c r="N207" s="58">
        <v>161900</v>
      </c>
      <c r="O207" s="58">
        <v>162400</v>
      </c>
      <c r="P207" s="58">
        <v>162900</v>
      </c>
      <c r="Q207" s="59">
        <v>163400</v>
      </c>
      <c r="R207" s="58">
        <v>164300</v>
      </c>
      <c r="S207" s="58">
        <v>165200</v>
      </c>
      <c r="T207" s="58">
        <v>166100</v>
      </c>
      <c r="U207" s="58">
        <v>167000</v>
      </c>
      <c r="V207" s="58">
        <v>167900</v>
      </c>
      <c r="W207" s="58">
        <v>168800</v>
      </c>
      <c r="X207" s="58">
        <v>169700</v>
      </c>
      <c r="Y207" s="58">
        <v>170600</v>
      </c>
      <c r="Z207" s="58">
        <v>171500</v>
      </c>
      <c r="AA207" s="58">
        <v>172400</v>
      </c>
      <c r="AB207" s="58">
        <v>173300</v>
      </c>
      <c r="AC207" s="58">
        <v>174200</v>
      </c>
      <c r="AD207" s="58">
        <v>175100</v>
      </c>
      <c r="AE207" s="58">
        <v>176000</v>
      </c>
      <c r="AF207" s="58">
        <v>176900</v>
      </c>
      <c r="AG207" s="58">
        <v>177800</v>
      </c>
      <c r="AH207" s="58">
        <v>178700</v>
      </c>
      <c r="AI207" s="59">
        <v>178800</v>
      </c>
      <c r="AJ207" s="58">
        <v>181900</v>
      </c>
      <c r="AK207" s="58">
        <v>185000</v>
      </c>
      <c r="AL207" s="58">
        <v>188100</v>
      </c>
      <c r="AM207" s="58">
        <v>191200</v>
      </c>
      <c r="AN207" s="59">
        <v>194200</v>
      </c>
      <c r="AO207" s="58">
        <v>197300</v>
      </c>
      <c r="AP207" s="58">
        <v>200400</v>
      </c>
      <c r="AQ207" s="58">
        <v>203500</v>
      </c>
      <c r="AR207" s="58">
        <v>206600</v>
      </c>
      <c r="AS207" s="59">
        <v>209600</v>
      </c>
      <c r="AT207" s="58">
        <v>212700</v>
      </c>
      <c r="AU207" s="58">
        <v>215800</v>
      </c>
      <c r="AV207" s="58">
        <v>218900</v>
      </c>
      <c r="AW207" s="58">
        <v>222000</v>
      </c>
      <c r="AX207" s="59">
        <v>225000</v>
      </c>
      <c r="AY207" s="58">
        <v>228100</v>
      </c>
      <c r="AZ207" s="58">
        <v>231200</v>
      </c>
      <c r="BA207" s="58">
        <v>234300</v>
      </c>
      <c r="BB207" s="58">
        <v>237400</v>
      </c>
      <c r="BC207" s="59">
        <v>240400</v>
      </c>
      <c r="BD207" s="58">
        <v>243500</v>
      </c>
      <c r="BE207" s="58">
        <v>246600</v>
      </c>
      <c r="BF207" s="58">
        <v>249700</v>
      </c>
      <c r="BG207" s="58">
        <v>252800</v>
      </c>
      <c r="BH207" s="59">
        <v>255800</v>
      </c>
      <c r="BI207" s="58">
        <v>257900</v>
      </c>
      <c r="BJ207" s="58">
        <v>260000</v>
      </c>
      <c r="BK207" s="58">
        <v>262100</v>
      </c>
      <c r="BL207" s="58">
        <v>264200</v>
      </c>
      <c r="BM207" s="59">
        <v>266300</v>
      </c>
      <c r="BN207" s="58">
        <v>266800</v>
      </c>
      <c r="BO207" s="58">
        <v>267300</v>
      </c>
      <c r="BP207" s="58">
        <v>267800</v>
      </c>
      <c r="BQ207" s="58">
        <v>268300</v>
      </c>
      <c r="BR207" s="58">
        <v>268800</v>
      </c>
      <c r="BS207" s="58">
        <v>269300</v>
      </c>
      <c r="BT207" s="58">
        <v>269800</v>
      </c>
      <c r="BU207" s="58">
        <v>270300</v>
      </c>
      <c r="BV207" s="58">
        <v>270800</v>
      </c>
      <c r="BW207" s="58">
        <v>271300</v>
      </c>
      <c r="BX207" s="58">
        <v>271800</v>
      </c>
      <c r="BY207" s="58">
        <v>272300</v>
      </c>
      <c r="BZ207" s="58">
        <v>272800</v>
      </c>
      <c r="CA207" s="58">
        <v>273300</v>
      </c>
      <c r="CB207" s="58">
        <v>273800</v>
      </c>
      <c r="CC207" s="58">
        <v>274300</v>
      </c>
      <c r="CD207" s="58">
        <v>274800</v>
      </c>
      <c r="CE207" s="58">
        <v>275300</v>
      </c>
      <c r="CF207" s="58">
        <v>275800</v>
      </c>
      <c r="CG207" s="58">
        <v>276300</v>
      </c>
      <c r="CH207" s="58">
        <v>276800</v>
      </c>
      <c r="CI207" s="58">
        <v>277300</v>
      </c>
      <c r="CJ207" s="58">
        <v>277800</v>
      </c>
      <c r="CK207" s="58">
        <v>278300</v>
      </c>
      <c r="CL207" s="58">
        <v>278800</v>
      </c>
      <c r="CM207" s="58">
        <v>279300</v>
      </c>
      <c r="CN207" s="58">
        <v>279800</v>
      </c>
      <c r="CO207" s="58">
        <v>280300</v>
      </c>
      <c r="CP207" s="58">
        <v>280800</v>
      </c>
      <c r="CQ207" s="58">
        <v>281300</v>
      </c>
      <c r="CR207" s="58">
        <v>281800</v>
      </c>
      <c r="CS207" s="58">
        <v>282300</v>
      </c>
      <c r="CT207" s="58">
        <v>282800</v>
      </c>
      <c r="CU207" s="58">
        <v>283300</v>
      </c>
      <c r="CV207" s="58">
        <v>283800</v>
      </c>
      <c r="CW207" s="58">
        <v>284300</v>
      </c>
      <c r="CX207" s="58">
        <v>284800</v>
      </c>
    </row>
    <row r="208" spans="1:102" x14ac:dyDescent="0.25">
      <c r="A208" s="57">
        <v>95</v>
      </c>
      <c r="B208" s="58">
        <v>153900</v>
      </c>
      <c r="C208" s="58">
        <v>154400</v>
      </c>
      <c r="D208" s="58">
        <v>154900</v>
      </c>
      <c r="E208" s="58">
        <v>155400</v>
      </c>
      <c r="F208" s="58">
        <v>155900</v>
      </c>
      <c r="G208" s="58">
        <v>156400</v>
      </c>
      <c r="H208" s="58">
        <v>156900</v>
      </c>
      <c r="I208" s="58">
        <v>157400</v>
      </c>
      <c r="J208" s="58">
        <v>157900</v>
      </c>
      <c r="K208" s="58">
        <v>158400</v>
      </c>
      <c r="L208" s="58">
        <v>158900</v>
      </c>
      <c r="M208" s="58">
        <v>159400</v>
      </c>
      <c r="N208" s="58">
        <v>159900</v>
      </c>
      <c r="O208" s="58">
        <v>160400</v>
      </c>
      <c r="P208" s="58">
        <v>160900</v>
      </c>
      <c r="Q208" s="59">
        <v>161400</v>
      </c>
      <c r="R208" s="58">
        <v>162100</v>
      </c>
      <c r="S208" s="58">
        <v>162800</v>
      </c>
      <c r="T208" s="58">
        <v>163500</v>
      </c>
      <c r="U208" s="58">
        <v>164200</v>
      </c>
      <c r="V208" s="58">
        <v>164900</v>
      </c>
      <c r="W208" s="58">
        <v>165600</v>
      </c>
      <c r="X208" s="58">
        <v>166300</v>
      </c>
      <c r="Y208" s="58">
        <v>167000</v>
      </c>
      <c r="Z208" s="58">
        <v>167700</v>
      </c>
      <c r="AA208" s="58">
        <v>168400</v>
      </c>
      <c r="AB208" s="58">
        <v>169100</v>
      </c>
      <c r="AC208" s="58">
        <v>169800</v>
      </c>
      <c r="AD208" s="58">
        <v>170500</v>
      </c>
      <c r="AE208" s="58">
        <v>171200</v>
      </c>
      <c r="AF208" s="58">
        <v>171900</v>
      </c>
      <c r="AG208" s="58">
        <v>172600</v>
      </c>
      <c r="AH208" s="58">
        <v>173300</v>
      </c>
      <c r="AI208" s="59">
        <v>174800</v>
      </c>
      <c r="AJ208" s="58">
        <v>177500</v>
      </c>
      <c r="AK208" s="58">
        <v>180200</v>
      </c>
      <c r="AL208" s="58">
        <v>182900</v>
      </c>
      <c r="AM208" s="58">
        <v>185600</v>
      </c>
      <c r="AN208" s="59">
        <v>188200</v>
      </c>
      <c r="AO208" s="58">
        <v>190900</v>
      </c>
      <c r="AP208" s="58">
        <v>193600</v>
      </c>
      <c r="AQ208" s="58">
        <v>196300</v>
      </c>
      <c r="AR208" s="58">
        <v>199000</v>
      </c>
      <c r="AS208" s="59">
        <v>201600</v>
      </c>
      <c r="AT208" s="58">
        <v>204300</v>
      </c>
      <c r="AU208" s="58">
        <v>207000</v>
      </c>
      <c r="AV208" s="58">
        <v>209700</v>
      </c>
      <c r="AW208" s="58">
        <v>212400</v>
      </c>
      <c r="AX208" s="59">
        <v>215100</v>
      </c>
      <c r="AY208" s="58">
        <v>217800</v>
      </c>
      <c r="AZ208" s="58">
        <v>220500</v>
      </c>
      <c r="BA208" s="58">
        <v>223200</v>
      </c>
      <c r="BB208" s="58">
        <v>225900</v>
      </c>
      <c r="BC208" s="59">
        <v>228500</v>
      </c>
      <c r="BD208" s="58">
        <v>231200</v>
      </c>
      <c r="BE208" s="58">
        <v>233900</v>
      </c>
      <c r="BF208" s="58">
        <v>236600</v>
      </c>
      <c r="BG208" s="58">
        <v>239300</v>
      </c>
      <c r="BH208" s="59">
        <v>241900</v>
      </c>
      <c r="BI208" s="58">
        <v>244000</v>
      </c>
      <c r="BJ208" s="58">
        <v>246100</v>
      </c>
      <c r="BK208" s="58">
        <v>248200</v>
      </c>
      <c r="BL208" s="58">
        <v>250300</v>
      </c>
      <c r="BM208" s="59">
        <v>252400</v>
      </c>
      <c r="BN208" s="58">
        <v>252900</v>
      </c>
      <c r="BO208" s="58">
        <v>253400</v>
      </c>
      <c r="BP208" s="58">
        <v>253900</v>
      </c>
      <c r="BQ208" s="58">
        <v>254400</v>
      </c>
      <c r="BR208" s="58">
        <v>254900</v>
      </c>
      <c r="BS208" s="58">
        <v>255400</v>
      </c>
      <c r="BT208" s="58">
        <v>255900</v>
      </c>
      <c r="BU208" s="58">
        <v>256400</v>
      </c>
      <c r="BV208" s="58">
        <v>256900</v>
      </c>
      <c r="BW208" s="58">
        <v>257400</v>
      </c>
      <c r="BX208" s="58">
        <v>257900</v>
      </c>
      <c r="BY208" s="58">
        <v>258400</v>
      </c>
      <c r="BZ208" s="58">
        <v>258900</v>
      </c>
      <c r="CA208" s="58">
        <v>259400</v>
      </c>
      <c r="CB208" s="58">
        <v>259900</v>
      </c>
      <c r="CC208" s="58">
        <v>260400</v>
      </c>
      <c r="CD208" s="58">
        <v>260900</v>
      </c>
      <c r="CE208" s="58">
        <v>261400</v>
      </c>
      <c r="CF208" s="58">
        <v>261900</v>
      </c>
      <c r="CG208" s="58">
        <v>262400</v>
      </c>
      <c r="CH208" s="58">
        <v>262900</v>
      </c>
      <c r="CI208" s="58">
        <v>263400</v>
      </c>
      <c r="CJ208" s="58">
        <v>263900</v>
      </c>
      <c r="CK208" s="58">
        <v>264400</v>
      </c>
      <c r="CL208" s="58">
        <v>264900</v>
      </c>
      <c r="CM208" s="58">
        <v>265400</v>
      </c>
      <c r="CN208" s="58">
        <v>265900</v>
      </c>
      <c r="CO208" s="58">
        <v>266400</v>
      </c>
      <c r="CP208" s="58">
        <v>266900</v>
      </c>
      <c r="CQ208" s="58">
        <v>267400</v>
      </c>
      <c r="CR208" s="58">
        <v>267900</v>
      </c>
      <c r="CS208" s="58">
        <v>268400</v>
      </c>
      <c r="CT208" s="58">
        <v>268900</v>
      </c>
      <c r="CU208" s="58">
        <v>269400</v>
      </c>
      <c r="CV208" s="58">
        <v>269900</v>
      </c>
      <c r="CW208" s="58">
        <v>270400</v>
      </c>
      <c r="CX208" s="58">
        <v>270900</v>
      </c>
    </row>
    <row r="209" spans="1:102" x14ac:dyDescent="0.25">
      <c r="A209" s="57">
        <v>96</v>
      </c>
      <c r="B209" s="58">
        <v>151900</v>
      </c>
      <c r="C209" s="58">
        <v>152400</v>
      </c>
      <c r="D209" s="58">
        <v>152900</v>
      </c>
      <c r="E209" s="58">
        <v>153400</v>
      </c>
      <c r="F209" s="58">
        <v>153900</v>
      </c>
      <c r="G209" s="58">
        <v>154400</v>
      </c>
      <c r="H209" s="58">
        <v>154900</v>
      </c>
      <c r="I209" s="58">
        <v>155400</v>
      </c>
      <c r="J209" s="58">
        <v>155900</v>
      </c>
      <c r="K209" s="58">
        <v>156400</v>
      </c>
      <c r="L209" s="58">
        <v>156900</v>
      </c>
      <c r="M209" s="58">
        <v>157400</v>
      </c>
      <c r="N209" s="58">
        <v>157900</v>
      </c>
      <c r="O209" s="58">
        <v>158400</v>
      </c>
      <c r="P209" s="58">
        <v>158900</v>
      </c>
      <c r="Q209" s="59">
        <v>159400</v>
      </c>
      <c r="R209" s="58">
        <v>160000</v>
      </c>
      <c r="S209" s="58">
        <v>160600</v>
      </c>
      <c r="T209" s="58">
        <v>161200</v>
      </c>
      <c r="U209" s="58">
        <v>161800</v>
      </c>
      <c r="V209" s="58">
        <v>162400</v>
      </c>
      <c r="W209" s="58">
        <v>163000</v>
      </c>
      <c r="X209" s="58">
        <v>163600</v>
      </c>
      <c r="Y209" s="58">
        <v>164200</v>
      </c>
      <c r="Z209" s="58">
        <v>164800</v>
      </c>
      <c r="AA209" s="58">
        <v>165400</v>
      </c>
      <c r="AB209" s="58">
        <v>166000</v>
      </c>
      <c r="AC209" s="58">
        <v>166600</v>
      </c>
      <c r="AD209" s="58">
        <v>167200</v>
      </c>
      <c r="AE209" s="58">
        <v>167800</v>
      </c>
      <c r="AF209" s="58">
        <v>168400</v>
      </c>
      <c r="AG209" s="58">
        <v>169000</v>
      </c>
      <c r="AH209" s="58">
        <v>169600</v>
      </c>
      <c r="AI209" s="59">
        <v>170700</v>
      </c>
      <c r="AJ209" s="58">
        <v>173000</v>
      </c>
      <c r="AK209" s="58">
        <v>175300</v>
      </c>
      <c r="AL209" s="58">
        <v>177600</v>
      </c>
      <c r="AM209" s="58">
        <v>179900</v>
      </c>
      <c r="AN209" s="59">
        <v>182100</v>
      </c>
      <c r="AO209" s="58">
        <v>184400</v>
      </c>
      <c r="AP209" s="58">
        <v>186700</v>
      </c>
      <c r="AQ209" s="58">
        <v>189000</v>
      </c>
      <c r="AR209" s="58">
        <v>191300</v>
      </c>
      <c r="AS209" s="59">
        <v>193400</v>
      </c>
      <c r="AT209" s="58">
        <v>195700</v>
      </c>
      <c r="AU209" s="58">
        <v>198000</v>
      </c>
      <c r="AV209" s="58">
        <v>200300</v>
      </c>
      <c r="AW209" s="58">
        <v>202600</v>
      </c>
      <c r="AX209" s="59">
        <v>204800</v>
      </c>
      <c r="AY209" s="58">
        <v>207100</v>
      </c>
      <c r="AZ209" s="58">
        <v>209400</v>
      </c>
      <c r="BA209" s="58">
        <v>211700</v>
      </c>
      <c r="BB209" s="58">
        <v>214000</v>
      </c>
      <c r="BC209" s="59">
        <v>216200</v>
      </c>
      <c r="BD209" s="58">
        <v>218500</v>
      </c>
      <c r="BE209" s="58">
        <v>220800</v>
      </c>
      <c r="BF209" s="58">
        <v>223100</v>
      </c>
      <c r="BG209" s="58">
        <v>225400</v>
      </c>
      <c r="BH209" s="59">
        <v>227500</v>
      </c>
      <c r="BI209" s="58">
        <v>229600</v>
      </c>
      <c r="BJ209" s="58">
        <v>231700</v>
      </c>
      <c r="BK209" s="58">
        <v>233800</v>
      </c>
      <c r="BL209" s="58">
        <v>235900</v>
      </c>
      <c r="BM209" s="59">
        <v>237900</v>
      </c>
      <c r="BN209" s="58">
        <v>238400</v>
      </c>
      <c r="BO209" s="58">
        <v>238900</v>
      </c>
      <c r="BP209" s="58">
        <v>239400</v>
      </c>
      <c r="BQ209" s="58">
        <v>239900</v>
      </c>
      <c r="BR209" s="58">
        <v>240400</v>
      </c>
      <c r="BS209" s="58">
        <v>240900</v>
      </c>
      <c r="BT209" s="58">
        <v>241400</v>
      </c>
      <c r="BU209" s="58">
        <v>241900</v>
      </c>
      <c r="BV209" s="58">
        <v>242400</v>
      </c>
      <c r="BW209" s="58">
        <v>242900</v>
      </c>
      <c r="BX209" s="58">
        <v>243400</v>
      </c>
      <c r="BY209" s="58">
        <v>243900</v>
      </c>
      <c r="BZ209" s="58">
        <v>244400</v>
      </c>
      <c r="CA209" s="58">
        <v>244900</v>
      </c>
      <c r="CB209" s="58">
        <v>245400</v>
      </c>
      <c r="CC209" s="58">
        <v>245900</v>
      </c>
      <c r="CD209" s="58">
        <v>246400</v>
      </c>
      <c r="CE209" s="58">
        <v>246900</v>
      </c>
      <c r="CF209" s="58">
        <v>247400</v>
      </c>
      <c r="CG209" s="58">
        <v>247900</v>
      </c>
      <c r="CH209" s="58">
        <v>248400</v>
      </c>
      <c r="CI209" s="58">
        <v>248900</v>
      </c>
      <c r="CJ209" s="58">
        <v>249400</v>
      </c>
      <c r="CK209" s="58">
        <v>249900</v>
      </c>
      <c r="CL209" s="58">
        <v>250400</v>
      </c>
      <c r="CM209" s="58">
        <v>250900</v>
      </c>
      <c r="CN209" s="58">
        <v>251400</v>
      </c>
      <c r="CO209" s="58">
        <v>251900</v>
      </c>
      <c r="CP209" s="58">
        <v>252400</v>
      </c>
      <c r="CQ209" s="58">
        <v>252900</v>
      </c>
      <c r="CR209" s="58">
        <v>253400</v>
      </c>
      <c r="CS209" s="58">
        <v>253900</v>
      </c>
      <c r="CT209" s="58">
        <v>254400</v>
      </c>
      <c r="CU209" s="58">
        <v>254900</v>
      </c>
      <c r="CV209" s="58">
        <v>255400</v>
      </c>
      <c r="CW209" s="58">
        <v>255900</v>
      </c>
      <c r="CX209" s="58">
        <v>256400</v>
      </c>
    </row>
    <row r="210" spans="1:102" x14ac:dyDescent="0.25">
      <c r="A210" s="57">
        <v>97</v>
      </c>
      <c r="B210" s="58">
        <v>149700</v>
      </c>
      <c r="C210" s="58">
        <v>150200</v>
      </c>
      <c r="D210" s="58">
        <v>150700</v>
      </c>
      <c r="E210" s="58">
        <v>151200</v>
      </c>
      <c r="F210" s="58">
        <v>151700</v>
      </c>
      <c r="G210" s="58">
        <v>152200</v>
      </c>
      <c r="H210" s="58">
        <v>152700</v>
      </c>
      <c r="I210" s="58">
        <v>153200</v>
      </c>
      <c r="J210" s="58">
        <v>153700</v>
      </c>
      <c r="K210" s="58">
        <v>154200</v>
      </c>
      <c r="L210" s="58">
        <v>154700</v>
      </c>
      <c r="M210" s="58">
        <v>155200</v>
      </c>
      <c r="N210" s="58">
        <v>155700</v>
      </c>
      <c r="O210" s="58">
        <v>156200</v>
      </c>
      <c r="P210" s="58">
        <v>156700</v>
      </c>
      <c r="Q210" s="59">
        <v>157200</v>
      </c>
      <c r="R210" s="58">
        <v>157700</v>
      </c>
      <c r="S210" s="58">
        <v>158200</v>
      </c>
      <c r="T210" s="58">
        <v>158700</v>
      </c>
      <c r="U210" s="58">
        <v>159200</v>
      </c>
      <c r="V210" s="58">
        <v>159700</v>
      </c>
      <c r="W210" s="58">
        <v>160200</v>
      </c>
      <c r="X210" s="58">
        <v>160700</v>
      </c>
      <c r="Y210" s="58">
        <v>161200</v>
      </c>
      <c r="Z210" s="58">
        <v>161700</v>
      </c>
      <c r="AA210" s="58">
        <v>162200</v>
      </c>
      <c r="AB210" s="58">
        <v>162700</v>
      </c>
      <c r="AC210" s="58">
        <v>163200</v>
      </c>
      <c r="AD210" s="58">
        <v>163700</v>
      </c>
      <c r="AE210" s="58">
        <v>164200</v>
      </c>
      <c r="AF210" s="58">
        <v>164700</v>
      </c>
      <c r="AG210" s="58">
        <v>165200</v>
      </c>
      <c r="AH210" s="58">
        <v>165700</v>
      </c>
      <c r="AI210" s="59">
        <v>166500</v>
      </c>
      <c r="AJ210" s="58">
        <v>168300</v>
      </c>
      <c r="AK210" s="58">
        <v>170100</v>
      </c>
      <c r="AL210" s="58">
        <v>171900</v>
      </c>
      <c r="AM210" s="58">
        <v>173700</v>
      </c>
      <c r="AN210" s="59">
        <v>175700</v>
      </c>
      <c r="AO210" s="58">
        <v>177600</v>
      </c>
      <c r="AP210" s="58">
        <v>179500</v>
      </c>
      <c r="AQ210" s="58">
        <v>181400</v>
      </c>
      <c r="AR210" s="58">
        <v>183300</v>
      </c>
      <c r="AS210" s="59">
        <v>185000</v>
      </c>
      <c r="AT210" s="58">
        <v>186800</v>
      </c>
      <c r="AU210" s="58">
        <v>188600</v>
      </c>
      <c r="AV210" s="58">
        <v>190400</v>
      </c>
      <c r="AW210" s="58">
        <v>192200</v>
      </c>
      <c r="AX210" s="59">
        <v>194200</v>
      </c>
      <c r="AY210" s="58">
        <v>196100</v>
      </c>
      <c r="AZ210" s="58">
        <v>198000</v>
      </c>
      <c r="BA210" s="58">
        <v>199900</v>
      </c>
      <c r="BB210" s="58">
        <v>201800</v>
      </c>
      <c r="BC210" s="59">
        <v>203500</v>
      </c>
      <c r="BD210" s="58">
        <v>205300</v>
      </c>
      <c r="BE210" s="58">
        <v>207100</v>
      </c>
      <c r="BF210" s="58">
        <v>208900</v>
      </c>
      <c r="BG210" s="58">
        <v>210700</v>
      </c>
      <c r="BH210" s="59">
        <v>212700</v>
      </c>
      <c r="BI210" s="58">
        <v>214800</v>
      </c>
      <c r="BJ210" s="58">
        <v>216900</v>
      </c>
      <c r="BK210" s="58">
        <v>219000</v>
      </c>
      <c r="BL210" s="58">
        <v>221100</v>
      </c>
      <c r="BM210" s="59">
        <v>223000</v>
      </c>
      <c r="BN210" s="58">
        <v>223500</v>
      </c>
      <c r="BO210" s="58">
        <v>224000</v>
      </c>
      <c r="BP210" s="58">
        <v>224500</v>
      </c>
      <c r="BQ210" s="58">
        <v>225000</v>
      </c>
      <c r="BR210" s="58">
        <v>225500</v>
      </c>
      <c r="BS210" s="58">
        <v>226000</v>
      </c>
      <c r="BT210" s="58">
        <v>226500</v>
      </c>
      <c r="BU210" s="58">
        <v>227000</v>
      </c>
      <c r="BV210" s="58">
        <v>227500</v>
      </c>
      <c r="BW210" s="58">
        <v>228000</v>
      </c>
      <c r="BX210" s="58">
        <v>228500</v>
      </c>
      <c r="BY210" s="58">
        <v>229000</v>
      </c>
      <c r="BZ210" s="58">
        <v>229500</v>
      </c>
      <c r="CA210" s="58">
        <v>230000</v>
      </c>
      <c r="CB210" s="58">
        <v>230500</v>
      </c>
      <c r="CC210" s="58">
        <v>231000</v>
      </c>
      <c r="CD210" s="58">
        <v>231500</v>
      </c>
      <c r="CE210" s="58">
        <v>232000</v>
      </c>
      <c r="CF210" s="58">
        <v>232500</v>
      </c>
      <c r="CG210" s="58">
        <v>233000</v>
      </c>
      <c r="CH210" s="58">
        <v>233500</v>
      </c>
      <c r="CI210" s="58">
        <v>234000</v>
      </c>
      <c r="CJ210" s="58">
        <v>234500</v>
      </c>
      <c r="CK210" s="58">
        <v>235000</v>
      </c>
      <c r="CL210" s="58">
        <v>235500</v>
      </c>
      <c r="CM210" s="58">
        <v>236000</v>
      </c>
      <c r="CN210" s="58">
        <v>236500</v>
      </c>
      <c r="CO210" s="58">
        <v>237000</v>
      </c>
      <c r="CP210" s="58">
        <v>237500</v>
      </c>
      <c r="CQ210" s="58">
        <v>238000</v>
      </c>
      <c r="CR210" s="58">
        <v>238500</v>
      </c>
      <c r="CS210" s="58">
        <v>239000</v>
      </c>
      <c r="CT210" s="58">
        <v>239500</v>
      </c>
      <c r="CU210" s="58">
        <v>240000</v>
      </c>
      <c r="CV210" s="58">
        <v>240500</v>
      </c>
      <c r="CW210" s="58">
        <v>241000</v>
      </c>
      <c r="CX210" s="58">
        <v>241500</v>
      </c>
    </row>
    <row r="211" spans="1:102" x14ac:dyDescent="0.25">
      <c r="A211" s="57">
        <v>98</v>
      </c>
      <c r="B211" s="58">
        <v>147600</v>
      </c>
      <c r="C211" s="58">
        <v>148100</v>
      </c>
      <c r="D211" s="58">
        <v>148600</v>
      </c>
      <c r="E211" s="58">
        <v>149100</v>
      </c>
      <c r="F211" s="58">
        <v>149600</v>
      </c>
      <c r="G211" s="58">
        <v>150100</v>
      </c>
      <c r="H211" s="58">
        <v>150600</v>
      </c>
      <c r="I211" s="58">
        <v>151100</v>
      </c>
      <c r="J211" s="58">
        <v>151600</v>
      </c>
      <c r="K211" s="58">
        <v>152100</v>
      </c>
      <c r="L211" s="58">
        <v>152600</v>
      </c>
      <c r="M211" s="58">
        <v>153100</v>
      </c>
      <c r="N211" s="58">
        <v>153600</v>
      </c>
      <c r="O211" s="58">
        <v>154100</v>
      </c>
      <c r="P211" s="58">
        <v>154600</v>
      </c>
      <c r="Q211" s="59">
        <v>155100</v>
      </c>
      <c r="R211" s="58">
        <v>155500</v>
      </c>
      <c r="S211" s="58">
        <v>155900</v>
      </c>
      <c r="T211" s="58">
        <v>156300</v>
      </c>
      <c r="U211" s="58">
        <v>156700</v>
      </c>
      <c r="V211" s="58">
        <v>157100</v>
      </c>
      <c r="W211" s="58">
        <v>157500</v>
      </c>
      <c r="X211" s="58">
        <v>157900</v>
      </c>
      <c r="Y211" s="58">
        <v>158300</v>
      </c>
      <c r="Z211" s="58">
        <v>158700</v>
      </c>
      <c r="AA211" s="58">
        <v>159100</v>
      </c>
      <c r="AB211" s="58">
        <v>159500</v>
      </c>
      <c r="AC211" s="58">
        <v>159900</v>
      </c>
      <c r="AD211" s="58">
        <v>160300</v>
      </c>
      <c r="AE211" s="58">
        <v>160700</v>
      </c>
      <c r="AF211" s="58">
        <v>161100</v>
      </c>
      <c r="AG211" s="58">
        <v>161500</v>
      </c>
      <c r="AH211" s="58">
        <v>161900</v>
      </c>
      <c r="AI211" s="59">
        <v>163100</v>
      </c>
      <c r="AJ211" s="58">
        <v>164300</v>
      </c>
      <c r="AK211" s="58">
        <v>165500</v>
      </c>
      <c r="AL211" s="58">
        <v>166700</v>
      </c>
      <c r="AM211" s="58">
        <v>167900</v>
      </c>
      <c r="AN211" s="59">
        <v>169200</v>
      </c>
      <c r="AO211" s="58">
        <v>170600</v>
      </c>
      <c r="AP211" s="58">
        <v>172000</v>
      </c>
      <c r="AQ211" s="58">
        <v>173400</v>
      </c>
      <c r="AR211" s="58">
        <v>174800</v>
      </c>
      <c r="AS211" s="59">
        <v>176300</v>
      </c>
      <c r="AT211" s="58">
        <v>177700</v>
      </c>
      <c r="AU211" s="58">
        <v>179100</v>
      </c>
      <c r="AV211" s="58">
        <v>180500</v>
      </c>
      <c r="AW211" s="58">
        <v>181900</v>
      </c>
      <c r="AX211" s="59">
        <v>183300</v>
      </c>
      <c r="AY211" s="58">
        <v>184700</v>
      </c>
      <c r="AZ211" s="58">
        <v>186100</v>
      </c>
      <c r="BA211" s="58">
        <v>187500</v>
      </c>
      <c r="BB211" s="58">
        <v>188900</v>
      </c>
      <c r="BC211" s="59">
        <v>190400</v>
      </c>
      <c r="BD211" s="58">
        <v>191800</v>
      </c>
      <c r="BE211" s="58">
        <v>193200</v>
      </c>
      <c r="BF211" s="58">
        <v>194600</v>
      </c>
      <c r="BG211" s="58">
        <v>196000</v>
      </c>
      <c r="BH211" s="59">
        <v>197500</v>
      </c>
      <c r="BI211" s="58">
        <v>199500</v>
      </c>
      <c r="BJ211" s="58">
        <v>201500</v>
      </c>
      <c r="BK211" s="58">
        <v>203500</v>
      </c>
      <c r="BL211" s="58">
        <v>205500</v>
      </c>
      <c r="BM211" s="59">
        <v>207700</v>
      </c>
      <c r="BN211" s="58">
        <v>208200</v>
      </c>
      <c r="BO211" s="58">
        <v>208700</v>
      </c>
      <c r="BP211" s="58">
        <v>209200</v>
      </c>
      <c r="BQ211" s="58">
        <v>209700</v>
      </c>
      <c r="BR211" s="58">
        <v>210200</v>
      </c>
      <c r="BS211" s="58">
        <v>210700</v>
      </c>
      <c r="BT211" s="58">
        <v>211200</v>
      </c>
      <c r="BU211" s="58">
        <v>211700</v>
      </c>
      <c r="BV211" s="58">
        <v>212200</v>
      </c>
      <c r="BW211" s="58">
        <v>212700</v>
      </c>
      <c r="BX211" s="58">
        <v>213200</v>
      </c>
      <c r="BY211" s="58">
        <v>213700</v>
      </c>
      <c r="BZ211" s="58">
        <v>214200</v>
      </c>
      <c r="CA211" s="58">
        <v>214700</v>
      </c>
      <c r="CB211" s="58">
        <v>215200</v>
      </c>
      <c r="CC211" s="58">
        <v>215700</v>
      </c>
      <c r="CD211" s="58">
        <v>216200</v>
      </c>
      <c r="CE211" s="58">
        <v>216700</v>
      </c>
      <c r="CF211" s="58">
        <v>217200</v>
      </c>
      <c r="CG211" s="58">
        <v>217700</v>
      </c>
      <c r="CH211" s="58">
        <v>218200</v>
      </c>
      <c r="CI211" s="58">
        <v>218700</v>
      </c>
      <c r="CJ211" s="58">
        <v>219200</v>
      </c>
      <c r="CK211" s="58">
        <v>219700</v>
      </c>
      <c r="CL211" s="58">
        <v>220200</v>
      </c>
      <c r="CM211" s="58">
        <v>220700</v>
      </c>
      <c r="CN211" s="58">
        <v>221200</v>
      </c>
      <c r="CO211" s="58">
        <v>221700</v>
      </c>
      <c r="CP211" s="58">
        <v>222200</v>
      </c>
      <c r="CQ211" s="58">
        <v>222700</v>
      </c>
      <c r="CR211" s="58">
        <v>223200</v>
      </c>
      <c r="CS211" s="58">
        <v>223700</v>
      </c>
      <c r="CT211" s="58">
        <v>224200</v>
      </c>
      <c r="CU211" s="58">
        <v>224700</v>
      </c>
      <c r="CV211" s="58">
        <v>225200</v>
      </c>
      <c r="CW211" s="58">
        <v>225700</v>
      </c>
      <c r="CX211" s="58">
        <v>226200</v>
      </c>
    </row>
    <row r="212" spans="1:102" x14ac:dyDescent="0.25">
      <c r="A212" s="57">
        <v>99</v>
      </c>
      <c r="B212" s="58">
        <v>145300</v>
      </c>
      <c r="C212" s="58">
        <v>145800</v>
      </c>
      <c r="D212" s="58">
        <v>146300</v>
      </c>
      <c r="E212" s="58">
        <v>146800</v>
      </c>
      <c r="F212" s="58">
        <v>147300</v>
      </c>
      <c r="G212" s="58">
        <v>147800</v>
      </c>
      <c r="H212" s="58">
        <v>148300</v>
      </c>
      <c r="I212" s="58">
        <v>148800</v>
      </c>
      <c r="J212" s="58">
        <v>149300</v>
      </c>
      <c r="K212" s="58">
        <v>149800</v>
      </c>
      <c r="L212" s="58">
        <v>150300</v>
      </c>
      <c r="M212" s="58">
        <v>150800</v>
      </c>
      <c r="N212" s="58">
        <v>151300</v>
      </c>
      <c r="O212" s="58">
        <v>151800</v>
      </c>
      <c r="P212" s="58">
        <v>152300</v>
      </c>
      <c r="Q212" s="59">
        <v>152800</v>
      </c>
      <c r="R212" s="58">
        <v>153200</v>
      </c>
      <c r="S212" s="58">
        <v>153600</v>
      </c>
      <c r="T212" s="58">
        <v>154000</v>
      </c>
      <c r="U212" s="58">
        <v>154400</v>
      </c>
      <c r="V212" s="58">
        <v>154800</v>
      </c>
      <c r="W212" s="58">
        <v>155200</v>
      </c>
      <c r="X212" s="58">
        <v>155600</v>
      </c>
      <c r="Y212" s="58">
        <v>156000</v>
      </c>
      <c r="Z212" s="58">
        <v>156400</v>
      </c>
      <c r="AA212" s="58">
        <v>156800</v>
      </c>
      <c r="AB212" s="58">
        <v>157200</v>
      </c>
      <c r="AC212" s="58">
        <v>157600</v>
      </c>
      <c r="AD212" s="58">
        <v>158000</v>
      </c>
      <c r="AE212" s="58">
        <v>158400</v>
      </c>
      <c r="AF212" s="58">
        <v>158800</v>
      </c>
      <c r="AG212" s="58">
        <v>159200</v>
      </c>
      <c r="AH212" s="58">
        <v>159600</v>
      </c>
      <c r="AI212" s="59">
        <v>160600</v>
      </c>
      <c r="AJ212" s="58">
        <v>161400</v>
      </c>
      <c r="AK212" s="58">
        <v>162200</v>
      </c>
      <c r="AL212" s="58">
        <v>163000</v>
      </c>
      <c r="AM212" s="58">
        <v>163800</v>
      </c>
      <c r="AN212" s="59">
        <v>164500</v>
      </c>
      <c r="AO212" s="58">
        <v>165100</v>
      </c>
      <c r="AP212" s="58">
        <v>165700</v>
      </c>
      <c r="AQ212" s="58">
        <v>166300</v>
      </c>
      <c r="AR212" s="58">
        <v>166900</v>
      </c>
      <c r="AS212" s="59">
        <v>167300</v>
      </c>
      <c r="AT212" s="58">
        <v>168300</v>
      </c>
      <c r="AU212" s="58">
        <v>169300</v>
      </c>
      <c r="AV212" s="58">
        <v>170300</v>
      </c>
      <c r="AW212" s="58">
        <v>171300</v>
      </c>
      <c r="AX212" s="59">
        <v>172100</v>
      </c>
      <c r="AY212" s="58">
        <v>173100</v>
      </c>
      <c r="AZ212" s="58">
        <v>174100</v>
      </c>
      <c r="BA212" s="58">
        <v>175100</v>
      </c>
      <c r="BB212" s="58">
        <v>176100</v>
      </c>
      <c r="BC212" s="59">
        <v>176900</v>
      </c>
      <c r="BD212" s="58">
        <v>177900</v>
      </c>
      <c r="BE212" s="58">
        <v>178900</v>
      </c>
      <c r="BF212" s="58">
        <v>179900</v>
      </c>
      <c r="BG212" s="58">
        <v>180900</v>
      </c>
      <c r="BH212" s="59">
        <v>181700</v>
      </c>
      <c r="BI212" s="58">
        <v>183700</v>
      </c>
      <c r="BJ212" s="58">
        <v>185700</v>
      </c>
      <c r="BK212" s="58">
        <v>187700</v>
      </c>
      <c r="BL212" s="58">
        <v>189700</v>
      </c>
      <c r="BM212" s="59">
        <v>191800</v>
      </c>
      <c r="BN212" s="58">
        <v>192300</v>
      </c>
      <c r="BO212" s="58">
        <v>192800</v>
      </c>
      <c r="BP212" s="58">
        <v>193300</v>
      </c>
      <c r="BQ212" s="58">
        <v>193800</v>
      </c>
      <c r="BR212" s="58">
        <v>194300</v>
      </c>
      <c r="BS212" s="58">
        <v>194800</v>
      </c>
      <c r="BT212" s="58">
        <v>195300</v>
      </c>
      <c r="BU212" s="58">
        <v>195800</v>
      </c>
      <c r="BV212" s="58">
        <v>196300</v>
      </c>
      <c r="BW212" s="58">
        <v>196800</v>
      </c>
      <c r="BX212" s="58">
        <v>197300</v>
      </c>
      <c r="BY212" s="58">
        <v>197800</v>
      </c>
      <c r="BZ212" s="58">
        <v>198300</v>
      </c>
      <c r="CA212" s="58">
        <v>198800</v>
      </c>
      <c r="CB212" s="58">
        <v>199300</v>
      </c>
      <c r="CC212" s="58">
        <v>199800</v>
      </c>
      <c r="CD212" s="58">
        <v>200300</v>
      </c>
      <c r="CE212" s="58">
        <v>200800</v>
      </c>
      <c r="CF212" s="58">
        <v>201300</v>
      </c>
      <c r="CG212" s="58">
        <v>201800</v>
      </c>
      <c r="CH212" s="58">
        <v>202300</v>
      </c>
      <c r="CI212" s="58">
        <v>202800</v>
      </c>
      <c r="CJ212" s="58">
        <v>203300</v>
      </c>
      <c r="CK212" s="58">
        <v>203800</v>
      </c>
      <c r="CL212" s="58">
        <v>204300</v>
      </c>
      <c r="CM212" s="58">
        <v>204800</v>
      </c>
      <c r="CN212" s="58">
        <v>205300</v>
      </c>
      <c r="CO212" s="58">
        <v>205800</v>
      </c>
      <c r="CP212" s="58">
        <v>206300</v>
      </c>
      <c r="CQ212" s="58">
        <v>206800</v>
      </c>
      <c r="CR212" s="58">
        <v>207300</v>
      </c>
      <c r="CS212" s="58">
        <v>207800</v>
      </c>
      <c r="CT212" s="58">
        <v>208300</v>
      </c>
      <c r="CU212" s="58">
        <v>208800</v>
      </c>
      <c r="CV212" s="58">
        <v>209300</v>
      </c>
      <c r="CW212" s="58">
        <v>209800</v>
      </c>
      <c r="CX212" s="58">
        <v>210300</v>
      </c>
    </row>
    <row r="213" spans="1:102" x14ac:dyDescent="0.25">
      <c r="A213" s="57">
        <v>100</v>
      </c>
      <c r="B213" s="58">
        <v>143000</v>
      </c>
      <c r="C213" s="58">
        <v>143500</v>
      </c>
      <c r="D213" s="58">
        <v>144000</v>
      </c>
      <c r="E213" s="58">
        <v>144500</v>
      </c>
      <c r="F213" s="58">
        <v>145000</v>
      </c>
      <c r="G213" s="58">
        <v>145500</v>
      </c>
      <c r="H213" s="58">
        <v>146000</v>
      </c>
      <c r="I213" s="58">
        <v>146500</v>
      </c>
      <c r="J213" s="58">
        <v>147000</v>
      </c>
      <c r="K213" s="58">
        <v>147500</v>
      </c>
      <c r="L213" s="58">
        <v>148000</v>
      </c>
      <c r="M213" s="58">
        <v>148500</v>
      </c>
      <c r="N213" s="58">
        <v>149000</v>
      </c>
      <c r="O213" s="58">
        <v>149500</v>
      </c>
      <c r="P213" s="58">
        <v>150000</v>
      </c>
      <c r="Q213" s="59">
        <v>150500</v>
      </c>
      <c r="R213" s="58">
        <v>150700</v>
      </c>
      <c r="S213" s="58">
        <v>150900</v>
      </c>
      <c r="T213" s="58">
        <v>151100</v>
      </c>
      <c r="U213" s="58">
        <v>151300</v>
      </c>
      <c r="V213" s="58">
        <v>151500</v>
      </c>
      <c r="W213" s="58">
        <v>151700</v>
      </c>
      <c r="X213" s="58">
        <v>151900</v>
      </c>
      <c r="Y213" s="58">
        <v>152100</v>
      </c>
      <c r="Z213" s="58">
        <v>152300</v>
      </c>
      <c r="AA213" s="58">
        <v>152500</v>
      </c>
      <c r="AB213" s="58">
        <v>152700</v>
      </c>
      <c r="AC213" s="58">
        <v>152900</v>
      </c>
      <c r="AD213" s="58">
        <v>153100</v>
      </c>
      <c r="AE213" s="58">
        <v>153300</v>
      </c>
      <c r="AF213" s="58">
        <v>153500</v>
      </c>
      <c r="AG213" s="58">
        <v>153700</v>
      </c>
      <c r="AH213" s="58">
        <v>153900</v>
      </c>
      <c r="AI213" s="59">
        <v>154000</v>
      </c>
      <c r="AJ213" s="58">
        <v>154700</v>
      </c>
      <c r="AK213" s="58">
        <v>155400</v>
      </c>
      <c r="AL213" s="58">
        <v>156100</v>
      </c>
      <c r="AM213" s="58">
        <v>156800</v>
      </c>
      <c r="AN213" s="59">
        <v>157500</v>
      </c>
      <c r="AO213" s="58">
        <v>157600</v>
      </c>
      <c r="AP213" s="58">
        <v>157700</v>
      </c>
      <c r="AQ213" s="58">
        <v>157800</v>
      </c>
      <c r="AR213" s="58">
        <v>157900</v>
      </c>
      <c r="AS213" s="59">
        <v>158000</v>
      </c>
      <c r="AT213" s="58">
        <v>158500</v>
      </c>
      <c r="AU213" s="58">
        <v>159000</v>
      </c>
      <c r="AV213" s="58">
        <v>159500</v>
      </c>
      <c r="AW213" s="58">
        <v>160000</v>
      </c>
      <c r="AX213" s="59">
        <v>160500</v>
      </c>
      <c r="AY213" s="58">
        <v>161000</v>
      </c>
      <c r="AZ213" s="58">
        <v>161500</v>
      </c>
      <c r="BA213" s="58">
        <v>162000</v>
      </c>
      <c r="BB213" s="58">
        <v>162500</v>
      </c>
      <c r="BC213" s="59">
        <v>163000</v>
      </c>
      <c r="BD213" s="58">
        <v>163500</v>
      </c>
      <c r="BE213" s="58">
        <v>164000</v>
      </c>
      <c r="BF213" s="58">
        <v>164500</v>
      </c>
      <c r="BG213" s="58">
        <v>165000</v>
      </c>
      <c r="BH213" s="59">
        <v>165500</v>
      </c>
      <c r="BI213" s="58">
        <v>167500</v>
      </c>
      <c r="BJ213" s="58">
        <v>169500</v>
      </c>
      <c r="BK213" s="58">
        <v>171500</v>
      </c>
      <c r="BL213" s="58">
        <v>173500</v>
      </c>
      <c r="BM213" s="59">
        <v>175500</v>
      </c>
      <c r="BN213" s="58">
        <v>176000</v>
      </c>
      <c r="BO213" s="58">
        <v>176500</v>
      </c>
      <c r="BP213" s="58">
        <v>177000</v>
      </c>
      <c r="BQ213" s="58">
        <v>177500</v>
      </c>
      <c r="BR213" s="58">
        <v>178000</v>
      </c>
      <c r="BS213" s="58">
        <v>178500</v>
      </c>
      <c r="BT213" s="58">
        <v>179000</v>
      </c>
      <c r="BU213" s="58">
        <v>179500</v>
      </c>
      <c r="BV213" s="58">
        <v>180000</v>
      </c>
      <c r="BW213" s="58">
        <v>180500</v>
      </c>
      <c r="BX213" s="58">
        <v>181000</v>
      </c>
      <c r="BY213" s="58">
        <v>181500</v>
      </c>
      <c r="BZ213" s="58">
        <v>182000</v>
      </c>
      <c r="CA213" s="58">
        <v>182500</v>
      </c>
      <c r="CB213" s="58">
        <v>183000</v>
      </c>
      <c r="CC213" s="58">
        <v>183500</v>
      </c>
      <c r="CD213" s="58">
        <v>184000</v>
      </c>
      <c r="CE213" s="58">
        <v>184500</v>
      </c>
      <c r="CF213" s="58">
        <v>185000</v>
      </c>
      <c r="CG213" s="58">
        <v>185500</v>
      </c>
      <c r="CH213" s="58">
        <v>186000</v>
      </c>
      <c r="CI213" s="58">
        <v>186500</v>
      </c>
      <c r="CJ213" s="58">
        <v>187000</v>
      </c>
      <c r="CK213" s="58">
        <v>187500</v>
      </c>
      <c r="CL213" s="58">
        <v>188000</v>
      </c>
      <c r="CM213" s="58">
        <v>188500</v>
      </c>
      <c r="CN213" s="58">
        <v>189000</v>
      </c>
      <c r="CO213" s="58">
        <v>189500</v>
      </c>
      <c r="CP213" s="58">
        <v>190000</v>
      </c>
      <c r="CQ213" s="58">
        <v>190500</v>
      </c>
      <c r="CR213" s="58">
        <v>191000</v>
      </c>
      <c r="CS213" s="58">
        <v>191500</v>
      </c>
      <c r="CT213" s="58">
        <v>192000</v>
      </c>
      <c r="CU213" s="58">
        <v>192500</v>
      </c>
      <c r="CV213" s="58">
        <v>193000</v>
      </c>
      <c r="CW213" s="58">
        <v>193500</v>
      </c>
      <c r="CX213" s="58">
        <v>194000</v>
      </c>
    </row>
    <row r="216" spans="1:102" x14ac:dyDescent="0.25">
      <c r="A216" s="63" t="s">
        <v>23</v>
      </c>
      <c r="B216" s="63"/>
      <c r="C216" s="50"/>
      <c r="D216" s="50" t="s">
        <v>18</v>
      </c>
      <c r="E216" s="50"/>
      <c r="F216" s="6">
        <v>6</v>
      </c>
    </row>
    <row r="217" spans="1:102" x14ac:dyDescent="0.25">
      <c r="A217" s="49"/>
      <c r="B217" s="57">
        <v>0</v>
      </c>
      <c r="C217" s="57">
        <v>1</v>
      </c>
      <c r="D217" s="57">
        <v>2</v>
      </c>
      <c r="E217" s="57">
        <v>3</v>
      </c>
      <c r="F217" s="57">
        <v>4</v>
      </c>
      <c r="G217" s="57">
        <v>5</v>
      </c>
      <c r="H217" s="57">
        <v>6</v>
      </c>
      <c r="I217" s="57">
        <v>7</v>
      </c>
      <c r="J217" s="57">
        <v>8</v>
      </c>
      <c r="K217" s="57">
        <v>9</v>
      </c>
      <c r="L217" s="57">
        <v>10</v>
      </c>
      <c r="M217" s="57">
        <v>11</v>
      </c>
      <c r="N217" s="57">
        <v>12</v>
      </c>
      <c r="O217" s="57">
        <v>13</v>
      </c>
      <c r="P217" s="57">
        <v>14</v>
      </c>
      <c r="Q217" s="57">
        <v>15</v>
      </c>
      <c r="R217" s="57">
        <v>16</v>
      </c>
      <c r="S217" s="57">
        <v>17</v>
      </c>
      <c r="T217" s="57">
        <v>18</v>
      </c>
      <c r="U217" s="57">
        <v>19</v>
      </c>
      <c r="V217" s="57">
        <v>20</v>
      </c>
      <c r="W217" s="57">
        <v>21</v>
      </c>
      <c r="X217" s="57">
        <v>22</v>
      </c>
      <c r="Y217" s="57">
        <v>23</v>
      </c>
      <c r="Z217" s="57">
        <v>24</v>
      </c>
      <c r="AA217" s="57">
        <v>25</v>
      </c>
      <c r="AB217" s="57">
        <v>26</v>
      </c>
      <c r="AC217" s="57">
        <v>27</v>
      </c>
      <c r="AD217" s="57">
        <v>28</v>
      </c>
      <c r="AE217" s="57">
        <v>29</v>
      </c>
      <c r="AF217" s="57">
        <v>30</v>
      </c>
      <c r="AG217" s="57">
        <v>31</v>
      </c>
      <c r="AH217" s="57">
        <v>32</v>
      </c>
      <c r="AI217" s="57">
        <v>33</v>
      </c>
      <c r="AJ217" s="57">
        <v>34</v>
      </c>
      <c r="AK217" s="57">
        <v>35</v>
      </c>
      <c r="AL217" s="57">
        <v>36</v>
      </c>
      <c r="AM217" s="57">
        <v>37</v>
      </c>
      <c r="AN217" s="57">
        <v>38</v>
      </c>
      <c r="AO217" s="57">
        <v>39</v>
      </c>
      <c r="AP217" s="57">
        <v>40</v>
      </c>
      <c r="AQ217" s="57">
        <v>41</v>
      </c>
      <c r="AR217" s="57">
        <v>42</v>
      </c>
      <c r="AS217" s="57">
        <v>43</v>
      </c>
      <c r="AT217" s="57">
        <v>44</v>
      </c>
      <c r="AU217" s="57">
        <v>45</v>
      </c>
      <c r="AV217" s="57">
        <v>46</v>
      </c>
      <c r="AW217" s="57">
        <v>47</v>
      </c>
      <c r="AX217" s="57">
        <v>48</v>
      </c>
      <c r="AY217" s="57">
        <v>49</v>
      </c>
      <c r="AZ217" s="57">
        <v>50</v>
      </c>
      <c r="BA217" s="57">
        <v>51</v>
      </c>
      <c r="BB217" s="57">
        <v>52</v>
      </c>
      <c r="BC217" s="57">
        <v>53</v>
      </c>
      <c r="BD217" s="57">
        <v>54</v>
      </c>
      <c r="BE217" s="57">
        <v>55</v>
      </c>
      <c r="BF217" s="57">
        <v>56</v>
      </c>
      <c r="BG217" s="57">
        <v>57</v>
      </c>
      <c r="BH217" s="57">
        <v>58</v>
      </c>
      <c r="BI217" s="57">
        <v>59</v>
      </c>
      <c r="BJ217" s="57">
        <v>60</v>
      </c>
      <c r="BK217" s="57">
        <v>61</v>
      </c>
      <c r="BL217" s="57">
        <v>62</v>
      </c>
      <c r="BM217" s="57">
        <v>63</v>
      </c>
      <c r="BN217" s="57">
        <v>64</v>
      </c>
      <c r="BO217" s="57">
        <v>65</v>
      </c>
      <c r="BP217" s="57">
        <v>66</v>
      </c>
      <c r="BQ217" s="57">
        <v>67</v>
      </c>
      <c r="BR217" s="57">
        <v>68</v>
      </c>
      <c r="BS217" s="57">
        <v>69</v>
      </c>
      <c r="BT217" s="57">
        <v>70</v>
      </c>
      <c r="BU217" s="57">
        <v>71</v>
      </c>
      <c r="BV217" s="57">
        <v>72</v>
      </c>
      <c r="BW217" s="57">
        <v>73</v>
      </c>
      <c r="BX217" s="57">
        <v>74</v>
      </c>
      <c r="BY217" s="57">
        <v>75</v>
      </c>
      <c r="BZ217" s="57">
        <v>76</v>
      </c>
      <c r="CA217" s="57">
        <v>77</v>
      </c>
      <c r="CB217" s="57">
        <v>78</v>
      </c>
      <c r="CC217" s="57">
        <v>79</v>
      </c>
      <c r="CD217" s="57">
        <v>80</v>
      </c>
      <c r="CE217" s="57">
        <v>81</v>
      </c>
      <c r="CF217" s="57">
        <v>82</v>
      </c>
      <c r="CG217" s="57">
        <v>83</v>
      </c>
      <c r="CH217" s="57">
        <v>84</v>
      </c>
      <c r="CI217" s="57">
        <v>85</v>
      </c>
      <c r="CJ217" s="57">
        <v>86</v>
      </c>
      <c r="CK217" s="57">
        <v>87</v>
      </c>
      <c r="CL217" s="57">
        <v>88</v>
      </c>
      <c r="CM217" s="57">
        <v>89</v>
      </c>
      <c r="CN217" s="57">
        <v>90</v>
      </c>
      <c r="CO217" s="57">
        <v>91</v>
      </c>
      <c r="CP217" s="57">
        <v>92</v>
      </c>
      <c r="CQ217" s="57">
        <v>93</v>
      </c>
      <c r="CR217" s="57">
        <v>94</v>
      </c>
      <c r="CS217" s="57">
        <v>95</v>
      </c>
      <c r="CT217" s="57">
        <v>96</v>
      </c>
      <c r="CU217" s="57">
        <v>97</v>
      </c>
      <c r="CV217" s="57">
        <v>98</v>
      </c>
      <c r="CW217" s="57">
        <v>99</v>
      </c>
      <c r="CX217" s="57">
        <v>100</v>
      </c>
    </row>
    <row r="218" spans="1:102" x14ac:dyDescent="0.25">
      <c r="A218" s="57">
        <v>0</v>
      </c>
      <c r="B218" s="58">
        <v>1908400</v>
      </c>
      <c r="C218" s="58">
        <v>1908900</v>
      </c>
      <c r="D218" s="58">
        <v>1909400</v>
      </c>
      <c r="E218" s="58">
        <v>1909900</v>
      </c>
      <c r="F218" s="58">
        <v>1910400</v>
      </c>
      <c r="G218" s="58">
        <v>1910900</v>
      </c>
      <c r="H218" s="58">
        <v>1911400</v>
      </c>
      <c r="I218" s="58">
        <v>1911900</v>
      </c>
      <c r="J218" s="58">
        <v>1912400</v>
      </c>
      <c r="K218" s="58">
        <v>1912900</v>
      </c>
      <c r="L218" s="58">
        <v>1913400</v>
      </c>
      <c r="M218" s="58">
        <v>1913900</v>
      </c>
      <c r="N218" s="58">
        <v>1914400</v>
      </c>
      <c r="O218" s="58">
        <v>1914900</v>
      </c>
      <c r="P218" s="58">
        <v>1915400</v>
      </c>
      <c r="Q218" s="59">
        <v>1915900</v>
      </c>
      <c r="R218" s="58">
        <v>1922400</v>
      </c>
      <c r="S218" s="58">
        <v>1928900</v>
      </c>
      <c r="T218" s="58">
        <v>1935400</v>
      </c>
      <c r="U218" s="58">
        <v>1941900</v>
      </c>
      <c r="V218" s="58">
        <v>1948400</v>
      </c>
      <c r="W218" s="58">
        <v>1954900</v>
      </c>
      <c r="X218" s="58">
        <v>1961400</v>
      </c>
      <c r="Y218" s="58">
        <v>1967900</v>
      </c>
      <c r="Z218" s="58">
        <v>1974400</v>
      </c>
      <c r="AA218" s="58">
        <v>1980900</v>
      </c>
      <c r="AB218" s="58">
        <v>1987400</v>
      </c>
      <c r="AC218" s="58">
        <v>1993900</v>
      </c>
      <c r="AD218" s="58">
        <v>2000400</v>
      </c>
      <c r="AE218" s="58">
        <v>2006900</v>
      </c>
      <c r="AF218" s="58">
        <v>2013400</v>
      </c>
      <c r="AG218" s="58">
        <v>2019900</v>
      </c>
      <c r="AH218" s="58">
        <v>2026400</v>
      </c>
      <c r="AI218" s="59">
        <v>2032500</v>
      </c>
      <c r="AJ218" s="58">
        <v>2055200</v>
      </c>
      <c r="AK218" s="58">
        <v>2077900</v>
      </c>
      <c r="AL218" s="58">
        <v>2100600</v>
      </c>
      <c r="AM218" s="58">
        <v>2123300</v>
      </c>
      <c r="AN218" s="59">
        <v>2145800</v>
      </c>
      <c r="AO218" s="58">
        <v>2168200</v>
      </c>
      <c r="AP218" s="58">
        <v>2190600</v>
      </c>
      <c r="AQ218" s="58">
        <v>2213000</v>
      </c>
      <c r="AR218" s="58">
        <v>2235400</v>
      </c>
      <c r="AS218" s="59">
        <v>2258000</v>
      </c>
      <c r="AT218" s="58">
        <v>2269000</v>
      </c>
      <c r="AU218" s="58">
        <v>2280000</v>
      </c>
      <c r="AV218" s="58">
        <v>2291000</v>
      </c>
      <c r="AW218" s="58">
        <v>2302000</v>
      </c>
      <c r="AX218" s="59">
        <v>2312800</v>
      </c>
      <c r="AY218" s="58">
        <v>2320000</v>
      </c>
      <c r="AZ218" s="58">
        <v>2327200</v>
      </c>
      <c r="BA218" s="58">
        <v>2334400</v>
      </c>
      <c r="BB218" s="58">
        <v>2341600</v>
      </c>
      <c r="BC218" s="59">
        <v>2348900</v>
      </c>
      <c r="BD218" s="58">
        <v>2353200</v>
      </c>
      <c r="BE218" s="58">
        <v>2357500</v>
      </c>
      <c r="BF218" s="58">
        <v>2361800</v>
      </c>
      <c r="BG218" s="58">
        <v>2366100</v>
      </c>
      <c r="BH218" s="59">
        <v>2370500</v>
      </c>
      <c r="BI218" s="58">
        <v>2376800</v>
      </c>
      <c r="BJ218" s="58">
        <v>2383100</v>
      </c>
      <c r="BK218" s="58">
        <v>2389400</v>
      </c>
      <c r="BL218" s="58">
        <v>2395700</v>
      </c>
      <c r="BM218" s="59">
        <v>2402000</v>
      </c>
      <c r="BN218" s="58">
        <v>2402500</v>
      </c>
      <c r="BO218" s="58">
        <v>2403000</v>
      </c>
      <c r="BP218" s="58">
        <v>2403500</v>
      </c>
      <c r="BQ218" s="58">
        <v>2404000</v>
      </c>
      <c r="BR218" s="58">
        <v>2404500</v>
      </c>
      <c r="BS218" s="58">
        <v>2405000</v>
      </c>
      <c r="BT218" s="58">
        <v>2405500</v>
      </c>
      <c r="BU218" s="58">
        <v>2406000</v>
      </c>
      <c r="BV218" s="58">
        <v>2406500</v>
      </c>
      <c r="BW218" s="58">
        <v>2407000</v>
      </c>
      <c r="BX218" s="58">
        <v>2407500</v>
      </c>
      <c r="BY218" s="58">
        <v>2408000</v>
      </c>
      <c r="BZ218" s="58">
        <v>2408500</v>
      </c>
      <c r="CA218" s="58">
        <v>2409000</v>
      </c>
      <c r="CB218" s="58">
        <v>2409500</v>
      </c>
      <c r="CC218" s="58">
        <v>2410000</v>
      </c>
      <c r="CD218" s="58">
        <v>2410500</v>
      </c>
      <c r="CE218" s="58">
        <v>2411000</v>
      </c>
      <c r="CF218" s="58">
        <v>2411500</v>
      </c>
      <c r="CG218" s="58">
        <v>2412000</v>
      </c>
      <c r="CH218" s="58">
        <v>2412500</v>
      </c>
      <c r="CI218" s="58">
        <v>2413000</v>
      </c>
      <c r="CJ218" s="58">
        <v>2413500</v>
      </c>
      <c r="CK218" s="58">
        <v>2414000</v>
      </c>
      <c r="CL218" s="58">
        <v>2414500</v>
      </c>
      <c r="CM218" s="58">
        <v>2415000</v>
      </c>
      <c r="CN218" s="58">
        <v>2415500</v>
      </c>
      <c r="CO218" s="58">
        <v>2416000</v>
      </c>
      <c r="CP218" s="58">
        <v>2416500</v>
      </c>
      <c r="CQ218" s="58">
        <v>2417000</v>
      </c>
      <c r="CR218" s="58">
        <v>2417500</v>
      </c>
      <c r="CS218" s="58">
        <v>2418000</v>
      </c>
      <c r="CT218" s="58">
        <v>2418500</v>
      </c>
      <c r="CU218" s="58">
        <v>2419000</v>
      </c>
      <c r="CV218" s="58">
        <v>2419500</v>
      </c>
      <c r="CW218" s="58">
        <v>2420000</v>
      </c>
      <c r="CX218" s="58">
        <v>2420500</v>
      </c>
    </row>
    <row r="219" spans="1:102" x14ac:dyDescent="0.25">
      <c r="A219" s="57">
        <v>1</v>
      </c>
      <c r="B219" s="58">
        <v>1899300</v>
      </c>
      <c r="C219" s="58">
        <v>1899800</v>
      </c>
      <c r="D219" s="58">
        <v>1900300</v>
      </c>
      <c r="E219" s="58">
        <v>1900800</v>
      </c>
      <c r="F219" s="58">
        <v>1901300</v>
      </c>
      <c r="G219" s="58">
        <v>1901800</v>
      </c>
      <c r="H219" s="58">
        <v>1902300</v>
      </c>
      <c r="I219" s="58">
        <v>1902800</v>
      </c>
      <c r="J219" s="58">
        <v>1903300</v>
      </c>
      <c r="K219" s="58">
        <v>1903800</v>
      </c>
      <c r="L219" s="58">
        <v>1904300</v>
      </c>
      <c r="M219" s="58">
        <v>1904800</v>
      </c>
      <c r="N219" s="58">
        <v>1905300</v>
      </c>
      <c r="O219" s="58">
        <v>1905800</v>
      </c>
      <c r="P219" s="58">
        <v>1906300</v>
      </c>
      <c r="Q219" s="59">
        <v>1906800</v>
      </c>
      <c r="R219" s="58">
        <v>1913100</v>
      </c>
      <c r="S219" s="58">
        <v>1919400</v>
      </c>
      <c r="T219" s="58">
        <v>1925700</v>
      </c>
      <c r="U219" s="58">
        <v>1932000</v>
      </c>
      <c r="V219" s="58">
        <v>1938300</v>
      </c>
      <c r="W219" s="58">
        <v>1944600</v>
      </c>
      <c r="X219" s="58">
        <v>1950900</v>
      </c>
      <c r="Y219" s="58">
        <v>1957200</v>
      </c>
      <c r="Z219" s="58">
        <v>1963500</v>
      </c>
      <c r="AA219" s="58">
        <v>1969800</v>
      </c>
      <c r="AB219" s="58">
        <v>1976100</v>
      </c>
      <c r="AC219" s="58">
        <v>1982400</v>
      </c>
      <c r="AD219" s="58">
        <v>1988700</v>
      </c>
      <c r="AE219" s="58">
        <v>1995000</v>
      </c>
      <c r="AF219" s="58">
        <v>2001300</v>
      </c>
      <c r="AG219" s="58">
        <v>2007600</v>
      </c>
      <c r="AH219" s="58">
        <v>2013900</v>
      </c>
      <c r="AI219" s="59">
        <v>2020300</v>
      </c>
      <c r="AJ219" s="58">
        <v>2042800</v>
      </c>
      <c r="AK219" s="58">
        <v>2065300</v>
      </c>
      <c r="AL219" s="58">
        <v>2087800</v>
      </c>
      <c r="AM219" s="58">
        <v>2110300</v>
      </c>
      <c r="AN219" s="59">
        <v>2132900</v>
      </c>
      <c r="AO219" s="58">
        <v>2155200</v>
      </c>
      <c r="AP219" s="58">
        <v>2177500</v>
      </c>
      <c r="AQ219" s="58">
        <v>2199800</v>
      </c>
      <c r="AR219" s="58">
        <v>2222100</v>
      </c>
      <c r="AS219" s="59">
        <v>2244600</v>
      </c>
      <c r="AT219" s="58">
        <v>2255500</v>
      </c>
      <c r="AU219" s="58">
        <v>2266400</v>
      </c>
      <c r="AV219" s="58">
        <v>2277300</v>
      </c>
      <c r="AW219" s="58">
        <v>2288200</v>
      </c>
      <c r="AX219" s="59">
        <v>2299000</v>
      </c>
      <c r="AY219" s="58">
        <v>2306200</v>
      </c>
      <c r="AZ219" s="58">
        <v>2313400</v>
      </c>
      <c r="BA219" s="58">
        <v>2320600</v>
      </c>
      <c r="BB219" s="58">
        <v>2327800</v>
      </c>
      <c r="BC219" s="59">
        <v>2334800</v>
      </c>
      <c r="BD219" s="58">
        <v>2340800</v>
      </c>
      <c r="BE219" s="58">
        <v>2346800</v>
      </c>
      <c r="BF219" s="58">
        <v>2352800</v>
      </c>
      <c r="BG219" s="58">
        <v>2358800</v>
      </c>
      <c r="BH219" s="59">
        <v>2364900</v>
      </c>
      <c r="BI219" s="58">
        <v>2371600</v>
      </c>
      <c r="BJ219" s="58">
        <v>2378300</v>
      </c>
      <c r="BK219" s="58">
        <v>2385000</v>
      </c>
      <c r="BL219" s="58">
        <v>2391700</v>
      </c>
      <c r="BM219" s="59">
        <v>2398500</v>
      </c>
      <c r="BN219" s="58">
        <v>2399000</v>
      </c>
      <c r="BO219" s="58">
        <v>2399500</v>
      </c>
      <c r="BP219" s="58">
        <v>2400000</v>
      </c>
      <c r="BQ219" s="58">
        <v>2400500</v>
      </c>
      <c r="BR219" s="58">
        <v>2401000</v>
      </c>
      <c r="BS219" s="58">
        <v>2401500</v>
      </c>
      <c r="BT219" s="58">
        <v>2402000</v>
      </c>
      <c r="BU219" s="58">
        <v>2402500</v>
      </c>
      <c r="BV219" s="58">
        <v>2403000</v>
      </c>
      <c r="BW219" s="58">
        <v>2403500</v>
      </c>
      <c r="BX219" s="58">
        <v>2404000</v>
      </c>
      <c r="BY219" s="58">
        <v>2404500</v>
      </c>
      <c r="BZ219" s="58">
        <v>2405000</v>
      </c>
      <c r="CA219" s="58">
        <v>2405500</v>
      </c>
      <c r="CB219" s="58">
        <v>2406000</v>
      </c>
      <c r="CC219" s="58">
        <v>2406500</v>
      </c>
      <c r="CD219" s="58">
        <v>2407000</v>
      </c>
      <c r="CE219" s="58">
        <v>2407500</v>
      </c>
      <c r="CF219" s="58">
        <v>2408000</v>
      </c>
      <c r="CG219" s="58">
        <v>2408500</v>
      </c>
      <c r="CH219" s="58">
        <v>2409000</v>
      </c>
      <c r="CI219" s="58">
        <v>2409500</v>
      </c>
      <c r="CJ219" s="58">
        <v>2410000</v>
      </c>
      <c r="CK219" s="58">
        <v>2410500</v>
      </c>
      <c r="CL219" s="58">
        <v>2411000</v>
      </c>
      <c r="CM219" s="58">
        <v>2411500</v>
      </c>
      <c r="CN219" s="58">
        <v>2412000</v>
      </c>
      <c r="CO219" s="58">
        <v>2412500</v>
      </c>
      <c r="CP219" s="58">
        <v>2413000</v>
      </c>
      <c r="CQ219" s="58">
        <v>2413500</v>
      </c>
      <c r="CR219" s="58">
        <v>2414000</v>
      </c>
      <c r="CS219" s="58">
        <v>2414500</v>
      </c>
      <c r="CT219" s="58">
        <v>2415000</v>
      </c>
      <c r="CU219" s="58">
        <v>2415500</v>
      </c>
      <c r="CV219" s="58">
        <v>2416000</v>
      </c>
      <c r="CW219" s="58">
        <v>2416500</v>
      </c>
      <c r="CX219" s="58">
        <v>2417000</v>
      </c>
    </row>
    <row r="220" spans="1:102" x14ac:dyDescent="0.25">
      <c r="A220" s="57">
        <v>2</v>
      </c>
      <c r="B220" s="58">
        <v>1889600</v>
      </c>
      <c r="C220" s="58">
        <v>1890100</v>
      </c>
      <c r="D220" s="58">
        <v>1890600</v>
      </c>
      <c r="E220" s="58">
        <v>1891100</v>
      </c>
      <c r="F220" s="58">
        <v>1891600</v>
      </c>
      <c r="G220" s="58">
        <v>1892100</v>
      </c>
      <c r="H220" s="58">
        <v>1892600</v>
      </c>
      <c r="I220" s="58">
        <v>1893100</v>
      </c>
      <c r="J220" s="58">
        <v>1893600</v>
      </c>
      <c r="K220" s="58">
        <v>1894100</v>
      </c>
      <c r="L220" s="58">
        <v>1894600</v>
      </c>
      <c r="M220" s="58">
        <v>1895100</v>
      </c>
      <c r="N220" s="58">
        <v>1895600</v>
      </c>
      <c r="O220" s="58">
        <v>1896100</v>
      </c>
      <c r="P220" s="58">
        <v>1896600</v>
      </c>
      <c r="Q220" s="59">
        <v>1897100</v>
      </c>
      <c r="R220" s="58">
        <v>1903300</v>
      </c>
      <c r="S220" s="58">
        <v>1909500</v>
      </c>
      <c r="T220" s="58">
        <v>1915700</v>
      </c>
      <c r="U220" s="58">
        <v>1921900</v>
      </c>
      <c r="V220" s="58">
        <v>1928100</v>
      </c>
      <c r="W220" s="58">
        <v>1934300</v>
      </c>
      <c r="X220" s="58">
        <v>1940500</v>
      </c>
      <c r="Y220" s="58">
        <v>1946700</v>
      </c>
      <c r="Z220" s="58">
        <v>1952900</v>
      </c>
      <c r="AA220" s="58">
        <v>1959100</v>
      </c>
      <c r="AB220" s="58">
        <v>1965300</v>
      </c>
      <c r="AC220" s="58">
        <v>1971500</v>
      </c>
      <c r="AD220" s="58">
        <v>1977700</v>
      </c>
      <c r="AE220" s="58">
        <v>1983900</v>
      </c>
      <c r="AF220" s="58">
        <v>1990100</v>
      </c>
      <c r="AG220" s="58">
        <v>1996300</v>
      </c>
      <c r="AH220" s="58">
        <v>2002500</v>
      </c>
      <c r="AI220" s="59">
        <v>2008000</v>
      </c>
      <c r="AJ220" s="58">
        <v>2030400</v>
      </c>
      <c r="AK220" s="58">
        <v>2052800</v>
      </c>
      <c r="AL220" s="58">
        <v>2075200</v>
      </c>
      <c r="AM220" s="58">
        <v>2097600</v>
      </c>
      <c r="AN220" s="59">
        <v>2120000</v>
      </c>
      <c r="AO220" s="58">
        <v>2142200</v>
      </c>
      <c r="AP220" s="58">
        <v>2164400</v>
      </c>
      <c r="AQ220" s="58">
        <v>2186600</v>
      </c>
      <c r="AR220" s="58">
        <v>2208800</v>
      </c>
      <c r="AS220" s="59">
        <v>2231100</v>
      </c>
      <c r="AT220" s="58">
        <v>2241900</v>
      </c>
      <c r="AU220" s="58">
        <v>2252700</v>
      </c>
      <c r="AV220" s="58">
        <v>2263500</v>
      </c>
      <c r="AW220" s="58">
        <v>2274300</v>
      </c>
      <c r="AX220" s="59">
        <v>2285000</v>
      </c>
      <c r="AY220" s="58">
        <v>2292100</v>
      </c>
      <c r="AZ220" s="58">
        <v>2299200</v>
      </c>
      <c r="BA220" s="58">
        <v>2306300</v>
      </c>
      <c r="BB220" s="58">
        <v>2313400</v>
      </c>
      <c r="BC220" s="59">
        <v>2320600</v>
      </c>
      <c r="BD220" s="58">
        <v>2328000</v>
      </c>
      <c r="BE220" s="58">
        <v>2335400</v>
      </c>
      <c r="BF220" s="58">
        <v>2342800</v>
      </c>
      <c r="BG220" s="58">
        <v>2350200</v>
      </c>
      <c r="BH220" s="59">
        <v>2357700</v>
      </c>
      <c r="BI220" s="58">
        <v>2364800</v>
      </c>
      <c r="BJ220" s="58">
        <v>2371900</v>
      </c>
      <c r="BK220" s="58">
        <v>2379000</v>
      </c>
      <c r="BL220" s="58">
        <v>2386100</v>
      </c>
      <c r="BM220" s="59">
        <v>2393100</v>
      </c>
      <c r="BN220" s="58">
        <v>2393600</v>
      </c>
      <c r="BO220" s="58">
        <v>2394100</v>
      </c>
      <c r="BP220" s="58">
        <v>2394600</v>
      </c>
      <c r="BQ220" s="58">
        <v>2395100</v>
      </c>
      <c r="BR220" s="58">
        <v>2395600</v>
      </c>
      <c r="BS220" s="58">
        <v>2396100</v>
      </c>
      <c r="BT220" s="58">
        <v>2396600</v>
      </c>
      <c r="BU220" s="58">
        <v>2397100</v>
      </c>
      <c r="BV220" s="58">
        <v>2397600</v>
      </c>
      <c r="BW220" s="58">
        <v>2398100</v>
      </c>
      <c r="BX220" s="58">
        <v>2398600</v>
      </c>
      <c r="BY220" s="58">
        <v>2399100</v>
      </c>
      <c r="BZ220" s="58">
        <v>2399600</v>
      </c>
      <c r="CA220" s="58">
        <v>2400100</v>
      </c>
      <c r="CB220" s="58">
        <v>2400600</v>
      </c>
      <c r="CC220" s="58">
        <v>2401100</v>
      </c>
      <c r="CD220" s="58">
        <v>2401600</v>
      </c>
      <c r="CE220" s="58">
        <v>2402100</v>
      </c>
      <c r="CF220" s="58">
        <v>2402600</v>
      </c>
      <c r="CG220" s="58">
        <v>2403100</v>
      </c>
      <c r="CH220" s="58">
        <v>2403600</v>
      </c>
      <c r="CI220" s="58">
        <v>2404100</v>
      </c>
      <c r="CJ220" s="58">
        <v>2404600</v>
      </c>
      <c r="CK220" s="58">
        <v>2405100</v>
      </c>
      <c r="CL220" s="58">
        <v>2405600</v>
      </c>
      <c r="CM220" s="58">
        <v>2406100</v>
      </c>
      <c r="CN220" s="58">
        <v>2406600</v>
      </c>
      <c r="CO220" s="58">
        <v>2407100</v>
      </c>
      <c r="CP220" s="58">
        <v>2407600</v>
      </c>
      <c r="CQ220" s="58">
        <v>2408100</v>
      </c>
      <c r="CR220" s="58">
        <v>2408600</v>
      </c>
      <c r="CS220" s="58">
        <v>2409100</v>
      </c>
      <c r="CT220" s="58">
        <v>2409600</v>
      </c>
      <c r="CU220" s="58">
        <v>2410100</v>
      </c>
      <c r="CV220" s="58">
        <v>2410600</v>
      </c>
      <c r="CW220" s="58">
        <v>2411100</v>
      </c>
      <c r="CX220" s="58">
        <v>2411600</v>
      </c>
    </row>
    <row r="221" spans="1:102" x14ac:dyDescent="0.25">
      <c r="A221" s="57">
        <v>3</v>
      </c>
      <c r="B221" s="58">
        <v>1879400</v>
      </c>
      <c r="C221" s="58">
        <v>1879900</v>
      </c>
      <c r="D221" s="58">
        <v>1880400</v>
      </c>
      <c r="E221" s="58">
        <v>1880900</v>
      </c>
      <c r="F221" s="58">
        <v>1881400</v>
      </c>
      <c r="G221" s="58">
        <v>1881900</v>
      </c>
      <c r="H221" s="58">
        <v>1882400</v>
      </c>
      <c r="I221" s="58">
        <v>1882900</v>
      </c>
      <c r="J221" s="58">
        <v>1883400</v>
      </c>
      <c r="K221" s="58">
        <v>1883900</v>
      </c>
      <c r="L221" s="58">
        <v>1884400</v>
      </c>
      <c r="M221" s="58">
        <v>1884900</v>
      </c>
      <c r="N221" s="58">
        <v>1885400</v>
      </c>
      <c r="O221" s="58">
        <v>1885900</v>
      </c>
      <c r="P221" s="58">
        <v>1886400</v>
      </c>
      <c r="Q221" s="59">
        <v>1886900</v>
      </c>
      <c r="R221" s="58">
        <v>1892900</v>
      </c>
      <c r="S221" s="58">
        <v>1898900</v>
      </c>
      <c r="T221" s="58">
        <v>1904900</v>
      </c>
      <c r="U221" s="58">
        <v>1910900</v>
      </c>
      <c r="V221" s="58">
        <v>1916900</v>
      </c>
      <c r="W221" s="58">
        <v>1922900</v>
      </c>
      <c r="X221" s="58">
        <v>1928900</v>
      </c>
      <c r="Y221" s="58">
        <v>1934900</v>
      </c>
      <c r="Z221" s="58">
        <v>1940900</v>
      </c>
      <c r="AA221" s="58">
        <v>1946900</v>
      </c>
      <c r="AB221" s="58">
        <v>1952900</v>
      </c>
      <c r="AC221" s="58">
        <v>1958900</v>
      </c>
      <c r="AD221" s="58">
        <v>1964900</v>
      </c>
      <c r="AE221" s="58">
        <v>1970900</v>
      </c>
      <c r="AF221" s="58">
        <v>1976900</v>
      </c>
      <c r="AG221" s="58">
        <v>1982900</v>
      </c>
      <c r="AH221" s="58">
        <v>1988900</v>
      </c>
      <c r="AI221" s="59">
        <v>1995600</v>
      </c>
      <c r="AJ221" s="58">
        <v>2017900</v>
      </c>
      <c r="AK221" s="58">
        <v>2040200</v>
      </c>
      <c r="AL221" s="58">
        <v>2062500</v>
      </c>
      <c r="AM221" s="58">
        <v>2084800</v>
      </c>
      <c r="AN221" s="59">
        <v>2106900</v>
      </c>
      <c r="AO221" s="58">
        <v>2129000</v>
      </c>
      <c r="AP221" s="58">
        <v>2151100</v>
      </c>
      <c r="AQ221" s="58">
        <v>2173200</v>
      </c>
      <c r="AR221" s="58">
        <v>2195300</v>
      </c>
      <c r="AS221" s="59">
        <v>2217400</v>
      </c>
      <c r="AT221" s="58">
        <v>2228100</v>
      </c>
      <c r="AU221" s="58">
        <v>2238800</v>
      </c>
      <c r="AV221" s="58">
        <v>2249500</v>
      </c>
      <c r="AW221" s="58">
        <v>2260200</v>
      </c>
      <c r="AX221" s="59">
        <v>2270900</v>
      </c>
      <c r="AY221" s="58">
        <v>2278000</v>
      </c>
      <c r="AZ221" s="58">
        <v>2285100</v>
      </c>
      <c r="BA221" s="58">
        <v>2292200</v>
      </c>
      <c r="BB221" s="58">
        <v>2299300</v>
      </c>
      <c r="BC221" s="59">
        <v>2306300</v>
      </c>
      <c r="BD221" s="58">
        <v>2314900</v>
      </c>
      <c r="BE221" s="58">
        <v>2323500</v>
      </c>
      <c r="BF221" s="58">
        <v>2332100</v>
      </c>
      <c r="BG221" s="58">
        <v>2340700</v>
      </c>
      <c r="BH221" s="59">
        <v>2349100</v>
      </c>
      <c r="BI221" s="58">
        <v>2356500</v>
      </c>
      <c r="BJ221" s="58">
        <v>2363900</v>
      </c>
      <c r="BK221" s="58">
        <v>2371300</v>
      </c>
      <c r="BL221" s="58">
        <v>2378700</v>
      </c>
      <c r="BM221" s="59">
        <v>2386100</v>
      </c>
      <c r="BN221" s="58">
        <v>2386600</v>
      </c>
      <c r="BO221" s="58">
        <v>2387100</v>
      </c>
      <c r="BP221" s="58">
        <v>2387600</v>
      </c>
      <c r="BQ221" s="58">
        <v>2388100</v>
      </c>
      <c r="BR221" s="58">
        <v>2388600</v>
      </c>
      <c r="BS221" s="58">
        <v>2389100</v>
      </c>
      <c r="BT221" s="58">
        <v>2389600</v>
      </c>
      <c r="BU221" s="58">
        <v>2390100</v>
      </c>
      <c r="BV221" s="58">
        <v>2390600</v>
      </c>
      <c r="BW221" s="58">
        <v>2391100</v>
      </c>
      <c r="BX221" s="58">
        <v>2391600</v>
      </c>
      <c r="BY221" s="58">
        <v>2392100</v>
      </c>
      <c r="BZ221" s="58">
        <v>2392600</v>
      </c>
      <c r="CA221" s="58">
        <v>2393100</v>
      </c>
      <c r="CB221" s="58">
        <v>2393600</v>
      </c>
      <c r="CC221" s="58">
        <v>2394100</v>
      </c>
      <c r="CD221" s="58">
        <v>2394600</v>
      </c>
      <c r="CE221" s="58">
        <v>2395100</v>
      </c>
      <c r="CF221" s="58">
        <v>2395600</v>
      </c>
      <c r="CG221" s="58">
        <v>2396100</v>
      </c>
      <c r="CH221" s="58">
        <v>2396600</v>
      </c>
      <c r="CI221" s="58">
        <v>2397100</v>
      </c>
      <c r="CJ221" s="58">
        <v>2397600</v>
      </c>
      <c r="CK221" s="58">
        <v>2398100</v>
      </c>
      <c r="CL221" s="58">
        <v>2398600</v>
      </c>
      <c r="CM221" s="58">
        <v>2399100</v>
      </c>
      <c r="CN221" s="58">
        <v>2399600</v>
      </c>
      <c r="CO221" s="58">
        <v>2400100</v>
      </c>
      <c r="CP221" s="58">
        <v>2400600</v>
      </c>
      <c r="CQ221" s="58">
        <v>2401100</v>
      </c>
      <c r="CR221" s="58">
        <v>2401600</v>
      </c>
      <c r="CS221" s="58">
        <v>2402100</v>
      </c>
      <c r="CT221" s="58">
        <v>2402600</v>
      </c>
      <c r="CU221" s="58">
        <v>2403100</v>
      </c>
      <c r="CV221" s="58">
        <v>2403600</v>
      </c>
      <c r="CW221" s="58">
        <v>2404100</v>
      </c>
      <c r="CX221" s="58">
        <v>2404600</v>
      </c>
    </row>
    <row r="222" spans="1:102" x14ac:dyDescent="0.25">
      <c r="A222" s="57">
        <v>4</v>
      </c>
      <c r="B222" s="58">
        <v>1868700</v>
      </c>
      <c r="C222" s="58">
        <v>1869200</v>
      </c>
      <c r="D222" s="58">
        <v>1869700</v>
      </c>
      <c r="E222" s="58">
        <v>1870200</v>
      </c>
      <c r="F222" s="58">
        <v>1870700</v>
      </c>
      <c r="G222" s="58">
        <v>1871200</v>
      </c>
      <c r="H222" s="58">
        <v>1871700</v>
      </c>
      <c r="I222" s="58">
        <v>1872200</v>
      </c>
      <c r="J222" s="58">
        <v>1872700</v>
      </c>
      <c r="K222" s="58">
        <v>1873200</v>
      </c>
      <c r="L222" s="58">
        <v>1873700</v>
      </c>
      <c r="M222" s="58">
        <v>1874200</v>
      </c>
      <c r="N222" s="58">
        <v>1874700</v>
      </c>
      <c r="O222" s="58">
        <v>1875200</v>
      </c>
      <c r="P222" s="58">
        <v>1875700</v>
      </c>
      <c r="Q222" s="59">
        <v>1876200</v>
      </c>
      <c r="R222" s="58">
        <v>1882100</v>
      </c>
      <c r="S222" s="58">
        <v>1888000</v>
      </c>
      <c r="T222" s="58">
        <v>1893900</v>
      </c>
      <c r="U222" s="58">
        <v>1899800</v>
      </c>
      <c r="V222" s="58">
        <v>1905700</v>
      </c>
      <c r="W222" s="58">
        <v>1911600</v>
      </c>
      <c r="X222" s="58">
        <v>1917500</v>
      </c>
      <c r="Y222" s="58">
        <v>1923400</v>
      </c>
      <c r="Z222" s="58">
        <v>1929300</v>
      </c>
      <c r="AA222" s="58">
        <v>1935200</v>
      </c>
      <c r="AB222" s="58">
        <v>1941100</v>
      </c>
      <c r="AC222" s="58">
        <v>1947000</v>
      </c>
      <c r="AD222" s="58">
        <v>1952900</v>
      </c>
      <c r="AE222" s="58">
        <v>1958800</v>
      </c>
      <c r="AF222" s="58">
        <v>1964700</v>
      </c>
      <c r="AG222" s="58">
        <v>1970600</v>
      </c>
      <c r="AH222" s="58">
        <v>1976500</v>
      </c>
      <c r="AI222" s="59">
        <v>1983000</v>
      </c>
      <c r="AJ222" s="58">
        <v>2005100</v>
      </c>
      <c r="AK222" s="58">
        <v>2027200</v>
      </c>
      <c r="AL222" s="58">
        <v>2049300</v>
      </c>
      <c r="AM222" s="58">
        <v>2071400</v>
      </c>
      <c r="AN222" s="59">
        <v>2093700</v>
      </c>
      <c r="AO222" s="58">
        <v>2115700</v>
      </c>
      <c r="AP222" s="58">
        <v>2137700</v>
      </c>
      <c r="AQ222" s="58">
        <v>2159700</v>
      </c>
      <c r="AR222" s="58">
        <v>2181700</v>
      </c>
      <c r="AS222" s="59">
        <v>2203500</v>
      </c>
      <c r="AT222" s="58">
        <v>2214100</v>
      </c>
      <c r="AU222" s="58">
        <v>2224700</v>
      </c>
      <c r="AV222" s="58">
        <v>2235300</v>
      </c>
      <c r="AW222" s="58">
        <v>2245900</v>
      </c>
      <c r="AX222" s="59">
        <v>2256600</v>
      </c>
      <c r="AY222" s="58">
        <v>2263700</v>
      </c>
      <c r="AZ222" s="58">
        <v>2270800</v>
      </c>
      <c r="BA222" s="58">
        <v>2277900</v>
      </c>
      <c r="BB222" s="58">
        <v>2285000</v>
      </c>
      <c r="BC222" s="59">
        <v>2291900</v>
      </c>
      <c r="BD222" s="58">
        <v>2301300</v>
      </c>
      <c r="BE222" s="58">
        <v>2310700</v>
      </c>
      <c r="BF222" s="58">
        <v>2320100</v>
      </c>
      <c r="BG222" s="58">
        <v>2329500</v>
      </c>
      <c r="BH222" s="59">
        <v>2339100</v>
      </c>
      <c r="BI222" s="58">
        <v>2346800</v>
      </c>
      <c r="BJ222" s="58">
        <v>2354500</v>
      </c>
      <c r="BK222" s="58">
        <v>2362200</v>
      </c>
      <c r="BL222" s="58">
        <v>2369900</v>
      </c>
      <c r="BM222" s="59">
        <v>2377400</v>
      </c>
      <c r="BN222" s="58">
        <v>2377900</v>
      </c>
      <c r="BO222" s="58">
        <v>2378400</v>
      </c>
      <c r="BP222" s="58">
        <v>2378900</v>
      </c>
      <c r="BQ222" s="58">
        <v>2379400</v>
      </c>
      <c r="BR222" s="58">
        <v>2379900</v>
      </c>
      <c r="BS222" s="58">
        <v>2380400</v>
      </c>
      <c r="BT222" s="58">
        <v>2380900</v>
      </c>
      <c r="BU222" s="58">
        <v>2381400</v>
      </c>
      <c r="BV222" s="58">
        <v>2381900</v>
      </c>
      <c r="BW222" s="58">
        <v>2382400</v>
      </c>
      <c r="BX222" s="58">
        <v>2382900</v>
      </c>
      <c r="BY222" s="58">
        <v>2383400</v>
      </c>
      <c r="BZ222" s="58">
        <v>2383900</v>
      </c>
      <c r="CA222" s="58">
        <v>2384400</v>
      </c>
      <c r="CB222" s="58">
        <v>2384900</v>
      </c>
      <c r="CC222" s="58">
        <v>2385400</v>
      </c>
      <c r="CD222" s="58">
        <v>2385900</v>
      </c>
      <c r="CE222" s="58">
        <v>2386400</v>
      </c>
      <c r="CF222" s="58">
        <v>2386900</v>
      </c>
      <c r="CG222" s="58">
        <v>2387400</v>
      </c>
      <c r="CH222" s="58">
        <v>2387900</v>
      </c>
      <c r="CI222" s="58">
        <v>2388400</v>
      </c>
      <c r="CJ222" s="58">
        <v>2388900</v>
      </c>
      <c r="CK222" s="58">
        <v>2389400</v>
      </c>
      <c r="CL222" s="58">
        <v>2389900</v>
      </c>
      <c r="CM222" s="58">
        <v>2390400</v>
      </c>
      <c r="CN222" s="58">
        <v>2390900</v>
      </c>
      <c r="CO222" s="58">
        <v>2391400</v>
      </c>
      <c r="CP222" s="58">
        <v>2391900</v>
      </c>
      <c r="CQ222" s="58">
        <v>2392400</v>
      </c>
      <c r="CR222" s="58">
        <v>2392900</v>
      </c>
      <c r="CS222" s="58">
        <v>2393400</v>
      </c>
      <c r="CT222" s="58">
        <v>2393900</v>
      </c>
      <c r="CU222" s="58">
        <v>2394400</v>
      </c>
      <c r="CV222" s="58">
        <v>2394900</v>
      </c>
      <c r="CW222" s="58">
        <v>2395400</v>
      </c>
      <c r="CX222" s="58">
        <v>2395900</v>
      </c>
    </row>
    <row r="223" spans="1:102" x14ac:dyDescent="0.25">
      <c r="A223" s="57">
        <v>5</v>
      </c>
      <c r="B223" s="58">
        <v>1857500</v>
      </c>
      <c r="C223" s="58">
        <v>1858000</v>
      </c>
      <c r="D223" s="58">
        <v>1858500</v>
      </c>
      <c r="E223" s="58">
        <v>1859000</v>
      </c>
      <c r="F223" s="58">
        <v>1859500</v>
      </c>
      <c r="G223" s="58">
        <v>1860000</v>
      </c>
      <c r="H223" s="58">
        <v>1860500</v>
      </c>
      <c r="I223" s="58">
        <v>1861000</v>
      </c>
      <c r="J223" s="58">
        <v>1861500</v>
      </c>
      <c r="K223" s="58">
        <v>1862000</v>
      </c>
      <c r="L223" s="58">
        <v>1862500</v>
      </c>
      <c r="M223" s="58">
        <v>1863000</v>
      </c>
      <c r="N223" s="58">
        <v>1863500</v>
      </c>
      <c r="O223" s="58">
        <v>1864000</v>
      </c>
      <c r="P223" s="58">
        <v>1864500</v>
      </c>
      <c r="Q223" s="59">
        <v>1865000</v>
      </c>
      <c r="R223" s="58">
        <v>1870900</v>
      </c>
      <c r="S223" s="58">
        <v>1876800</v>
      </c>
      <c r="T223" s="58">
        <v>1882700</v>
      </c>
      <c r="U223" s="58">
        <v>1888600</v>
      </c>
      <c r="V223" s="58">
        <v>1894500</v>
      </c>
      <c r="W223" s="58">
        <v>1900400</v>
      </c>
      <c r="X223" s="58">
        <v>1906300</v>
      </c>
      <c r="Y223" s="58">
        <v>1912200</v>
      </c>
      <c r="Z223" s="58">
        <v>1918100</v>
      </c>
      <c r="AA223" s="58">
        <v>1924000</v>
      </c>
      <c r="AB223" s="58">
        <v>1929900</v>
      </c>
      <c r="AC223" s="58">
        <v>1935800</v>
      </c>
      <c r="AD223" s="58">
        <v>1941700</v>
      </c>
      <c r="AE223" s="58">
        <v>1947600</v>
      </c>
      <c r="AF223" s="58">
        <v>1953500</v>
      </c>
      <c r="AG223" s="58">
        <v>1959400</v>
      </c>
      <c r="AH223" s="58">
        <v>1965300</v>
      </c>
      <c r="AI223" s="59">
        <v>1970300</v>
      </c>
      <c r="AJ223" s="58">
        <v>1992300</v>
      </c>
      <c r="AK223" s="58">
        <v>2014300</v>
      </c>
      <c r="AL223" s="58">
        <v>2036300</v>
      </c>
      <c r="AM223" s="58">
        <v>2058300</v>
      </c>
      <c r="AN223" s="59">
        <v>2080200</v>
      </c>
      <c r="AO223" s="58">
        <v>2102000</v>
      </c>
      <c r="AP223" s="58">
        <v>2123800</v>
      </c>
      <c r="AQ223" s="58">
        <v>2145600</v>
      </c>
      <c r="AR223" s="58">
        <v>2167400</v>
      </c>
      <c r="AS223" s="59">
        <v>2189400</v>
      </c>
      <c r="AT223" s="58">
        <v>2199900</v>
      </c>
      <c r="AU223" s="58">
        <v>2210400</v>
      </c>
      <c r="AV223" s="58">
        <v>2220900</v>
      </c>
      <c r="AW223" s="58">
        <v>2231400</v>
      </c>
      <c r="AX223" s="59">
        <v>2242100</v>
      </c>
      <c r="AY223" s="58">
        <v>2249100</v>
      </c>
      <c r="AZ223" s="58">
        <v>2256100</v>
      </c>
      <c r="BA223" s="58">
        <v>2263100</v>
      </c>
      <c r="BB223" s="58">
        <v>2270100</v>
      </c>
      <c r="BC223" s="59">
        <v>2277200</v>
      </c>
      <c r="BD223" s="58">
        <v>2287300</v>
      </c>
      <c r="BE223" s="58">
        <v>2297400</v>
      </c>
      <c r="BF223" s="58">
        <v>2307500</v>
      </c>
      <c r="BG223" s="58">
        <v>2317600</v>
      </c>
      <c r="BH223" s="59">
        <v>2327900</v>
      </c>
      <c r="BI223" s="58">
        <v>2335700</v>
      </c>
      <c r="BJ223" s="58">
        <v>2343500</v>
      </c>
      <c r="BK223" s="58">
        <v>2351300</v>
      </c>
      <c r="BL223" s="58">
        <v>2359100</v>
      </c>
      <c r="BM223" s="59">
        <v>2367100</v>
      </c>
      <c r="BN223" s="58">
        <v>2367600</v>
      </c>
      <c r="BO223" s="58">
        <v>2368100</v>
      </c>
      <c r="BP223" s="58">
        <v>2368600</v>
      </c>
      <c r="BQ223" s="58">
        <v>2369100</v>
      </c>
      <c r="BR223" s="58">
        <v>2369600</v>
      </c>
      <c r="BS223" s="58">
        <v>2370100</v>
      </c>
      <c r="BT223" s="58">
        <v>2370600</v>
      </c>
      <c r="BU223" s="58">
        <v>2371100</v>
      </c>
      <c r="BV223" s="58">
        <v>2371600</v>
      </c>
      <c r="BW223" s="58">
        <v>2372100</v>
      </c>
      <c r="BX223" s="58">
        <v>2372600</v>
      </c>
      <c r="BY223" s="58">
        <v>2373100</v>
      </c>
      <c r="BZ223" s="58">
        <v>2373600</v>
      </c>
      <c r="CA223" s="58">
        <v>2374100</v>
      </c>
      <c r="CB223" s="58">
        <v>2374600</v>
      </c>
      <c r="CC223" s="58">
        <v>2375100</v>
      </c>
      <c r="CD223" s="58">
        <v>2375600</v>
      </c>
      <c r="CE223" s="58">
        <v>2376100</v>
      </c>
      <c r="CF223" s="58">
        <v>2376600</v>
      </c>
      <c r="CG223" s="58">
        <v>2377100</v>
      </c>
      <c r="CH223" s="58">
        <v>2377600</v>
      </c>
      <c r="CI223" s="58">
        <v>2378100</v>
      </c>
      <c r="CJ223" s="58">
        <v>2378600</v>
      </c>
      <c r="CK223" s="58">
        <v>2379100</v>
      </c>
      <c r="CL223" s="58">
        <v>2379600</v>
      </c>
      <c r="CM223" s="58">
        <v>2380100</v>
      </c>
      <c r="CN223" s="58">
        <v>2380600</v>
      </c>
      <c r="CO223" s="58">
        <v>2381100</v>
      </c>
      <c r="CP223" s="58">
        <v>2381600</v>
      </c>
      <c r="CQ223" s="58">
        <v>2382100</v>
      </c>
      <c r="CR223" s="58">
        <v>2382600</v>
      </c>
      <c r="CS223" s="58">
        <v>2383100</v>
      </c>
      <c r="CT223" s="58">
        <v>2383600</v>
      </c>
      <c r="CU223" s="58">
        <v>2384100</v>
      </c>
      <c r="CV223" s="58">
        <v>2384600</v>
      </c>
      <c r="CW223" s="58">
        <v>2385100</v>
      </c>
      <c r="CX223" s="58">
        <v>2385600</v>
      </c>
    </row>
    <row r="224" spans="1:102" x14ac:dyDescent="0.25">
      <c r="A224" s="57">
        <v>6</v>
      </c>
      <c r="B224" s="58">
        <v>1845800</v>
      </c>
      <c r="C224" s="58">
        <v>1846300</v>
      </c>
      <c r="D224" s="58">
        <v>1846800</v>
      </c>
      <c r="E224" s="58">
        <v>1847300</v>
      </c>
      <c r="F224" s="58">
        <v>1847800</v>
      </c>
      <c r="G224" s="58">
        <v>1848300</v>
      </c>
      <c r="H224" s="58">
        <v>1848800</v>
      </c>
      <c r="I224" s="58">
        <v>1849300</v>
      </c>
      <c r="J224" s="58">
        <v>1849800</v>
      </c>
      <c r="K224" s="58">
        <v>1850300</v>
      </c>
      <c r="L224" s="58">
        <v>1850800</v>
      </c>
      <c r="M224" s="58">
        <v>1851300</v>
      </c>
      <c r="N224" s="58">
        <v>1851800</v>
      </c>
      <c r="O224" s="58">
        <v>1852300</v>
      </c>
      <c r="P224" s="58">
        <v>1852800</v>
      </c>
      <c r="Q224" s="59">
        <v>1853300</v>
      </c>
      <c r="R224" s="58">
        <v>1859100</v>
      </c>
      <c r="S224" s="58">
        <v>1864900</v>
      </c>
      <c r="T224" s="58">
        <v>1870700</v>
      </c>
      <c r="U224" s="58">
        <v>1876500</v>
      </c>
      <c r="V224" s="58">
        <v>1882300</v>
      </c>
      <c r="W224" s="58">
        <v>1888100</v>
      </c>
      <c r="X224" s="58">
        <v>1893900</v>
      </c>
      <c r="Y224" s="58">
        <v>1899700</v>
      </c>
      <c r="Z224" s="58">
        <v>1905500</v>
      </c>
      <c r="AA224" s="58">
        <v>1911300</v>
      </c>
      <c r="AB224" s="58">
        <v>1917100</v>
      </c>
      <c r="AC224" s="58">
        <v>1922900</v>
      </c>
      <c r="AD224" s="58">
        <v>1928700</v>
      </c>
      <c r="AE224" s="58">
        <v>1934500</v>
      </c>
      <c r="AF224" s="58">
        <v>1940300</v>
      </c>
      <c r="AG224" s="58">
        <v>1946100</v>
      </c>
      <c r="AH224" s="58">
        <v>1951900</v>
      </c>
      <c r="AI224" s="59">
        <v>1957400</v>
      </c>
      <c r="AJ224" s="58">
        <v>1979200</v>
      </c>
      <c r="AK224" s="58">
        <v>2001000</v>
      </c>
      <c r="AL224" s="58">
        <v>2022800</v>
      </c>
      <c r="AM224" s="58">
        <v>2044600</v>
      </c>
      <c r="AN224" s="59">
        <v>2066600</v>
      </c>
      <c r="AO224" s="58">
        <v>2088300</v>
      </c>
      <c r="AP224" s="58">
        <v>2110000</v>
      </c>
      <c r="AQ224" s="58">
        <v>2131700</v>
      </c>
      <c r="AR224" s="58">
        <v>2153400</v>
      </c>
      <c r="AS224" s="59">
        <v>2175100</v>
      </c>
      <c r="AT224" s="58">
        <v>2185600</v>
      </c>
      <c r="AU224" s="58">
        <v>2196100</v>
      </c>
      <c r="AV224" s="58">
        <v>2206600</v>
      </c>
      <c r="AW224" s="58">
        <v>2217100</v>
      </c>
      <c r="AX224" s="59">
        <v>2227500</v>
      </c>
      <c r="AY224" s="58">
        <v>2234500</v>
      </c>
      <c r="AZ224" s="58">
        <v>2241500</v>
      </c>
      <c r="BA224" s="58">
        <v>2248500</v>
      </c>
      <c r="BB224" s="58">
        <v>2255500</v>
      </c>
      <c r="BC224" s="59">
        <v>2262400</v>
      </c>
      <c r="BD224" s="58">
        <v>2273000</v>
      </c>
      <c r="BE224" s="58">
        <v>2283600</v>
      </c>
      <c r="BF224" s="58">
        <v>2294200</v>
      </c>
      <c r="BG224" s="58">
        <v>2304800</v>
      </c>
      <c r="BH224" s="59">
        <v>2315400</v>
      </c>
      <c r="BI224" s="58">
        <v>2323400</v>
      </c>
      <c r="BJ224" s="58">
        <v>2331400</v>
      </c>
      <c r="BK224" s="58">
        <v>2339400</v>
      </c>
      <c r="BL224" s="58">
        <v>2347400</v>
      </c>
      <c r="BM224" s="59">
        <v>2355400</v>
      </c>
      <c r="BN224" s="58">
        <v>2355900</v>
      </c>
      <c r="BO224" s="58">
        <v>2356400</v>
      </c>
      <c r="BP224" s="58">
        <v>2356900</v>
      </c>
      <c r="BQ224" s="58">
        <v>2357400</v>
      </c>
      <c r="BR224" s="58">
        <v>2357900</v>
      </c>
      <c r="BS224" s="58">
        <v>2358400</v>
      </c>
      <c r="BT224" s="58">
        <v>2358900</v>
      </c>
      <c r="BU224" s="58">
        <v>2359400</v>
      </c>
      <c r="BV224" s="58">
        <v>2359900</v>
      </c>
      <c r="BW224" s="58">
        <v>2360400</v>
      </c>
      <c r="BX224" s="58">
        <v>2360900</v>
      </c>
      <c r="BY224" s="58">
        <v>2361400</v>
      </c>
      <c r="BZ224" s="58">
        <v>2361900</v>
      </c>
      <c r="CA224" s="58">
        <v>2362400</v>
      </c>
      <c r="CB224" s="58">
        <v>2362900</v>
      </c>
      <c r="CC224" s="58">
        <v>2363400</v>
      </c>
      <c r="CD224" s="58">
        <v>2363900</v>
      </c>
      <c r="CE224" s="58">
        <v>2364400</v>
      </c>
      <c r="CF224" s="58">
        <v>2364900</v>
      </c>
      <c r="CG224" s="58">
        <v>2365400</v>
      </c>
      <c r="CH224" s="58">
        <v>2365900</v>
      </c>
      <c r="CI224" s="58">
        <v>2366400</v>
      </c>
      <c r="CJ224" s="58">
        <v>2366900</v>
      </c>
      <c r="CK224" s="58">
        <v>2367400</v>
      </c>
      <c r="CL224" s="58">
        <v>2367900</v>
      </c>
      <c r="CM224" s="58">
        <v>2368400</v>
      </c>
      <c r="CN224" s="58">
        <v>2368900</v>
      </c>
      <c r="CO224" s="58">
        <v>2369400</v>
      </c>
      <c r="CP224" s="58">
        <v>2369900</v>
      </c>
      <c r="CQ224" s="58">
        <v>2370400</v>
      </c>
      <c r="CR224" s="58">
        <v>2370900</v>
      </c>
      <c r="CS224" s="58">
        <v>2371400</v>
      </c>
      <c r="CT224" s="58">
        <v>2371900</v>
      </c>
      <c r="CU224" s="58">
        <v>2372400</v>
      </c>
      <c r="CV224" s="58">
        <v>2372900</v>
      </c>
      <c r="CW224" s="58">
        <v>2373400</v>
      </c>
      <c r="CX224" s="58">
        <v>2373900</v>
      </c>
    </row>
    <row r="225" spans="1:102" x14ac:dyDescent="0.25">
      <c r="A225" s="57">
        <v>7</v>
      </c>
      <c r="B225" s="58">
        <v>1833700</v>
      </c>
      <c r="C225" s="58">
        <v>1834200</v>
      </c>
      <c r="D225" s="58">
        <v>1834700</v>
      </c>
      <c r="E225" s="58">
        <v>1835200</v>
      </c>
      <c r="F225" s="58">
        <v>1835700</v>
      </c>
      <c r="G225" s="58">
        <v>1836200</v>
      </c>
      <c r="H225" s="58">
        <v>1836700</v>
      </c>
      <c r="I225" s="58">
        <v>1837200</v>
      </c>
      <c r="J225" s="58">
        <v>1837700</v>
      </c>
      <c r="K225" s="58">
        <v>1838200</v>
      </c>
      <c r="L225" s="58">
        <v>1838700</v>
      </c>
      <c r="M225" s="58">
        <v>1839200</v>
      </c>
      <c r="N225" s="58">
        <v>1839700</v>
      </c>
      <c r="O225" s="58">
        <v>1840200</v>
      </c>
      <c r="P225" s="58">
        <v>1840700</v>
      </c>
      <c r="Q225" s="59">
        <v>1841200</v>
      </c>
      <c r="R225" s="58">
        <v>1846900</v>
      </c>
      <c r="S225" s="58">
        <v>1852600</v>
      </c>
      <c r="T225" s="58">
        <v>1858300</v>
      </c>
      <c r="U225" s="58">
        <v>1864000</v>
      </c>
      <c r="V225" s="58">
        <v>1869700</v>
      </c>
      <c r="W225" s="58">
        <v>1875400</v>
      </c>
      <c r="X225" s="58">
        <v>1881100</v>
      </c>
      <c r="Y225" s="58">
        <v>1886800</v>
      </c>
      <c r="Z225" s="58">
        <v>1892500</v>
      </c>
      <c r="AA225" s="58">
        <v>1898200</v>
      </c>
      <c r="AB225" s="58">
        <v>1903900</v>
      </c>
      <c r="AC225" s="58">
        <v>1909600</v>
      </c>
      <c r="AD225" s="58">
        <v>1915300</v>
      </c>
      <c r="AE225" s="58">
        <v>1921000</v>
      </c>
      <c r="AF225" s="58">
        <v>1926700</v>
      </c>
      <c r="AG225" s="58">
        <v>1932400</v>
      </c>
      <c r="AH225" s="58">
        <v>1938100</v>
      </c>
      <c r="AI225" s="59">
        <v>1944300</v>
      </c>
      <c r="AJ225" s="58">
        <v>1966000</v>
      </c>
      <c r="AK225" s="58">
        <v>1987700</v>
      </c>
      <c r="AL225" s="58">
        <v>2009400</v>
      </c>
      <c r="AM225" s="58">
        <v>2031100</v>
      </c>
      <c r="AN225" s="59">
        <v>2052800</v>
      </c>
      <c r="AO225" s="58">
        <v>2074400</v>
      </c>
      <c r="AP225" s="58">
        <v>2096000</v>
      </c>
      <c r="AQ225" s="58">
        <v>2117600</v>
      </c>
      <c r="AR225" s="58">
        <v>2139200</v>
      </c>
      <c r="AS225" s="59">
        <v>2160600</v>
      </c>
      <c r="AT225" s="58">
        <v>2171000</v>
      </c>
      <c r="AU225" s="58">
        <v>2181400</v>
      </c>
      <c r="AV225" s="58">
        <v>2191800</v>
      </c>
      <c r="AW225" s="58">
        <v>2202200</v>
      </c>
      <c r="AX225" s="59">
        <v>2212600</v>
      </c>
      <c r="AY225" s="58">
        <v>2219500</v>
      </c>
      <c r="AZ225" s="58">
        <v>2226400</v>
      </c>
      <c r="BA225" s="58">
        <v>2233300</v>
      </c>
      <c r="BB225" s="58">
        <v>2240200</v>
      </c>
      <c r="BC225" s="59">
        <v>2247300</v>
      </c>
      <c r="BD225" s="58">
        <v>2258200</v>
      </c>
      <c r="BE225" s="58">
        <v>2269100</v>
      </c>
      <c r="BF225" s="58">
        <v>2280000</v>
      </c>
      <c r="BG225" s="58">
        <v>2290900</v>
      </c>
      <c r="BH225" s="59">
        <v>2301800</v>
      </c>
      <c r="BI225" s="58">
        <v>2309900</v>
      </c>
      <c r="BJ225" s="58">
        <v>2318000</v>
      </c>
      <c r="BK225" s="58">
        <v>2326100</v>
      </c>
      <c r="BL225" s="58">
        <v>2334200</v>
      </c>
      <c r="BM225" s="59">
        <v>2342300</v>
      </c>
      <c r="BN225" s="58">
        <v>2342800</v>
      </c>
      <c r="BO225" s="58">
        <v>2343300</v>
      </c>
      <c r="BP225" s="58">
        <v>2343800</v>
      </c>
      <c r="BQ225" s="58">
        <v>2344300</v>
      </c>
      <c r="BR225" s="58">
        <v>2344800</v>
      </c>
      <c r="BS225" s="58">
        <v>2345300</v>
      </c>
      <c r="BT225" s="58">
        <v>2345800</v>
      </c>
      <c r="BU225" s="58">
        <v>2346300</v>
      </c>
      <c r="BV225" s="58">
        <v>2346800</v>
      </c>
      <c r="BW225" s="58">
        <v>2347300</v>
      </c>
      <c r="BX225" s="58">
        <v>2347800</v>
      </c>
      <c r="BY225" s="58">
        <v>2348300</v>
      </c>
      <c r="BZ225" s="58">
        <v>2348800</v>
      </c>
      <c r="CA225" s="58">
        <v>2349300</v>
      </c>
      <c r="CB225" s="58">
        <v>2349800</v>
      </c>
      <c r="CC225" s="58">
        <v>2350300</v>
      </c>
      <c r="CD225" s="58">
        <v>2350800</v>
      </c>
      <c r="CE225" s="58">
        <v>2351300</v>
      </c>
      <c r="CF225" s="58">
        <v>2351800</v>
      </c>
      <c r="CG225" s="58">
        <v>2352300</v>
      </c>
      <c r="CH225" s="58">
        <v>2352800</v>
      </c>
      <c r="CI225" s="58">
        <v>2353300</v>
      </c>
      <c r="CJ225" s="58">
        <v>2353800</v>
      </c>
      <c r="CK225" s="58">
        <v>2354300</v>
      </c>
      <c r="CL225" s="58">
        <v>2354800</v>
      </c>
      <c r="CM225" s="58">
        <v>2355300</v>
      </c>
      <c r="CN225" s="58">
        <v>2355800</v>
      </c>
      <c r="CO225" s="58">
        <v>2356300</v>
      </c>
      <c r="CP225" s="58">
        <v>2356800</v>
      </c>
      <c r="CQ225" s="58">
        <v>2357300</v>
      </c>
      <c r="CR225" s="58">
        <v>2357800</v>
      </c>
      <c r="CS225" s="58">
        <v>2358300</v>
      </c>
      <c r="CT225" s="58">
        <v>2358800</v>
      </c>
      <c r="CU225" s="58">
        <v>2359300</v>
      </c>
      <c r="CV225" s="58">
        <v>2359800</v>
      </c>
      <c r="CW225" s="58">
        <v>2360300</v>
      </c>
      <c r="CX225" s="58">
        <v>2360800</v>
      </c>
    </row>
    <row r="226" spans="1:102" x14ac:dyDescent="0.25">
      <c r="A226" s="57">
        <v>8</v>
      </c>
      <c r="B226" s="58">
        <v>1821200</v>
      </c>
      <c r="C226" s="58">
        <v>1821700</v>
      </c>
      <c r="D226" s="58">
        <v>1822200</v>
      </c>
      <c r="E226" s="58">
        <v>1822700</v>
      </c>
      <c r="F226" s="58">
        <v>1823200</v>
      </c>
      <c r="G226" s="58">
        <v>1823700</v>
      </c>
      <c r="H226" s="58">
        <v>1824200</v>
      </c>
      <c r="I226" s="58">
        <v>1824700</v>
      </c>
      <c r="J226" s="58">
        <v>1825200</v>
      </c>
      <c r="K226" s="58">
        <v>1825700</v>
      </c>
      <c r="L226" s="58">
        <v>1826200</v>
      </c>
      <c r="M226" s="58">
        <v>1826700</v>
      </c>
      <c r="N226" s="58">
        <v>1827200</v>
      </c>
      <c r="O226" s="58">
        <v>1827700</v>
      </c>
      <c r="P226" s="58">
        <v>1828200</v>
      </c>
      <c r="Q226" s="59">
        <v>1828700</v>
      </c>
      <c r="R226" s="58">
        <v>1834400</v>
      </c>
      <c r="S226" s="58">
        <v>1840100</v>
      </c>
      <c r="T226" s="58">
        <v>1845800</v>
      </c>
      <c r="U226" s="58">
        <v>1851500</v>
      </c>
      <c r="V226" s="58">
        <v>1857200</v>
      </c>
      <c r="W226" s="58">
        <v>1862900</v>
      </c>
      <c r="X226" s="58">
        <v>1868600</v>
      </c>
      <c r="Y226" s="58">
        <v>1874300</v>
      </c>
      <c r="Z226" s="58">
        <v>1880000</v>
      </c>
      <c r="AA226" s="58">
        <v>1885700</v>
      </c>
      <c r="AB226" s="58">
        <v>1891400</v>
      </c>
      <c r="AC226" s="58">
        <v>1897100</v>
      </c>
      <c r="AD226" s="58">
        <v>1902800</v>
      </c>
      <c r="AE226" s="58">
        <v>1908500</v>
      </c>
      <c r="AF226" s="58">
        <v>1914200</v>
      </c>
      <c r="AG226" s="58">
        <v>1919900</v>
      </c>
      <c r="AH226" s="58">
        <v>1925600</v>
      </c>
      <c r="AI226" s="59">
        <v>1930900</v>
      </c>
      <c r="AJ226" s="58">
        <v>1952500</v>
      </c>
      <c r="AK226" s="58">
        <v>1974100</v>
      </c>
      <c r="AL226" s="58">
        <v>1995700</v>
      </c>
      <c r="AM226" s="58">
        <v>2017300</v>
      </c>
      <c r="AN226" s="59">
        <v>2038800</v>
      </c>
      <c r="AO226" s="58">
        <v>2060200</v>
      </c>
      <c r="AP226" s="58">
        <v>2081600</v>
      </c>
      <c r="AQ226" s="58">
        <v>2103000</v>
      </c>
      <c r="AR226" s="58">
        <v>2124400</v>
      </c>
      <c r="AS226" s="59">
        <v>2145900</v>
      </c>
      <c r="AT226" s="58">
        <v>2156200</v>
      </c>
      <c r="AU226" s="58">
        <v>2166500</v>
      </c>
      <c r="AV226" s="58">
        <v>2176800</v>
      </c>
      <c r="AW226" s="58">
        <v>2187100</v>
      </c>
      <c r="AX226" s="59">
        <v>2197400</v>
      </c>
      <c r="AY226" s="58">
        <v>2204300</v>
      </c>
      <c r="AZ226" s="58">
        <v>2211200</v>
      </c>
      <c r="BA226" s="58">
        <v>2218100</v>
      </c>
      <c r="BB226" s="58">
        <v>2225000</v>
      </c>
      <c r="BC226" s="59">
        <v>2232000</v>
      </c>
      <c r="BD226" s="58">
        <v>2243000</v>
      </c>
      <c r="BE226" s="58">
        <v>2254000</v>
      </c>
      <c r="BF226" s="58">
        <v>2265000</v>
      </c>
      <c r="BG226" s="58">
        <v>2276000</v>
      </c>
      <c r="BH226" s="59">
        <v>2287100</v>
      </c>
      <c r="BI226" s="58">
        <v>2295300</v>
      </c>
      <c r="BJ226" s="58">
        <v>2303500</v>
      </c>
      <c r="BK226" s="58">
        <v>2311700</v>
      </c>
      <c r="BL226" s="58">
        <v>2319900</v>
      </c>
      <c r="BM226" s="59">
        <v>2328000</v>
      </c>
      <c r="BN226" s="58">
        <v>2328500</v>
      </c>
      <c r="BO226" s="58">
        <v>2329000</v>
      </c>
      <c r="BP226" s="58">
        <v>2329500</v>
      </c>
      <c r="BQ226" s="58">
        <v>2330000</v>
      </c>
      <c r="BR226" s="58">
        <v>2330500</v>
      </c>
      <c r="BS226" s="58">
        <v>2331000</v>
      </c>
      <c r="BT226" s="58">
        <v>2331500</v>
      </c>
      <c r="BU226" s="58">
        <v>2332000</v>
      </c>
      <c r="BV226" s="58">
        <v>2332500</v>
      </c>
      <c r="BW226" s="58">
        <v>2333000</v>
      </c>
      <c r="BX226" s="58">
        <v>2333500</v>
      </c>
      <c r="BY226" s="58">
        <v>2334000</v>
      </c>
      <c r="BZ226" s="58">
        <v>2334500</v>
      </c>
      <c r="CA226" s="58">
        <v>2335000</v>
      </c>
      <c r="CB226" s="58">
        <v>2335500</v>
      </c>
      <c r="CC226" s="58">
        <v>2336000</v>
      </c>
      <c r="CD226" s="58">
        <v>2336500</v>
      </c>
      <c r="CE226" s="58">
        <v>2337000</v>
      </c>
      <c r="CF226" s="58">
        <v>2337500</v>
      </c>
      <c r="CG226" s="58">
        <v>2338000</v>
      </c>
      <c r="CH226" s="58">
        <v>2338500</v>
      </c>
      <c r="CI226" s="58">
        <v>2339000</v>
      </c>
      <c r="CJ226" s="58">
        <v>2339500</v>
      </c>
      <c r="CK226" s="58">
        <v>2340000</v>
      </c>
      <c r="CL226" s="58">
        <v>2340500</v>
      </c>
      <c r="CM226" s="58">
        <v>2341000</v>
      </c>
      <c r="CN226" s="58">
        <v>2341500</v>
      </c>
      <c r="CO226" s="58">
        <v>2342000</v>
      </c>
      <c r="CP226" s="58">
        <v>2342500</v>
      </c>
      <c r="CQ226" s="58">
        <v>2343000</v>
      </c>
      <c r="CR226" s="58">
        <v>2343500</v>
      </c>
      <c r="CS226" s="58">
        <v>2344000</v>
      </c>
      <c r="CT226" s="58">
        <v>2344500</v>
      </c>
      <c r="CU226" s="58">
        <v>2345000</v>
      </c>
      <c r="CV226" s="58">
        <v>2345500</v>
      </c>
      <c r="CW226" s="58">
        <v>2346000</v>
      </c>
      <c r="CX226" s="58">
        <v>2346500</v>
      </c>
    </row>
    <row r="227" spans="1:102" x14ac:dyDescent="0.25">
      <c r="A227" s="57">
        <v>9</v>
      </c>
      <c r="B227" s="58">
        <v>1808200</v>
      </c>
      <c r="C227" s="58">
        <v>1808700</v>
      </c>
      <c r="D227" s="58">
        <v>1809200</v>
      </c>
      <c r="E227" s="58">
        <v>1809700</v>
      </c>
      <c r="F227" s="58">
        <v>1810200</v>
      </c>
      <c r="G227" s="58">
        <v>1810700</v>
      </c>
      <c r="H227" s="58">
        <v>1811200</v>
      </c>
      <c r="I227" s="58">
        <v>1811700</v>
      </c>
      <c r="J227" s="58">
        <v>1812200</v>
      </c>
      <c r="K227" s="58">
        <v>1812700</v>
      </c>
      <c r="L227" s="58">
        <v>1813200</v>
      </c>
      <c r="M227" s="58">
        <v>1813700</v>
      </c>
      <c r="N227" s="58">
        <v>1814200</v>
      </c>
      <c r="O227" s="58">
        <v>1814700</v>
      </c>
      <c r="P227" s="58">
        <v>1815200</v>
      </c>
      <c r="Q227" s="59">
        <v>1815700</v>
      </c>
      <c r="R227" s="58">
        <v>1821400</v>
      </c>
      <c r="S227" s="58">
        <v>1827100</v>
      </c>
      <c r="T227" s="58">
        <v>1832800</v>
      </c>
      <c r="U227" s="58">
        <v>1838500</v>
      </c>
      <c r="V227" s="58">
        <v>1844200</v>
      </c>
      <c r="W227" s="58">
        <v>1849900</v>
      </c>
      <c r="X227" s="58">
        <v>1855600</v>
      </c>
      <c r="Y227" s="58">
        <v>1861300</v>
      </c>
      <c r="Z227" s="58">
        <v>1867000</v>
      </c>
      <c r="AA227" s="58">
        <v>1872700</v>
      </c>
      <c r="AB227" s="58">
        <v>1878400</v>
      </c>
      <c r="AC227" s="58">
        <v>1884100</v>
      </c>
      <c r="AD227" s="58">
        <v>1889800</v>
      </c>
      <c r="AE227" s="58">
        <v>1895500</v>
      </c>
      <c r="AF227" s="58">
        <v>1901200</v>
      </c>
      <c r="AG227" s="58">
        <v>1906900</v>
      </c>
      <c r="AH227" s="58">
        <v>1912600</v>
      </c>
      <c r="AI227" s="59">
        <v>1917400</v>
      </c>
      <c r="AJ227" s="58">
        <v>1938800</v>
      </c>
      <c r="AK227" s="58">
        <v>1960200</v>
      </c>
      <c r="AL227" s="58">
        <v>1981600</v>
      </c>
      <c r="AM227" s="58">
        <v>2003000</v>
      </c>
      <c r="AN227" s="59">
        <v>2024500</v>
      </c>
      <c r="AO227" s="58">
        <v>2045800</v>
      </c>
      <c r="AP227" s="58">
        <v>2067100</v>
      </c>
      <c r="AQ227" s="58">
        <v>2088400</v>
      </c>
      <c r="AR227" s="58">
        <v>2109700</v>
      </c>
      <c r="AS227" s="59">
        <v>2130900</v>
      </c>
      <c r="AT227" s="58">
        <v>2141100</v>
      </c>
      <c r="AU227" s="58">
        <v>2151300</v>
      </c>
      <c r="AV227" s="58">
        <v>2161500</v>
      </c>
      <c r="AW227" s="58">
        <v>2171700</v>
      </c>
      <c r="AX227" s="59">
        <v>2182000</v>
      </c>
      <c r="AY227" s="58">
        <v>2188900</v>
      </c>
      <c r="AZ227" s="58">
        <v>2195800</v>
      </c>
      <c r="BA227" s="58">
        <v>2202700</v>
      </c>
      <c r="BB227" s="58">
        <v>2209600</v>
      </c>
      <c r="BC227" s="59">
        <v>2216400</v>
      </c>
      <c r="BD227" s="58">
        <v>2227400</v>
      </c>
      <c r="BE227" s="58">
        <v>2238400</v>
      </c>
      <c r="BF227" s="58">
        <v>2249400</v>
      </c>
      <c r="BG227" s="58">
        <v>2260400</v>
      </c>
      <c r="BH227" s="59">
        <v>2271400</v>
      </c>
      <c r="BI227" s="58">
        <v>2279600</v>
      </c>
      <c r="BJ227" s="58">
        <v>2287800</v>
      </c>
      <c r="BK227" s="58">
        <v>2296000</v>
      </c>
      <c r="BL227" s="58">
        <v>2304200</v>
      </c>
      <c r="BM227" s="59">
        <v>2312400</v>
      </c>
      <c r="BN227" s="58">
        <v>2312900</v>
      </c>
      <c r="BO227" s="58">
        <v>2313400</v>
      </c>
      <c r="BP227" s="58">
        <v>2313900</v>
      </c>
      <c r="BQ227" s="58">
        <v>2314400</v>
      </c>
      <c r="BR227" s="58">
        <v>2314900</v>
      </c>
      <c r="BS227" s="58">
        <v>2315400</v>
      </c>
      <c r="BT227" s="58">
        <v>2315900</v>
      </c>
      <c r="BU227" s="58">
        <v>2316400</v>
      </c>
      <c r="BV227" s="58">
        <v>2316900</v>
      </c>
      <c r="BW227" s="58">
        <v>2317400</v>
      </c>
      <c r="BX227" s="58">
        <v>2317900</v>
      </c>
      <c r="BY227" s="58">
        <v>2318400</v>
      </c>
      <c r="BZ227" s="58">
        <v>2318900</v>
      </c>
      <c r="CA227" s="58">
        <v>2319400</v>
      </c>
      <c r="CB227" s="58">
        <v>2319900</v>
      </c>
      <c r="CC227" s="58">
        <v>2320400</v>
      </c>
      <c r="CD227" s="58">
        <v>2320900</v>
      </c>
      <c r="CE227" s="58">
        <v>2321400</v>
      </c>
      <c r="CF227" s="58">
        <v>2321900</v>
      </c>
      <c r="CG227" s="58">
        <v>2322400</v>
      </c>
      <c r="CH227" s="58">
        <v>2322900</v>
      </c>
      <c r="CI227" s="58">
        <v>2323400</v>
      </c>
      <c r="CJ227" s="58">
        <v>2323900</v>
      </c>
      <c r="CK227" s="58">
        <v>2324400</v>
      </c>
      <c r="CL227" s="58">
        <v>2324900</v>
      </c>
      <c r="CM227" s="58">
        <v>2325400</v>
      </c>
      <c r="CN227" s="58">
        <v>2325900</v>
      </c>
      <c r="CO227" s="58">
        <v>2326400</v>
      </c>
      <c r="CP227" s="58">
        <v>2326900</v>
      </c>
      <c r="CQ227" s="58">
        <v>2327400</v>
      </c>
      <c r="CR227" s="58">
        <v>2327900</v>
      </c>
      <c r="CS227" s="58">
        <v>2328400</v>
      </c>
      <c r="CT227" s="58">
        <v>2328900</v>
      </c>
      <c r="CU227" s="58">
        <v>2329400</v>
      </c>
      <c r="CV227" s="58">
        <v>2329900</v>
      </c>
      <c r="CW227" s="58">
        <v>2330400</v>
      </c>
      <c r="CX227" s="58">
        <v>2330900</v>
      </c>
    </row>
    <row r="228" spans="1:102" x14ac:dyDescent="0.25">
      <c r="A228" s="57">
        <v>10</v>
      </c>
      <c r="B228" s="58">
        <v>1794800</v>
      </c>
      <c r="C228" s="58">
        <v>1795300</v>
      </c>
      <c r="D228" s="58">
        <v>1795800</v>
      </c>
      <c r="E228" s="58">
        <v>1796300</v>
      </c>
      <c r="F228" s="58">
        <v>1796800</v>
      </c>
      <c r="G228" s="58">
        <v>1797300</v>
      </c>
      <c r="H228" s="58">
        <v>1797800</v>
      </c>
      <c r="I228" s="58">
        <v>1798300</v>
      </c>
      <c r="J228" s="58">
        <v>1798800</v>
      </c>
      <c r="K228" s="58">
        <v>1799300</v>
      </c>
      <c r="L228" s="58">
        <v>1799800</v>
      </c>
      <c r="M228" s="58">
        <v>1800300</v>
      </c>
      <c r="N228" s="58">
        <v>1800800</v>
      </c>
      <c r="O228" s="58">
        <v>1801300</v>
      </c>
      <c r="P228" s="58">
        <v>1801800</v>
      </c>
      <c r="Q228" s="59">
        <v>1802300</v>
      </c>
      <c r="R228" s="58">
        <v>1807900</v>
      </c>
      <c r="S228" s="58">
        <v>1813500</v>
      </c>
      <c r="T228" s="58">
        <v>1819100</v>
      </c>
      <c r="U228" s="58">
        <v>1824700</v>
      </c>
      <c r="V228" s="58">
        <v>1830300</v>
      </c>
      <c r="W228" s="58">
        <v>1835900</v>
      </c>
      <c r="X228" s="58">
        <v>1841500</v>
      </c>
      <c r="Y228" s="58">
        <v>1847100</v>
      </c>
      <c r="Z228" s="58">
        <v>1852700</v>
      </c>
      <c r="AA228" s="58">
        <v>1858300</v>
      </c>
      <c r="AB228" s="58">
        <v>1863900</v>
      </c>
      <c r="AC228" s="58">
        <v>1869500</v>
      </c>
      <c r="AD228" s="58">
        <v>1875100</v>
      </c>
      <c r="AE228" s="58">
        <v>1880700</v>
      </c>
      <c r="AF228" s="58">
        <v>1886300</v>
      </c>
      <c r="AG228" s="58">
        <v>1891900</v>
      </c>
      <c r="AH228" s="58">
        <v>1897500</v>
      </c>
      <c r="AI228" s="59">
        <v>1903600</v>
      </c>
      <c r="AJ228" s="58">
        <v>1924900</v>
      </c>
      <c r="AK228" s="58">
        <v>1946200</v>
      </c>
      <c r="AL228" s="58">
        <v>1967500</v>
      </c>
      <c r="AM228" s="58">
        <v>1988800</v>
      </c>
      <c r="AN228" s="59">
        <v>2010000</v>
      </c>
      <c r="AO228" s="58">
        <v>2031100</v>
      </c>
      <c r="AP228" s="58">
        <v>2052200</v>
      </c>
      <c r="AQ228" s="58">
        <v>2073300</v>
      </c>
      <c r="AR228" s="58">
        <v>2094400</v>
      </c>
      <c r="AS228" s="59">
        <v>2115600</v>
      </c>
      <c r="AT228" s="58">
        <v>2125800</v>
      </c>
      <c r="AU228" s="58">
        <v>2136000</v>
      </c>
      <c r="AV228" s="58">
        <v>2146200</v>
      </c>
      <c r="AW228" s="58">
        <v>2156400</v>
      </c>
      <c r="AX228" s="59">
        <v>2166400</v>
      </c>
      <c r="AY228" s="58">
        <v>2173200</v>
      </c>
      <c r="AZ228" s="58">
        <v>2180000</v>
      </c>
      <c r="BA228" s="58">
        <v>2186800</v>
      </c>
      <c r="BB228" s="58">
        <v>2193600</v>
      </c>
      <c r="BC228" s="59">
        <v>2200500</v>
      </c>
      <c r="BD228" s="58">
        <v>2211300</v>
      </c>
      <c r="BE228" s="58">
        <v>2222100</v>
      </c>
      <c r="BF228" s="58">
        <v>2232900</v>
      </c>
      <c r="BG228" s="58">
        <v>2243700</v>
      </c>
      <c r="BH228" s="59">
        <v>2254700</v>
      </c>
      <c r="BI228" s="58">
        <v>2262900</v>
      </c>
      <c r="BJ228" s="58">
        <v>2271100</v>
      </c>
      <c r="BK228" s="58">
        <v>2279300</v>
      </c>
      <c r="BL228" s="58">
        <v>2287500</v>
      </c>
      <c r="BM228" s="59">
        <v>2295700</v>
      </c>
      <c r="BN228" s="58">
        <v>2296200</v>
      </c>
      <c r="BO228" s="58">
        <v>2296700</v>
      </c>
      <c r="BP228" s="58">
        <v>2297200</v>
      </c>
      <c r="BQ228" s="58">
        <v>2297700</v>
      </c>
      <c r="BR228" s="58">
        <v>2298200</v>
      </c>
      <c r="BS228" s="58">
        <v>2298700</v>
      </c>
      <c r="BT228" s="58">
        <v>2299200</v>
      </c>
      <c r="BU228" s="58">
        <v>2299700</v>
      </c>
      <c r="BV228" s="58">
        <v>2300200</v>
      </c>
      <c r="BW228" s="58">
        <v>2300700</v>
      </c>
      <c r="BX228" s="58">
        <v>2301200</v>
      </c>
      <c r="BY228" s="58">
        <v>2301700</v>
      </c>
      <c r="BZ228" s="58">
        <v>2302200</v>
      </c>
      <c r="CA228" s="58">
        <v>2302700</v>
      </c>
      <c r="CB228" s="58">
        <v>2303200</v>
      </c>
      <c r="CC228" s="58">
        <v>2303700</v>
      </c>
      <c r="CD228" s="58">
        <v>2304200</v>
      </c>
      <c r="CE228" s="58">
        <v>2304700</v>
      </c>
      <c r="CF228" s="58">
        <v>2305200</v>
      </c>
      <c r="CG228" s="58">
        <v>2305700</v>
      </c>
      <c r="CH228" s="58">
        <v>2306200</v>
      </c>
      <c r="CI228" s="58">
        <v>2306700</v>
      </c>
      <c r="CJ228" s="58">
        <v>2307200</v>
      </c>
      <c r="CK228" s="58">
        <v>2307700</v>
      </c>
      <c r="CL228" s="58">
        <v>2308200</v>
      </c>
      <c r="CM228" s="58">
        <v>2308700</v>
      </c>
      <c r="CN228" s="58">
        <v>2309200</v>
      </c>
      <c r="CO228" s="58">
        <v>2309700</v>
      </c>
      <c r="CP228" s="58">
        <v>2310200</v>
      </c>
      <c r="CQ228" s="58">
        <v>2310700</v>
      </c>
      <c r="CR228" s="58">
        <v>2311200</v>
      </c>
      <c r="CS228" s="58">
        <v>2311700</v>
      </c>
      <c r="CT228" s="58">
        <v>2312200</v>
      </c>
      <c r="CU228" s="58">
        <v>2312700</v>
      </c>
      <c r="CV228" s="58">
        <v>2313200</v>
      </c>
      <c r="CW228" s="58">
        <v>2313700</v>
      </c>
      <c r="CX228" s="58">
        <v>2314200</v>
      </c>
    </row>
    <row r="229" spans="1:102" x14ac:dyDescent="0.25">
      <c r="A229" s="57">
        <v>11</v>
      </c>
      <c r="B229" s="58">
        <v>1781100</v>
      </c>
      <c r="C229" s="58">
        <v>1781600</v>
      </c>
      <c r="D229" s="58">
        <v>1782100</v>
      </c>
      <c r="E229" s="58">
        <v>1782600</v>
      </c>
      <c r="F229" s="58">
        <v>1783100</v>
      </c>
      <c r="G229" s="58">
        <v>1783600</v>
      </c>
      <c r="H229" s="58">
        <v>1784100</v>
      </c>
      <c r="I229" s="58">
        <v>1784600</v>
      </c>
      <c r="J229" s="58">
        <v>1785100</v>
      </c>
      <c r="K229" s="58">
        <v>1785600</v>
      </c>
      <c r="L229" s="58">
        <v>1786100</v>
      </c>
      <c r="M229" s="58">
        <v>1786600</v>
      </c>
      <c r="N229" s="58">
        <v>1787100</v>
      </c>
      <c r="O229" s="58">
        <v>1787600</v>
      </c>
      <c r="P229" s="58">
        <v>1788100</v>
      </c>
      <c r="Q229" s="59">
        <v>1788600</v>
      </c>
      <c r="R229" s="58">
        <v>1794200</v>
      </c>
      <c r="S229" s="58">
        <v>1799800</v>
      </c>
      <c r="T229" s="58">
        <v>1805400</v>
      </c>
      <c r="U229" s="58">
        <v>1811000</v>
      </c>
      <c r="V229" s="58">
        <v>1816600</v>
      </c>
      <c r="W229" s="58">
        <v>1822200</v>
      </c>
      <c r="X229" s="58">
        <v>1827800</v>
      </c>
      <c r="Y229" s="58">
        <v>1833400</v>
      </c>
      <c r="Z229" s="58">
        <v>1839000</v>
      </c>
      <c r="AA229" s="58">
        <v>1844600</v>
      </c>
      <c r="AB229" s="58">
        <v>1850200</v>
      </c>
      <c r="AC229" s="58">
        <v>1855800</v>
      </c>
      <c r="AD229" s="58">
        <v>1861400</v>
      </c>
      <c r="AE229" s="58">
        <v>1867000</v>
      </c>
      <c r="AF229" s="58">
        <v>1872600</v>
      </c>
      <c r="AG229" s="58">
        <v>1878200</v>
      </c>
      <c r="AH229" s="58">
        <v>1883800</v>
      </c>
      <c r="AI229" s="59">
        <v>1889600</v>
      </c>
      <c r="AJ229" s="58">
        <v>1910700</v>
      </c>
      <c r="AK229" s="58">
        <v>1931800</v>
      </c>
      <c r="AL229" s="58">
        <v>1952900</v>
      </c>
      <c r="AM229" s="58">
        <v>1974000</v>
      </c>
      <c r="AN229" s="59">
        <v>1995200</v>
      </c>
      <c r="AO229" s="58">
        <v>2016200</v>
      </c>
      <c r="AP229" s="58">
        <v>2037200</v>
      </c>
      <c r="AQ229" s="58">
        <v>2058200</v>
      </c>
      <c r="AR229" s="58">
        <v>2079200</v>
      </c>
      <c r="AS229" s="59">
        <v>2100100</v>
      </c>
      <c r="AT229" s="58">
        <v>2110200</v>
      </c>
      <c r="AU229" s="58">
        <v>2120300</v>
      </c>
      <c r="AV229" s="58">
        <v>2130400</v>
      </c>
      <c r="AW229" s="58">
        <v>2140500</v>
      </c>
      <c r="AX229" s="59">
        <v>2150400</v>
      </c>
      <c r="AY229" s="58">
        <v>2157200</v>
      </c>
      <c r="AZ229" s="58">
        <v>2164000</v>
      </c>
      <c r="BA229" s="58">
        <v>2170800</v>
      </c>
      <c r="BB229" s="58">
        <v>2177600</v>
      </c>
      <c r="BC229" s="59">
        <v>2184400</v>
      </c>
      <c r="BD229" s="58">
        <v>2194900</v>
      </c>
      <c r="BE229" s="58">
        <v>2205400</v>
      </c>
      <c r="BF229" s="58">
        <v>2215900</v>
      </c>
      <c r="BG229" s="58">
        <v>2226400</v>
      </c>
      <c r="BH229" s="59">
        <v>2237100</v>
      </c>
      <c r="BI229" s="58">
        <v>2245300</v>
      </c>
      <c r="BJ229" s="58">
        <v>2253500</v>
      </c>
      <c r="BK229" s="58">
        <v>2261700</v>
      </c>
      <c r="BL229" s="58">
        <v>2269900</v>
      </c>
      <c r="BM229" s="59">
        <v>2277900</v>
      </c>
      <c r="BN229" s="58">
        <v>2278400</v>
      </c>
      <c r="BO229" s="58">
        <v>2278900</v>
      </c>
      <c r="BP229" s="58">
        <v>2279400</v>
      </c>
      <c r="BQ229" s="58">
        <v>2279900</v>
      </c>
      <c r="BR229" s="58">
        <v>2280400</v>
      </c>
      <c r="BS229" s="58">
        <v>2280900</v>
      </c>
      <c r="BT229" s="58">
        <v>2281400</v>
      </c>
      <c r="BU229" s="58">
        <v>2281900</v>
      </c>
      <c r="BV229" s="58">
        <v>2282400</v>
      </c>
      <c r="BW229" s="58">
        <v>2282900</v>
      </c>
      <c r="BX229" s="58">
        <v>2283400</v>
      </c>
      <c r="BY229" s="58">
        <v>2283900</v>
      </c>
      <c r="BZ229" s="58">
        <v>2284400</v>
      </c>
      <c r="CA229" s="58">
        <v>2284900</v>
      </c>
      <c r="CB229" s="58">
        <v>2285400</v>
      </c>
      <c r="CC229" s="58">
        <v>2285900</v>
      </c>
      <c r="CD229" s="58">
        <v>2286400</v>
      </c>
      <c r="CE229" s="58">
        <v>2286900</v>
      </c>
      <c r="CF229" s="58">
        <v>2287400</v>
      </c>
      <c r="CG229" s="58">
        <v>2287900</v>
      </c>
      <c r="CH229" s="58">
        <v>2288400</v>
      </c>
      <c r="CI229" s="58">
        <v>2288900</v>
      </c>
      <c r="CJ229" s="58">
        <v>2289400</v>
      </c>
      <c r="CK229" s="58">
        <v>2289900</v>
      </c>
      <c r="CL229" s="58">
        <v>2290400</v>
      </c>
      <c r="CM229" s="58">
        <v>2290900</v>
      </c>
      <c r="CN229" s="58">
        <v>2291400</v>
      </c>
      <c r="CO229" s="58">
        <v>2291900</v>
      </c>
      <c r="CP229" s="58">
        <v>2292400</v>
      </c>
      <c r="CQ229" s="58">
        <v>2292900</v>
      </c>
      <c r="CR229" s="58">
        <v>2293400</v>
      </c>
      <c r="CS229" s="58">
        <v>2293900</v>
      </c>
      <c r="CT229" s="58">
        <v>2294400</v>
      </c>
      <c r="CU229" s="58">
        <v>2294900</v>
      </c>
      <c r="CV229" s="58">
        <v>2295400</v>
      </c>
      <c r="CW229" s="58">
        <v>2295900</v>
      </c>
      <c r="CX229" s="58">
        <v>2296400</v>
      </c>
    </row>
    <row r="230" spans="1:102" x14ac:dyDescent="0.25">
      <c r="A230" s="57">
        <v>12</v>
      </c>
      <c r="B230" s="58">
        <v>1767000</v>
      </c>
      <c r="C230" s="58">
        <v>1767500</v>
      </c>
      <c r="D230" s="58">
        <v>1768000</v>
      </c>
      <c r="E230" s="58">
        <v>1768500</v>
      </c>
      <c r="F230" s="58">
        <v>1769000</v>
      </c>
      <c r="G230" s="58">
        <v>1769500</v>
      </c>
      <c r="H230" s="58">
        <v>1770000</v>
      </c>
      <c r="I230" s="58">
        <v>1770500</v>
      </c>
      <c r="J230" s="58">
        <v>1771000</v>
      </c>
      <c r="K230" s="58">
        <v>1771500</v>
      </c>
      <c r="L230" s="58">
        <v>1772000</v>
      </c>
      <c r="M230" s="58">
        <v>1772500</v>
      </c>
      <c r="N230" s="58">
        <v>1773000</v>
      </c>
      <c r="O230" s="58">
        <v>1773500</v>
      </c>
      <c r="P230" s="58">
        <v>1774000</v>
      </c>
      <c r="Q230" s="59">
        <v>1774500</v>
      </c>
      <c r="R230" s="58">
        <v>1780100</v>
      </c>
      <c r="S230" s="58">
        <v>1785700</v>
      </c>
      <c r="T230" s="58">
        <v>1791300</v>
      </c>
      <c r="U230" s="58">
        <v>1796900</v>
      </c>
      <c r="V230" s="58">
        <v>1802500</v>
      </c>
      <c r="W230" s="58">
        <v>1808100</v>
      </c>
      <c r="X230" s="58">
        <v>1813700</v>
      </c>
      <c r="Y230" s="58">
        <v>1819300</v>
      </c>
      <c r="Z230" s="58">
        <v>1824900</v>
      </c>
      <c r="AA230" s="58">
        <v>1830500</v>
      </c>
      <c r="AB230" s="58">
        <v>1836100</v>
      </c>
      <c r="AC230" s="58">
        <v>1841700</v>
      </c>
      <c r="AD230" s="58">
        <v>1847300</v>
      </c>
      <c r="AE230" s="58">
        <v>1852900</v>
      </c>
      <c r="AF230" s="58">
        <v>1858500</v>
      </c>
      <c r="AG230" s="58">
        <v>1864100</v>
      </c>
      <c r="AH230" s="58">
        <v>1869700</v>
      </c>
      <c r="AI230" s="59">
        <v>1875400</v>
      </c>
      <c r="AJ230" s="58">
        <v>1896300</v>
      </c>
      <c r="AK230" s="58">
        <v>1917200</v>
      </c>
      <c r="AL230" s="58">
        <v>1938100</v>
      </c>
      <c r="AM230" s="58">
        <v>1959000</v>
      </c>
      <c r="AN230" s="59">
        <v>1980100</v>
      </c>
      <c r="AO230" s="58">
        <v>2000900</v>
      </c>
      <c r="AP230" s="58">
        <v>2021700</v>
      </c>
      <c r="AQ230" s="58">
        <v>2042500</v>
      </c>
      <c r="AR230" s="58">
        <v>2063300</v>
      </c>
      <c r="AS230" s="59">
        <v>2084200</v>
      </c>
      <c r="AT230" s="58">
        <v>2094200</v>
      </c>
      <c r="AU230" s="58">
        <v>2104200</v>
      </c>
      <c r="AV230" s="58">
        <v>2114200</v>
      </c>
      <c r="AW230" s="58">
        <v>2124200</v>
      </c>
      <c r="AX230" s="59">
        <v>2134200</v>
      </c>
      <c r="AY230" s="58">
        <v>2140900</v>
      </c>
      <c r="AZ230" s="58">
        <v>2147600</v>
      </c>
      <c r="BA230" s="58">
        <v>2154300</v>
      </c>
      <c r="BB230" s="58">
        <v>2161000</v>
      </c>
      <c r="BC230" s="59">
        <v>2167900</v>
      </c>
      <c r="BD230" s="58">
        <v>2178100</v>
      </c>
      <c r="BE230" s="58">
        <v>2188300</v>
      </c>
      <c r="BF230" s="58">
        <v>2198500</v>
      </c>
      <c r="BG230" s="58">
        <v>2208700</v>
      </c>
      <c r="BH230" s="59">
        <v>2218800</v>
      </c>
      <c r="BI230" s="58">
        <v>2226900</v>
      </c>
      <c r="BJ230" s="58">
        <v>2235000</v>
      </c>
      <c r="BK230" s="58">
        <v>2243100</v>
      </c>
      <c r="BL230" s="58">
        <v>2251200</v>
      </c>
      <c r="BM230" s="59">
        <v>2259200</v>
      </c>
      <c r="BN230" s="58">
        <v>2259700</v>
      </c>
      <c r="BO230" s="58">
        <v>2260200</v>
      </c>
      <c r="BP230" s="58">
        <v>2260700</v>
      </c>
      <c r="BQ230" s="58">
        <v>2261200</v>
      </c>
      <c r="BR230" s="58">
        <v>2261700</v>
      </c>
      <c r="BS230" s="58">
        <v>2262200</v>
      </c>
      <c r="BT230" s="58">
        <v>2262700</v>
      </c>
      <c r="BU230" s="58">
        <v>2263200</v>
      </c>
      <c r="BV230" s="58">
        <v>2263700</v>
      </c>
      <c r="BW230" s="58">
        <v>2264200</v>
      </c>
      <c r="BX230" s="58">
        <v>2264700</v>
      </c>
      <c r="BY230" s="58">
        <v>2265200</v>
      </c>
      <c r="BZ230" s="58">
        <v>2265700</v>
      </c>
      <c r="CA230" s="58">
        <v>2266200</v>
      </c>
      <c r="CB230" s="58">
        <v>2266700</v>
      </c>
      <c r="CC230" s="58">
        <v>2267200</v>
      </c>
      <c r="CD230" s="58">
        <v>2267700</v>
      </c>
      <c r="CE230" s="58">
        <v>2268200</v>
      </c>
      <c r="CF230" s="58">
        <v>2268700</v>
      </c>
      <c r="CG230" s="58">
        <v>2269200</v>
      </c>
      <c r="CH230" s="58">
        <v>2269700</v>
      </c>
      <c r="CI230" s="58">
        <v>2270200</v>
      </c>
      <c r="CJ230" s="58">
        <v>2270700</v>
      </c>
      <c r="CK230" s="58">
        <v>2271200</v>
      </c>
      <c r="CL230" s="58">
        <v>2271700</v>
      </c>
      <c r="CM230" s="58">
        <v>2272200</v>
      </c>
      <c r="CN230" s="58">
        <v>2272700</v>
      </c>
      <c r="CO230" s="58">
        <v>2273200</v>
      </c>
      <c r="CP230" s="58">
        <v>2273700</v>
      </c>
      <c r="CQ230" s="58">
        <v>2274200</v>
      </c>
      <c r="CR230" s="58">
        <v>2274700</v>
      </c>
      <c r="CS230" s="58">
        <v>2275200</v>
      </c>
      <c r="CT230" s="58">
        <v>2275700</v>
      </c>
      <c r="CU230" s="58">
        <v>2276200</v>
      </c>
      <c r="CV230" s="58">
        <v>2276700</v>
      </c>
      <c r="CW230" s="58">
        <v>2277200</v>
      </c>
      <c r="CX230" s="58">
        <v>2277700</v>
      </c>
    </row>
    <row r="231" spans="1:102" x14ac:dyDescent="0.25">
      <c r="A231" s="57">
        <v>13</v>
      </c>
      <c r="B231" s="58">
        <v>1752500</v>
      </c>
      <c r="C231" s="58">
        <v>1753000</v>
      </c>
      <c r="D231" s="58">
        <v>1753500</v>
      </c>
      <c r="E231" s="58">
        <v>1754000</v>
      </c>
      <c r="F231" s="58">
        <v>1754500</v>
      </c>
      <c r="G231" s="58">
        <v>1755000</v>
      </c>
      <c r="H231" s="58">
        <v>1755500</v>
      </c>
      <c r="I231" s="58">
        <v>1756000</v>
      </c>
      <c r="J231" s="58">
        <v>1756500</v>
      </c>
      <c r="K231" s="58">
        <v>1757000</v>
      </c>
      <c r="L231" s="58">
        <v>1757500</v>
      </c>
      <c r="M231" s="58">
        <v>1758000</v>
      </c>
      <c r="N231" s="58">
        <v>1758500</v>
      </c>
      <c r="O231" s="58">
        <v>1759000</v>
      </c>
      <c r="P231" s="58">
        <v>1759500</v>
      </c>
      <c r="Q231" s="59">
        <v>1760000</v>
      </c>
      <c r="R231" s="58">
        <v>1765600</v>
      </c>
      <c r="S231" s="58">
        <v>1771200</v>
      </c>
      <c r="T231" s="58">
        <v>1776800</v>
      </c>
      <c r="U231" s="58">
        <v>1782400</v>
      </c>
      <c r="V231" s="58">
        <v>1788000</v>
      </c>
      <c r="W231" s="58">
        <v>1793600</v>
      </c>
      <c r="X231" s="58">
        <v>1799200</v>
      </c>
      <c r="Y231" s="58">
        <v>1804800</v>
      </c>
      <c r="Z231" s="58">
        <v>1810400</v>
      </c>
      <c r="AA231" s="58">
        <v>1816000</v>
      </c>
      <c r="AB231" s="58">
        <v>1821600</v>
      </c>
      <c r="AC231" s="58">
        <v>1827200</v>
      </c>
      <c r="AD231" s="58">
        <v>1832800</v>
      </c>
      <c r="AE231" s="58">
        <v>1838400</v>
      </c>
      <c r="AF231" s="58">
        <v>1844000</v>
      </c>
      <c r="AG231" s="58">
        <v>1849600</v>
      </c>
      <c r="AH231" s="58">
        <v>1855200</v>
      </c>
      <c r="AI231" s="59">
        <v>1860800</v>
      </c>
      <c r="AJ231" s="58">
        <v>1881600</v>
      </c>
      <c r="AK231" s="58">
        <v>1902400</v>
      </c>
      <c r="AL231" s="58">
        <v>1923200</v>
      </c>
      <c r="AM231" s="58">
        <v>1944000</v>
      </c>
      <c r="AN231" s="59">
        <v>1964700</v>
      </c>
      <c r="AO231" s="58">
        <v>1985400</v>
      </c>
      <c r="AP231" s="58">
        <v>2006100</v>
      </c>
      <c r="AQ231" s="58">
        <v>2026800</v>
      </c>
      <c r="AR231" s="58">
        <v>2047500</v>
      </c>
      <c r="AS231" s="59">
        <v>2068100</v>
      </c>
      <c r="AT231" s="58">
        <v>2078000</v>
      </c>
      <c r="AU231" s="58">
        <v>2087900</v>
      </c>
      <c r="AV231" s="58">
        <v>2097800</v>
      </c>
      <c r="AW231" s="58">
        <v>2107700</v>
      </c>
      <c r="AX231" s="59">
        <v>2117600</v>
      </c>
      <c r="AY231" s="58">
        <v>2124300</v>
      </c>
      <c r="AZ231" s="58">
        <v>2131000</v>
      </c>
      <c r="BA231" s="58">
        <v>2137700</v>
      </c>
      <c r="BB231" s="58">
        <v>2144400</v>
      </c>
      <c r="BC231" s="59">
        <v>2151200</v>
      </c>
      <c r="BD231" s="58">
        <v>2160900</v>
      </c>
      <c r="BE231" s="58">
        <v>2170600</v>
      </c>
      <c r="BF231" s="58">
        <v>2180300</v>
      </c>
      <c r="BG231" s="58">
        <v>2190000</v>
      </c>
      <c r="BH231" s="59">
        <v>2199600</v>
      </c>
      <c r="BI231" s="58">
        <v>2207600</v>
      </c>
      <c r="BJ231" s="58">
        <v>2215600</v>
      </c>
      <c r="BK231" s="58">
        <v>2223600</v>
      </c>
      <c r="BL231" s="58">
        <v>2231600</v>
      </c>
      <c r="BM231" s="59">
        <v>2239600</v>
      </c>
      <c r="BN231" s="58">
        <v>2240100</v>
      </c>
      <c r="BO231" s="58">
        <v>2240600</v>
      </c>
      <c r="BP231" s="58">
        <v>2241100</v>
      </c>
      <c r="BQ231" s="58">
        <v>2241600</v>
      </c>
      <c r="BR231" s="58">
        <v>2242100</v>
      </c>
      <c r="BS231" s="58">
        <v>2242600</v>
      </c>
      <c r="BT231" s="58">
        <v>2243100</v>
      </c>
      <c r="BU231" s="58">
        <v>2243600</v>
      </c>
      <c r="BV231" s="58">
        <v>2244100</v>
      </c>
      <c r="BW231" s="58">
        <v>2244600</v>
      </c>
      <c r="BX231" s="58">
        <v>2245100</v>
      </c>
      <c r="BY231" s="58">
        <v>2245600</v>
      </c>
      <c r="BZ231" s="58">
        <v>2246100</v>
      </c>
      <c r="CA231" s="58">
        <v>2246600</v>
      </c>
      <c r="CB231" s="58">
        <v>2247100</v>
      </c>
      <c r="CC231" s="58">
        <v>2247600</v>
      </c>
      <c r="CD231" s="58">
        <v>2248100</v>
      </c>
      <c r="CE231" s="58">
        <v>2248600</v>
      </c>
      <c r="CF231" s="58">
        <v>2249100</v>
      </c>
      <c r="CG231" s="58">
        <v>2249600</v>
      </c>
      <c r="CH231" s="58">
        <v>2250100</v>
      </c>
      <c r="CI231" s="58">
        <v>2250600</v>
      </c>
      <c r="CJ231" s="58">
        <v>2251100</v>
      </c>
      <c r="CK231" s="58">
        <v>2251600</v>
      </c>
      <c r="CL231" s="58">
        <v>2252100</v>
      </c>
      <c r="CM231" s="58">
        <v>2252600</v>
      </c>
      <c r="CN231" s="58">
        <v>2253100</v>
      </c>
      <c r="CO231" s="58">
        <v>2253600</v>
      </c>
      <c r="CP231" s="58">
        <v>2254100</v>
      </c>
      <c r="CQ231" s="58">
        <v>2254600</v>
      </c>
      <c r="CR231" s="58">
        <v>2255100</v>
      </c>
      <c r="CS231" s="58">
        <v>2255600</v>
      </c>
      <c r="CT231" s="58">
        <v>2256100</v>
      </c>
      <c r="CU231" s="58">
        <v>2256600</v>
      </c>
      <c r="CV231" s="58">
        <v>2257100</v>
      </c>
      <c r="CW231" s="58">
        <v>2257600</v>
      </c>
      <c r="CX231" s="58">
        <v>2258100</v>
      </c>
    </row>
    <row r="232" spans="1:102" x14ac:dyDescent="0.25">
      <c r="A232" s="57">
        <v>14</v>
      </c>
      <c r="B232" s="58">
        <v>1737800</v>
      </c>
      <c r="C232" s="58">
        <v>1738300</v>
      </c>
      <c r="D232" s="58">
        <v>1738800</v>
      </c>
      <c r="E232" s="58">
        <v>1739300</v>
      </c>
      <c r="F232" s="58">
        <v>1739800</v>
      </c>
      <c r="G232" s="58">
        <v>1740300</v>
      </c>
      <c r="H232" s="58">
        <v>1740800</v>
      </c>
      <c r="I232" s="58">
        <v>1741300</v>
      </c>
      <c r="J232" s="58">
        <v>1741800</v>
      </c>
      <c r="K232" s="58">
        <v>1742300</v>
      </c>
      <c r="L232" s="58">
        <v>1742800</v>
      </c>
      <c r="M232" s="58">
        <v>1743300</v>
      </c>
      <c r="N232" s="58">
        <v>1743800</v>
      </c>
      <c r="O232" s="58">
        <v>1744300</v>
      </c>
      <c r="P232" s="58">
        <v>1744800</v>
      </c>
      <c r="Q232" s="59">
        <v>1745300</v>
      </c>
      <c r="R232" s="58">
        <v>1750900</v>
      </c>
      <c r="S232" s="58">
        <v>1756500</v>
      </c>
      <c r="T232" s="58">
        <v>1762100</v>
      </c>
      <c r="U232" s="58">
        <v>1767700</v>
      </c>
      <c r="V232" s="58">
        <v>1773300</v>
      </c>
      <c r="W232" s="58">
        <v>1778900</v>
      </c>
      <c r="X232" s="58">
        <v>1784500</v>
      </c>
      <c r="Y232" s="58">
        <v>1790100</v>
      </c>
      <c r="Z232" s="58">
        <v>1795700</v>
      </c>
      <c r="AA232" s="58">
        <v>1801300</v>
      </c>
      <c r="AB232" s="58">
        <v>1806900</v>
      </c>
      <c r="AC232" s="58">
        <v>1812500</v>
      </c>
      <c r="AD232" s="58">
        <v>1818100</v>
      </c>
      <c r="AE232" s="58">
        <v>1823700</v>
      </c>
      <c r="AF232" s="58">
        <v>1829300</v>
      </c>
      <c r="AG232" s="58">
        <v>1834900</v>
      </c>
      <c r="AH232" s="58">
        <v>1840500</v>
      </c>
      <c r="AI232" s="59">
        <v>1846000</v>
      </c>
      <c r="AJ232" s="58">
        <v>1866600</v>
      </c>
      <c r="AK232" s="58">
        <v>1887200</v>
      </c>
      <c r="AL232" s="58">
        <v>1907800</v>
      </c>
      <c r="AM232" s="58">
        <v>1928400</v>
      </c>
      <c r="AN232" s="59">
        <v>1949100</v>
      </c>
      <c r="AO232" s="58">
        <v>1969600</v>
      </c>
      <c r="AP232" s="58">
        <v>1990100</v>
      </c>
      <c r="AQ232" s="58">
        <v>2010600</v>
      </c>
      <c r="AR232" s="58">
        <v>2031100</v>
      </c>
      <c r="AS232" s="59">
        <v>2051600</v>
      </c>
      <c r="AT232" s="58">
        <v>2061400</v>
      </c>
      <c r="AU232" s="58">
        <v>2071200</v>
      </c>
      <c r="AV232" s="58">
        <v>2081000</v>
      </c>
      <c r="AW232" s="58">
        <v>2090800</v>
      </c>
      <c r="AX232" s="59">
        <v>2100800</v>
      </c>
      <c r="AY232" s="58">
        <v>2107500</v>
      </c>
      <c r="AZ232" s="58">
        <v>2114200</v>
      </c>
      <c r="BA232" s="58">
        <v>2120900</v>
      </c>
      <c r="BB232" s="58">
        <v>2127600</v>
      </c>
      <c r="BC232" s="59">
        <v>2134100</v>
      </c>
      <c r="BD232" s="58">
        <v>2143200</v>
      </c>
      <c r="BE232" s="58">
        <v>2152300</v>
      </c>
      <c r="BF232" s="58">
        <v>2161400</v>
      </c>
      <c r="BG232" s="58">
        <v>2170500</v>
      </c>
      <c r="BH232" s="59">
        <v>2179800</v>
      </c>
      <c r="BI232" s="58">
        <v>2187700</v>
      </c>
      <c r="BJ232" s="58">
        <v>2195600</v>
      </c>
      <c r="BK232" s="58">
        <v>2203500</v>
      </c>
      <c r="BL232" s="58">
        <v>2211400</v>
      </c>
      <c r="BM232" s="59">
        <v>2219100</v>
      </c>
      <c r="BN232" s="58">
        <v>2219600</v>
      </c>
      <c r="BO232" s="58">
        <v>2220100</v>
      </c>
      <c r="BP232" s="58">
        <v>2220600</v>
      </c>
      <c r="BQ232" s="58">
        <v>2221100</v>
      </c>
      <c r="BR232" s="58">
        <v>2221600</v>
      </c>
      <c r="BS232" s="58">
        <v>2222100</v>
      </c>
      <c r="BT232" s="58">
        <v>2222600</v>
      </c>
      <c r="BU232" s="58">
        <v>2223100</v>
      </c>
      <c r="BV232" s="58">
        <v>2223600</v>
      </c>
      <c r="BW232" s="58">
        <v>2224100</v>
      </c>
      <c r="BX232" s="58">
        <v>2224600</v>
      </c>
      <c r="BY232" s="58">
        <v>2225100</v>
      </c>
      <c r="BZ232" s="58">
        <v>2225600</v>
      </c>
      <c r="CA232" s="58">
        <v>2226100</v>
      </c>
      <c r="CB232" s="58">
        <v>2226600</v>
      </c>
      <c r="CC232" s="58">
        <v>2227100</v>
      </c>
      <c r="CD232" s="58">
        <v>2227600</v>
      </c>
      <c r="CE232" s="58">
        <v>2228100</v>
      </c>
      <c r="CF232" s="58">
        <v>2228600</v>
      </c>
      <c r="CG232" s="58">
        <v>2229100</v>
      </c>
      <c r="CH232" s="58">
        <v>2229600</v>
      </c>
      <c r="CI232" s="58">
        <v>2230100</v>
      </c>
      <c r="CJ232" s="58">
        <v>2230600</v>
      </c>
      <c r="CK232" s="58">
        <v>2231100</v>
      </c>
      <c r="CL232" s="58">
        <v>2231600</v>
      </c>
      <c r="CM232" s="58">
        <v>2232100</v>
      </c>
      <c r="CN232" s="58">
        <v>2232600</v>
      </c>
      <c r="CO232" s="58">
        <v>2233100</v>
      </c>
      <c r="CP232" s="58">
        <v>2233600</v>
      </c>
      <c r="CQ232" s="58">
        <v>2234100</v>
      </c>
      <c r="CR232" s="58">
        <v>2234600</v>
      </c>
      <c r="CS232" s="58">
        <v>2235100</v>
      </c>
      <c r="CT232" s="58">
        <v>2235600</v>
      </c>
      <c r="CU232" s="58">
        <v>2236100</v>
      </c>
      <c r="CV232" s="58">
        <v>2236600</v>
      </c>
      <c r="CW232" s="58">
        <v>2237100</v>
      </c>
      <c r="CX232" s="58">
        <v>2237600</v>
      </c>
    </row>
    <row r="233" spans="1:102" x14ac:dyDescent="0.25">
      <c r="A233" s="57">
        <v>15</v>
      </c>
      <c r="B233" s="58">
        <v>1722700</v>
      </c>
      <c r="C233" s="58">
        <v>1723200</v>
      </c>
      <c r="D233" s="58">
        <v>1723700</v>
      </c>
      <c r="E233" s="58">
        <v>1724200</v>
      </c>
      <c r="F233" s="58">
        <v>1724700</v>
      </c>
      <c r="G233" s="58">
        <v>1725200</v>
      </c>
      <c r="H233" s="58">
        <v>1725700</v>
      </c>
      <c r="I233" s="58">
        <v>1726200</v>
      </c>
      <c r="J233" s="58">
        <v>1726700</v>
      </c>
      <c r="K233" s="58">
        <v>1727200</v>
      </c>
      <c r="L233" s="58">
        <v>1727700</v>
      </c>
      <c r="M233" s="58">
        <v>1728200</v>
      </c>
      <c r="N233" s="58">
        <v>1728700</v>
      </c>
      <c r="O233" s="58">
        <v>1729200</v>
      </c>
      <c r="P233" s="58">
        <v>1729700</v>
      </c>
      <c r="Q233" s="59">
        <v>1730200</v>
      </c>
      <c r="R233" s="58">
        <v>1735800</v>
      </c>
      <c r="S233" s="58">
        <v>1741400</v>
      </c>
      <c r="T233" s="58">
        <v>1747000</v>
      </c>
      <c r="U233" s="58">
        <v>1752600</v>
      </c>
      <c r="V233" s="58">
        <v>1758200</v>
      </c>
      <c r="W233" s="58">
        <v>1763800</v>
      </c>
      <c r="X233" s="58">
        <v>1769400</v>
      </c>
      <c r="Y233" s="58">
        <v>1775000</v>
      </c>
      <c r="Z233" s="58">
        <v>1780600</v>
      </c>
      <c r="AA233" s="58">
        <v>1786200</v>
      </c>
      <c r="AB233" s="58">
        <v>1791800</v>
      </c>
      <c r="AC233" s="58">
        <v>1797400</v>
      </c>
      <c r="AD233" s="58">
        <v>1803000</v>
      </c>
      <c r="AE233" s="58">
        <v>1808600</v>
      </c>
      <c r="AF233" s="58">
        <v>1814200</v>
      </c>
      <c r="AG233" s="58">
        <v>1819800</v>
      </c>
      <c r="AH233" s="58">
        <v>1825400</v>
      </c>
      <c r="AI233" s="59">
        <v>1830900</v>
      </c>
      <c r="AJ233" s="58">
        <v>1851300</v>
      </c>
      <c r="AK233" s="58">
        <v>1871700</v>
      </c>
      <c r="AL233" s="58">
        <v>1892100</v>
      </c>
      <c r="AM233" s="58">
        <v>1912500</v>
      </c>
      <c r="AN233" s="59">
        <v>1933100</v>
      </c>
      <c r="AO233" s="58">
        <v>1953400</v>
      </c>
      <c r="AP233" s="58">
        <v>1973700</v>
      </c>
      <c r="AQ233" s="58">
        <v>1994000</v>
      </c>
      <c r="AR233" s="58">
        <v>2014300</v>
      </c>
      <c r="AS233" s="59">
        <v>2034800</v>
      </c>
      <c r="AT233" s="58">
        <v>2044600</v>
      </c>
      <c r="AU233" s="58">
        <v>2054400</v>
      </c>
      <c r="AV233" s="58">
        <v>2064200</v>
      </c>
      <c r="AW233" s="58">
        <v>2074000</v>
      </c>
      <c r="AX233" s="59">
        <v>2083600</v>
      </c>
      <c r="AY233" s="58">
        <v>2090200</v>
      </c>
      <c r="AZ233" s="58">
        <v>2096800</v>
      </c>
      <c r="BA233" s="58">
        <v>2103400</v>
      </c>
      <c r="BB233" s="58">
        <v>2110000</v>
      </c>
      <c r="BC233" s="59">
        <v>2116700</v>
      </c>
      <c r="BD233" s="58">
        <v>2125200</v>
      </c>
      <c r="BE233" s="58">
        <v>2133700</v>
      </c>
      <c r="BF233" s="58">
        <v>2142200</v>
      </c>
      <c r="BG233" s="58">
        <v>2150700</v>
      </c>
      <c r="BH233" s="59">
        <v>2159200</v>
      </c>
      <c r="BI233" s="58">
        <v>2166900</v>
      </c>
      <c r="BJ233" s="58">
        <v>2174600</v>
      </c>
      <c r="BK233" s="58">
        <v>2182300</v>
      </c>
      <c r="BL233" s="58">
        <v>2190000</v>
      </c>
      <c r="BM233" s="59">
        <v>2197900</v>
      </c>
      <c r="BN233" s="58">
        <v>2198400</v>
      </c>
      <c r="BO233" s="58">
        <v>2198900</v>
      </c>
      <c r="BP233" s="58">
        <v>2199400</v>
      </c>
      <c r="BQ233" s="58">
        <v>2199900</v>
      </c>
      <c r="BR233" s="58">
        <v>2200400</v>
      </c>
      <c r="BS233" s="58">
        <v>2200900</v>
      </c>
      <c r="BT233" s="58">
        <v>2201400</v>
      </c>
      <c r="BU233" s="58">
        <v>2201900</v>
      </c>
      <c r="BV233" s="58">
        <v>2202400</v>
      </c>
      <c r="BW233" s="58">
        <v>2202900</v>
      </c>
      <c r="BX233" s="58">
        <v>2203400</v>
      </c>
      <c r="BY233" s="58">
        <v>2203900</v>
      </c>
      <c r="BZ233" s="58">
        <v>2204400</v>
      </c>
      <c r="CA233" s="58">
        <v>2204900</v>
      </c>
      <c r="CB233" s="58">
        <v>2205400</v>
      </c>
      <c r="CC233" s="58">
        <v>2205900</v>
      </c>
      <c r="CD233" s="58">
        <v>2206400</v>
      </c>
      <c r="CE233" s="58">
        <v>2206900</v>
      </c>
      <c r="CF233" s="58">
        <v>2207400</v>
      </c>
      <c r="CG233" s="58">
        <v>2207900</v>
      </c>
      <c r="CH233" s="58">
        <v>2208400</v>
      </c>
      <c r="CI233" s="58">
        <v>2208900</v>
      </c>
      <c r="CJ233" s="58">
        <v>2209400</v>
      </c>
      <c r="CK233" s="58">
        <v>2209900</v>
      </c>
      <c r="CL233" s="58">
        <v>2210400</v>
      </c>
      <c r="CM233" s="58">
        <v>2210900</v>
      </c>
      <c r="CN233" s="58">
        <v>2211400</v>
      </c>
      <c r="CO233" s="58">
        <v>2211900</v>
      </c>
      <c r="CP233" s="58">
        <v>2212400</v>
      </c>
      <c r="CQ233" s="58">
        <v>2212900</v>
      </c>
      <c r="CR233" s="58">
        <v>2213400</v>
      </c>
      <c r="CS233" s="58">
        <v>2213900</v>
      </c>
      <c r="CT233" s="58">
        <v>2214400</v>
      </c>
      <c r="CU233" s="58">
        <v>2214900</v>
      </c>
      <c r="CV233" s="58">
        <v>2215400</v>
      </c>
      <c r="CW233" s="58">
        <v>2215900</v>
      </c>
      <c r="CX233" s="58">
        <v>2216400</v>
      </c>
    </row>
    <row r="234" spans="1:102" x14ac:dyDescent="0.25">
      <c r="A234" s="57">
        <v>16</v>
      </c>
      <c r="B234" s="58">
        <v>1707300</v>
      </c>
      <c r="C234" s="58">
        <v>1707800</v>
      </c>
      <c r="D234" s="58">
        <v>1708300</v>
      </c>
      <c r="E234" s="58">
        <v>1708800</v>
      </c>
      <c r="F234" s="58">
        <v>1709300</v>
      </c>
      <c r="G234" s="58">
        <v>1709800</v>
      </c>
      <c r="H234" s="58">
        <v>1710300</v>
      </c>
      <c r="I234" s="58">
        <v>1710800</v>
      </c>
      <c r="J234" s="58">
        <v>1711300</v>
      </c>
      <c r="K234" s="58">
        <v>1711800</v>
      </c>
      <c r="L234" s="58">
        <v>1712300</v>
      </c>
      <c r="M234" s="58">
        <v>1712800</v>
      </c>
      <c r="N234" s="58">
        <v>1713300</v>
      </c>
      <c r="O234" s="58">
        <v>1713800</v>
      </c>
      <c r="P234" s="58">
        <v>1714300</v>
      </c>
      <c r="Q234" s="59">
        <v>1714800</v>
      </c>
      <c r="R234" s="58">
        <v>1720400</v>
      </c>
      <c r="S234" s="58">
        <v>1726000</v>
      </c>
      <c r="T234" s="58">
        <v>1731600</v>
      </c>
      <c r="U234" s="58">
        <v>1737200</v>
      </c>
      <c r="V234" s="58">
        <v>1742800</v>
      </c>
      <c r="W234" s="58">
        <v>1748400</v>
      </c>
      <c r="X234" s="58">
        <v>1754000</v>
      </c>
      <c r="Y234" s="58">
        <v>1759600</v>
      </c>
      <c r="Z234" s="58">
        <v>1765200</v>
      </c>
      <c r="AA234" s="58">
        <v>1770800</v>
      </c>
      <c r="AB234" s="58">
        <v>1776400</v>
      </c>
      <c r="AC234" s="58">
        <v>1782000</v>
      </c>
      <c r="AD234" s="58">
        <v>1787600</v>
      </c>
      <c r="AE234" s="58">
        <v>1793200</v>
      </c>
      <c r="AF234" s="58">
        <v>1798800</v>
      </c>
      <c r="AG234" s="58">
        <v>1804400</v>
      </c>
      <c r="AH234" s="58">
        <v>1810000</v>
      </c>
      <c r="AI234" s="59">
        <v>1815400</v>
      </c>
      <c r="AJ234" s="58">
        <v>1835700</v>
      </c>
      <c r="AK234" s="58">
        <v>1856000</v>
      </c>
      <c r="AL234" s="58">
        <v>1876300</v>
      </c>
      <c r="AM234" s="58">
        <v>1896600</v>
      </c>
      <c r="AN234" s="59">
        <v>1916800</v>
      </c>
      <c r="AO234" s="58">
        <v>1937000</v>
      </c>
      <c r="AP234" s="58">
        <v>1957200</v>
      </c>
      <c r="AQ234" s="58">
        <v>1977400</v>
      </c>
      <c r="AR234" s="58">
        <v>1997600</v>
      </c>
      <c r="AS234" s="59">
        <v>2017700</v>
      </c>
      <c r="AT234" s="58">
        <v>2027400</v>
      </c>
      <c r="AU234" s="58">
        <v>2037100</v>
      </c>
      <c r="AV234" s="58">
        <v>2046800</v>
      </c>
      <c r="AW234" s="58">
        <v>2056500</v>
      </c>
      <c r="AX234" s="59">
        <v>2066000</v>
      </c>
      <c r="AY234" s="58">
        <v>2072600</v>
      </c>
      <c r="AZ234" s="58">
        <v>2079200</v>
      </c>
      <c r="BA234" s="58">
        <v>2085800</v>
      </c>
      <c r="BB234" s="58">
        <v>2092400</v>
      </c>
      <c r="BC234" s="59">
        <v>2098900</v>
      </c>
      <c r="BD234" s="58">
        <v>2106700</v>
      </c>
      <c r="BE234" s="58">
        <v>2114500</v>
      </c>
      <c r="BF234" s="58">
        <v>2122300</v>
      </c>
      <c r="BG234" s="58">
        <v>2130100</v>
      </c>
      <c r="BH234" s="59">
        <v>2138100</v>
      </c>
      <c r="BI234" s="58">
        <v>2145700</v>
      </c>
      <c r="BJ234" s="58">
        <v>2153300</v>
      </c>
      <c r="BK234" s="58">
        <v>2160900</v>
      </c>
      <c r="BL234" s="58">
        <v>2168500</v>
      </c>
      <c r="BM234" s="59">
        <v>2176000</v>
      </c>
      <c r="BN234" s="58">
        <v>2176500</v>
      </c>
      <c r="BO234" s="58">
        <v>2177000</v>
      </c>
      <c r="BP234" s="58">
        <v>2177500</v>
      </c>
      <c r="BQ234" s="58">
        <v>2178000</v>
      </c>
      <c r="BR234" s="58">
        <v>2178500</v>
      </c>
      <c r="BS234" s="58">
        <v>2179000</v>
      </c>
      <c r="BT234" s="58">
        <v>2179500</v>
      </c>
      <c r="BU234" s="58">
        <v>2180000</v>
      </c>
      <c r="BV234" s="58">
        <v>2180500</v>
      </c>
      <c r="BW234" s="58">
        <v>2181000</v>
      </c>
      <c r="BX234" s="58">
        <v>2181500</v>
      </c>
      <c r="BY234" s="58">
        <v>2182000</v>
      </c>
      <c r="BZ234" s="58">
        <v>2182500</v>
      </c>
      <c r="CA234" s="58">
        <v>2183000</v>
      </c>
      <c r="CB234" s="58">
        <v>2183500</v>
      </c>
      <c r="CC234" s="58">
        <v>2184000</v>
      </c>
      <c r="CD234" s="58">
        <v>2184500</v>
      </c>
      <c r="CE234" s="58">
        <v>2185000</v>
      </c>
      <c r="CF234" s="58">
        <v>2185500</v>
      </c>
      <c r="CG234" s="58">
        <v>2186000</v>
      </c>
      <c r="CH234" s="58">
        <v>2186500</v>
      </c>
      <c r="CI234" s="58">
        <v>2187000</v>
      </c>
      <c r="CJ234" s="58">
        <v>2187500</v>
      </c>
      <c r="CK234" s="58">
        <v>2188000</v>
      </c>
      <c r="CL234" s="58">
        <v>2188500</v>
      </c>
      <c r="CM234" s="58">
        <v>2189000</v>
      </c>
      <c r="CN234" s="58">
        <v>2189500</v>
      </c>
      <c r="CO234" s="58">
        <v>2190000</v>
      </c>
      <c r="CP234" s="58">
        <v>2190500</v>
      </c>
      <c r="CQ234" s="58">
        <v>2191000</v>
      </c>
      <c r="CR234" s="58">
        <v>2191500</v>
      </c>
      <c r="CS234" s="58">
        <v>2192000</v>
      </c>
      <c r="CT234" s="58">
        <v>2192500</v>
      </c>
      <c r="CU234" s="58">
        <v>2193000</v>
      </c>
      <c r="CV234" s="58">
        <v>2193500</v>
      </c>
      <c r="CW234" s="58">
        <v>2194000</v>
      </c>
      <c r="CX234" s="58">
        <v>2194500</v>
      </c>
    </row>
    <row r="235" spans="1:102" x14ac:dyDescent="0.25">
      <c r="A235" s="57">
        <v>17</v>
      </c>
      <c r="B235" s="58">
        <v>1691600</v>
      </c>
      <c r="C235" s="58">
        <v>1692100</v>
      </c>
      <c r="D235" s="58">
        <v>1692600</v>
      </c>
      <c r="E235" s="58">
        <v>1693100</v>
      </c>
      <c r="F235" s="58">
        <v>1693600</v>
      </c>
      <c r="G235" s="58">
        <v>1694100</v>
      </c>
      <c r="H235" s="58">
        <v>1694600</v>
      </c>
      <c r="I235" s="58">
        <v>1695100</v>
      </c>
      <c r="J235" s="58">
        <v>1695600</v>
      </c>
      <c r="K235" s="58">
        <v>1696100</v>
      </c>
      <c r="L235" s="58">
        <v>1696600</v>
      </c>
      <c r="M235" s="58">
        <v>1697100</v>
      </c>
      <c r="N235" s="58">
        <v>1697600</v>
      </c>
      <c r="O235" s="58">
        <v>1698100</v>
      </c>
      <c r="P235" s="58">
        <v>1698600</v>
      </c>
      <c r="Q235" s="59">
        <v>1699100</v>
      </c>
      <c r="R235" s="58">
        <v>1704700</v>
      </c>
      <c r="S235" s="58">
        <v>1710300</v>
      </c>
      <c r="T235" s="58">
        <v>1715900</v>
      </c>
      <c r="U235" s="58">
        <v>1721500</v>
      </c>
      <c r="V235" s="58">
        <v>1727100</v>
      </c>
      <c r="W235" s="58">
        <v>1732700</v>
      </c>
      <c r="X235" s="58">
        <v>1738300</v>
      </c>
      <c r="Y235" s="58">
        <v>1743900</v>
      </c>
      <c r="Z235" s="58">
        <v>1749500</v>
      </c>
      <c r="AA235" s="58">
        <v>1755100</v>
      </c>
      <c r="AB235" s="58">
        <v>1760700</v>
      </c>
      <c r="AC235" s="58">
        <v>1766300</v>
      </c>
      <c r="AD235" s="58">
        <v>1771900</v>
      </c>
      <c r="AE235" s="58">
        <v>1777500</v>
      </c>
      <c r="AF235" s="58">
        <v>1783100</v>
      </c>
      <c r="AG235" s="58">
        <v>1788700</v>
      </c>
      <c r="AH235" s="58">
        <v>1794300</v>
      </c>
      <c r="AI235" s="59">
        <v>1799700</v>
      </c>
      <c r="AJ235" s="58">
        <v>1819800</v>
      </c>
      <c r="AK235" s="58">
        <v>1839900</v>
      </c>
      <c r="AL235" s="58">
        <v>1860000</v>
      </c>
      <c r="AM235" s="58">
        <v>1880100</v>
      </c>
      <c r="AN235" s="59">
        <v>1900200</v>
      </c>
      <c r="AO235" s="58">
        <v>1920200</v>
      </c>
      <c r="AP235" s="58">
        <v>1940200</v>
      </c>
      <c r="AQ235" s="58">
        <v>1960200</v>
      </c>
      <c r="AR235" s="58">
        <v>1980200</v>
      </c>
      <c r="AS235" s="59">
        <v>2000200</v>
      </c>
      <c r="AT235" s="58">
        <v>2009800</v>
      </c>
      <c r="AU235" s="58">
        <v>2019400</v>
      </c>
      <c r="AV235" s="58">
        <v>2029000</v>
      </c>
      <c r="AW235" s="58">
        <v>2038600</v>
      </c>
      <c r="AX235" s="59">
        <v>2048100</v>
      </c>
      <c r="AY235" s="58">
        <v>2054600</v>
      </c>
      <c r="AZ235" s="58">
        <v>2061100</v>
      </c>
      <c r="BA235" s="58">
        <v>2067600</v>
      </c>
      <c r="BB235" s="58">
        <v>2074100</v>
      </c>
      <c r="BC235" s="59">
        <v>2080800</v>
      </c>
      <c r="BD235" s="58">
        <v>2087900</v>
      </c>
      <c r="BE235" s="58">
        <v>2095000</v>
      </c>
      <c r="BF235" s="58">
        <v>2102100</v>
      </c>
      <c r="BG235" s="58">
        <v>2109200</v>
      </c>
      <c r="BH235" s="59">
        <v>2116500</v>
      </c>
      <c r="BI235" s="58">
        <v>2123900</v>
      </c>
      <c r="BJ235" s="58">
        <v>2131300</v>
      </c>
      <c r="BK235" s="58">
        <v>2138700</v>
      </c>
      <c r="BL235" s="58">
        <v>2146100</v>
      </c>
      <c r="BM235" s="59">
        <v>2153400</v>
      </c>
      <c r="BN235" s="58">
        <v>2153900</v>
      </c>
      <c r="BO235" s="58">
        <v>2154400</v>
      </c>
      <c r="BP235" s="58">
        <v>2154900</v>
      </c>
      <c r="BQ235" s="58">
        <v>2155400</v>
      </c>
      <c r="BR235" s="58">
        <v>2155900</v>
      </c>
      <c r="BS235" s="58">
        <v>2156400</v>
      </c>
      <c r="BT235" s="58">
        <v>2156900</v>
      </c>
      <c r="BU235" s="58">
        <v>2157400</v>
      </c>
      <c r="BV235" s="58">
        <v>2157900</v>
      </c>
      <c r="BW235" s="58">
        <v>2158400</v>
      </c>
      <c r="BX235" s="58">
        <v>2158900</v>
      </c>
      <c r="BY235" s="58">
        <v>2159400</v>
      </c>
      <c r="BZ235" s="58">
        <v>2159900</v>
      </c>
      <c r="CA235" s="58">
        <v>2160400</v>
      </c>
      <c r="CB235" s="58">
        <v>2160900</v>
      </c>
      <c r="CC235" s="58">
        <v>2161400</v>
      </c>
      <c r="CD235" s="58">
        <v>2161900</v>
      </c>
      <c r="CE235" s="58">
        <v>2162400</v>
      </c>
      <c r="CF235" s="58">
        <v>2162900</v>
      </c>
      <c r="CG235" s="58">
        <v>2163400</v>
      </c>
      <c r="CH235" s="58">
        <v>2163900</v>
      </c>
      <c r="CI235" s="58">
        <v>2164400</v>
      </c>
      <c r="CJ235" s="58">
        <v>2164900</v>
      </c>
      <c r="CK235" s="58">
        <v>2165400</v>
      </c>
      <c r="CL235" s="58">
        <v>2165900</v>
      </c>
      <c r="CM235" s="58">
        <v>2166400</v>
      </c>
      <c r="CN235" s="58">
        <v>2166900</v>
      </c>
      <c r="CO235" s="58">
        <v>2167400</v>
      </c>
      <c r="CP235" s="58">
        <v>2167900</v>
      </c>
      <c r="CQ235" s="58">
        <v>2168400</v>
      </c>
      <c r="CR235" s="58">
        <v>2168900</v>
      </c>
      <c r="CS235" s="58">
        <v>2169400</v>
      </c>
      <c r="CT235" s="58">
        <v>2169900</v>
      </c>
      <c r="CU235" s="58">
        <v>2170400</v>
      </c>
      <c r="CV235" s="58">
        <v>2170900</v>
      </c>
      <c r="CW235" s="58">
        <v>2171400</v>
      </c>
      <c r="CX235" s="58">
        <v>2171900</v>
      </c>
    </row>
    <row r="236" spans="1:102" x14ac:dyDescent="0.25">
      <c r="A236" s="57">
        <v>18</v>
      </c>
      <c r="B236" s="58">
        <v>1675600</v>
      </c>
      <c r="C236" s="58">
        <v>1676100</v>
      </c>
      <c r="D236" s="58">
        <v>1676600</v>
      </c>
      <c r="E236" s="58">
        <v>1677100</v>
      </c>
      <c r="F236" s="58">
        <v>1677600</v>
      </c>
      <c r="G236" s="58">
        <v>1678100</v>
      </c>
      <c r="H236" s="58">
        <v>1678600</v>
      </c>
      <c r="I236" s="58">
        <v>1679100</v>
      </c>
      <c r="J236" s="58">
        <v>1679600</v>
      </c>
      <c r="K236" s="58">
        <v>1680100</v>
      </c>
      <c r="L236" s="58">
        <v>1680600</v>
      </c>
      <c r="M236" s="58">
        <v>1681100</v>
      </c>
      <c r="N236" s="58">
        <v>1681600</v>
      </c>
      <c r="O236" s="58">
        <v>1682100</v>
      </c>
      <c r="P236" s="58">
        <v>1682600</v>
      </c>
      <c r="Q236" s="59">
        <v>1683100</v>
      </c>
      <c r="R236" s="58">
        <v>1688700</v>
      </c>
      <c r="S236" s="58">
        <v>1694300</v>
      </c>
      <c r="T236" s="58">
        <v>1699900</v>
      </c>
      <c r="U236" s="58">
        <v>1705500</v>
      </c>
      <c r="V236" s="58">
        <v>1711100</v>
      </c>
      <c r="W236" s="58">
        <v>1716700</v>
      </c>
      <c r="X236" s="58">
        <v>1722300</v>
      </c>
      <c r="Y236" s="58">
        <v>1727900</v>
      </c>
      <c r="Z236" s="58">
        <v>1733500</v>
      </c>
      <c r="AA236" s="58">
        <v>1739100</v>
      </c>
      <c r="AB236" s="58">
        <v>1744700</v>
      </c>
      <c r="AC236" s="58">
        <v>1750300</v>
      </c>
      <c r="AD236" s="58">
        <v>1755900</v>
      </c>
      <c r="AE236" s="58">
        <v>1761500</v>
      </c>
      <c r="AF236" s="58">
        <v>1767100</v>
      </c>
      <c r="AG236" s="58">
        <v>1772700</v>
      </c>
      <c r="AH236" s="58">
        <v>1778300</v>
      </c>
      <c r="AI236" s="59">
        <v>1783700</v>
      </c>
      <c r="AJ236" s="58">
        <v>1803600</v>
      </c>
      <c r="AK236" s="58">
        <v>1823500</v>
      </c>
      <c r="AL236" s="58">
        <v>1843400</v>
      </c>
      <c r="AM236" s="58">
        <v>1863300</v>
      </c>
      <c r="AN236" s="59">
        <v>1883300</v>
      </c>
      <c r="AO236" s="58">
        <v>1903100</v>
      </c>
      <c r="AP236" s="58">
        <v>1922900</v>
      </c>
      <c r="AQ236" s="58">
        <v>1942700</v>
      </c>
      <c r="AR236" s="58">
        <v>1962500</v>
      </c>
      <c r="AS236" s="59">
        <v>1982400</v>
      </c>
      <c r="AT236" s="58">
        <v>1991900</v>
      </c>
      <c r="AU236" s="58">
        <v>2001400</v>
      </c>
      <c r="AV236" s="58">
        <v>2010900</v>
      </c>
      <c r="AW236" s="58">
        <v>2020400</v>
      </c>
      <c r="AX236" s="59">
        <v>2029900</v>
      </c>
      <c r="AY236" s="58">
        <v>2036400</v>
      </c>
      <c r="AZ236" s="58">
        <v>2042900</v>
      </c>
      <c r="BA236" s="58">
        <v>2049400</v>
      </c>
      <c r="BB236" s="58">
        <v>2055900</v>
      </c>
      <c r="BC236" s="59">
        <v>2062300</v>
      </c>
      <c r="BD236" s="58">
        <v>2068700</v>
      </c>
      <c r="BE236" s="58">
        <v>2075100</v>
      </c>
      <c r="BF236" s="58">
        <v>2081500</v>
      </c>
      <c r="BG236" s="58">
        <v>2087900</v>
      </c>
      <c r="BH236" s="59">
        <v>2094400</v>
      </c>
      <c r="BI236" s="58">
        <v>2101600</v>
      </c>
      <c r="BJ236" s="58">
        <v>2108800</v>
      </c>
      <c r="BK236" s="58">
        <v>2116000</v>
      </c>
      <c r="BL236" s="58">
        <v>2123200</v>
      </c>
      <c r="BM236" s="59">
        <v>2130300</v>
      </c>
      <c r="BN236" s="58">
        <v>2130800</v>
      </c>
      <c r="BO236" s="58">
        <v>2131300</v>
      </c>
      <c r="BP236" s="58">
        <v>2131800</v>
      </c>
      <c r="BQ236" s="58">
        <v>2132300</v>
      </c>
      <c r="BR236" s="58">
        <v>2132800</v>
      </c>
      <c r="BS236" s="58">
        <v>2133300</v>
      </c>
      <c r="BT236" s="58">
        <v>2133800</v>
      </c>
      <c r="BU236" s="58">
        <v>2134300</v>
      </c>
      <c r="BV236" s="58">
        <v>2134800</v>
      </c>
      <c r="BW236" s="58">
        <v>2135300</v>
      </c>
      <c r="BX236" s="58">
        <v>2135800</v>
      </c>
      <c r="BY236" s="58">
        <v>2136300</v>
      </c>
      <c r="BZ236" s="58">
        <v>2136800</v>
      </c>
      <c r="CA236" s="58">
        <v>2137300</v>
      </c>
      <c r="CB236" s="58">
        <v>2137800</v>
      </c>
      <c r="CC236" s="58">
        <v>2138300</v>
      </c>
      <c r="CD236" s="58">
        <v>2138800</v>
      </c>
      <c r="CE236" s="58">
        <v>2139300</v>
      </c>
      <c r="CF236" s="58">
        <v>2139800</v>
      </c>
      <c r="CG236" s="58">
        <v>2140300</v>
      </c>
      <c r="CH236" s="58">
        <v>2140800</v>
      </c>
      <c r="CI236" s="58">
        <v>2141300</v>
      </c>
      <c r="CJ236" s="58">
        <v>2141800</v>
      </c>
      <c r="CK236" s="58">
        <v>2142300</v>
      </c>
      <c r="CL236" s="58">
        <v>2142800</v>
      </c>
      <c r="CM236" s="58">
        <v>2143300</v>
      </c>
      <c r="CN236" s="58">
        <v>2143800</v>
      </c>
      <c r="CO236" s="58">
        <v>2144300</v>
      </c>
      <c r="CP236" s="58">
        <v>2144800</v>
      </c>
      <c r="CQ236" s="58">
        <v>2145300</v>
      </c>
      <c r="CR236" s="58">
        <v>2145800</v>
      </c>
      <c r="CS236" s="58">
        <v>2146300</v>
      </c>
      <c r="CT236" s="58">
        <v>2146800</v>
      </c>
      <c r="CU236" s="58">
        <v>2147300</v>
      </c>
      <c r="CV236" s="58">
        <v>2147800</v>
      </c>
      <c r="CW236" s="58">
        <v>2148300</v>
      </c>
      <c r="CX236" s="58">
        <v>2148800</v>
      </c>
    </row>
    <row r="237" spans="1:102" x14ac:dyDescent="0.25">
      <c r="A237" s="57">
        <v>19</v>
      </c>
      <c r="B237" s="58">
        <v>1659400</v>
      </c>
      <c r="C237" s="58">
        <v>1659900</v>
      </c>
      <c r="D237" s="58">
        <v>1660400</v>
      </c>
      <c r="E237" s="58">
        <v>1660900</v>
      </c>
      <c r="F237" s="58">
        <v>1661400</v>
      </c>
      <c r="G237" s="58">
        <v>1661900</v>
      </c>
      <c r="H237" s="58">
        <v>1662400</v>
      </c>
      <c r="I237" s="58">
        <v>1662900</v>
      </c>
      <c r="J237" s="58">
        <v>1663400</v>
      </c>
      <c r="K237" s="58">
        <v>1663900</v>
      </c>
      <c r="L237" s="58">
        <v>1664400</v>
      </c>
      <c r="M237" s="58">
        <v>1664900</v>
      </c>
      <c r="N237" s="58">
        <v>1665400</v>
      </c>
      <c r="O237" s="58">
        <v>1665900</v>
      </c>
      <c r="P237" s="58">
        <v>1666400</v>
      </c>
      <c r="Q237" s="59">
        <v>1666900</v>
      </c>
      <c r="R237" s="58">
        <v>1672500</v>
      </c>
      <c r="S237" s="58">
        <v>1678100</v>
      </c>
      <c r="T237" s="58">
        <v>1683700</v>
      </c>
      <c r="U237" s="58">
        <v>1689300</v>
      </c>
      <c r="V237" s="58">
        <v>1694900</v>
      </c>
      <c r="W237" s="58">
        <v>1700500</v>
      </c>
      <c r="X237" s="58">
        <v>1706100</v>
      </c>
      <c r="Y237" s="58">
        <v>1711700</v>
      </c>
      <c r="Z237" s="58">
        <v>1717300</v>
      </c>
      <c r="AA237" s="58">
        <v>1722900</v>
      </c>
      <c r="AB237" s="58">
        <v>1728500</v>
      </c>
      <c r="AC237" s="58">
        <v>1734100</v>
      </c>
      <c r="AD237" s="58">
        <v>1739700</v>
      </c>
      <c r="AE237" s="58">
        <v>1745300</v>
      </c>
      <c r="AF237" s="58">
        <v>1750900</v>
      </c>
      <c r="AG237" s="58">
        <v>1756500</v>
      </c>
      <c r="AH237" s="58">
        <v>1762100</v>
      </c>
      <c r="AI237" s="59">
        <v>1767400</v>
      </c>
      <c r="AJ237" s="58">
        <v>1787100</v>
      </c>
      <c r="AK237" s="58">
        <v>1806800</v>
      </c>
      <c r="AL237" s="58">
        <v>1826500</v>
      </c>
      <c r="AM237" s="58">
        <v>1846200</v>
      </c>
      <c r="AN237" s="59">
        <v>1866000</v>
      </c>
      <c r="AO237" s="58">
        <v>1885700</v>
      </c>
      <c r="AP237" s="58">
        <v>1905400</v>
      </c>
      <c r="AQ237" s="58">
        <v>1925100</v>
      </c>
      <c r="AR237" s="58">
        <v>1944800</v>
      </c>
      <c r="AS237" s="59">
        <v>1964300</v>
      </c>
      <c r="AT237" s="58">
        <v>1973700</v>
      </c>
      <c r="AU237" s="58">
        <v>1983100</v>
      </c>
      <c r="AV237" s="58">
        <v>1992500</v>
      </c>
      <c r="AW237" s="58">
        <v>2001900</v>
      </c>
      <c r="AX237" s="59">
        <v>2011300</v>
      </c>
      <c r="AY237" s="58">
        <v>2017700</v>
      </c>
      <c r="AZ237" s="58">
        <v>2024100</v>
      </c>
      <c r="BA237" s="58">
        <v>2030500</v>
      </c>
      <c r="BB237" s="58">
        <v>2036900</v>
      </c>
      <c r="BC237" s="59">
        <v>2043400</v>
      </c>
      <c r="BD237" s="58">
        <v>2049100</v>
      </c>
      <c r="BE237" s="58">
        <v>2054800</v>
      </c>
      <c r="BF237" s="58">
        <v>2060500</v>
      </c>
      <c r="BG237" s="58">
        <v>2066200</v>
      </c>
      <c r="BH237" s="59">
        <v>2071800</v>
      </c>
      <c r="BI237" s="58">
        <v>2078800</v>
      </c>
      <c r="BJ237" s="58">
        <v>2085800</v>
      </c>
      <c r="BK237" s="58">
        <v>2092800</v>
      </c>
      <c r="BL237" s="58">
        <v>2099800</v>
      </c>
      <c r="BM237" s="59">
        <v>2106700</v>
      </c>
      <c r="BN237" s="58">
        <v>2107200</v>
      </c>
      <c r="BO237" s="58">
        <v>2107700</v>
      </c>
      <c r="BP237" s="58">
        <v>2108200</v>
      </c>
      <c r="BQ237" s="58">
        <v>2108700</v>
      </c>
      <c r="BR237" s="58">
        <v>2109200</v>
      </c>
      <c r="BS237" s="58">
        <v>2109700</v>
      </c>
      <c r="BT237" s="58">
        <v>2110200</v>
      </c>
      <c r="BU237" s="58">
        <v>2110700</v>
      </c>
      <c r="BV237" s="58">
        <v>2111200</v>
      </c>
      <c r="BW237" s="58">
        <v>2111700</v>
      </c>
      <c r="BX237" s="58">
        <v>2112200</v>
      </c>
      <c r="BY237" s="58">
        <v>2112700</v>
      </c>
      <c r="BZ237" s="58">
        <v>2113200</v>
      </c>
      <c r="CA237" s="58">
        <v>2113700</v>
      </c>
      <c r="CB237" s="58">
        <v>2114200</v>
      </c>
      <c r="CC237" s="58">
        <v>2114700</v>
      </c>
      <c r="CD237" s="58">
        <v>2115200</v>
      </c>
      <c r="CE237" s="58">
        <v>2115700</v>
      </c>
      <c r="CF237" s="58">
        <v>2116200</v>
      </c>
      <c r="CG237" s="58">
        <v>2116700</v>
      </c>
      <c r="CH237" s="58">
        <v>2117200</v>
      </c>
      <c r="CI237" s="58">
        <v>2117700</v>
      </c>
      <c r="CJ237" s="58">
        <v>2118200</v>
      </c>
      <c r="CK237" s="58">
        <v>2118700</v>
      </c>
      <c r="CL237" s="58">
        <v>2119200</v>
      </c>
      <c r="CM237" s="58">
        <v>2119700</v>
      </c>
      <c r="CN237" s="58">
        <v>2120200</v>
      </c>
      <c r="CO237" s="58">
        <v>2120700</v>
      </c>
      <c r="CP237" s="58">
        <v>2121200</v>
      </c>
      <c r="CQ237" s="58">
        <v>2121700</v>
      </c>
      <c r="CR237" s="58">
        <v>2122200</v>
      </c>
      <c r="CS237" s="58">
        <v>2122700</v>
      </c>
      <c r="CT237" s="58">
        <v>2123200</v>
      </c>
      <c r="CU237" s="58">
        <v>2123700</v>
      </c>
      <c r="CV237" s="58">
        <v>2124200</v>
      </c>
      <c r="CW237" s="58">
        <v>2124700</v>
      </c>
      <c r="CX237" s="58">
        <v>2125200</v>
      </c>
    </row>
    <row r="238" spans="1:102" x14ac:dyDescent="0.25">
      <c r="A238" s="57">
        <v>20</v>
      </c>
      <c r="B238" s="58">
        <v>1643000</v>
      </c>
      <c r="C238" s="58">
        <v>1643500</v>
      </c>
      <c r="D238" s="58">
        <v>1644000</v>
      </c>
      <c r="E238" s="58">
        <v>1644500</v>
      </c>
      <c r="F238" s="58">
        <v>1645000</v>
      </c>
      <c r="G238" s="58">
        <v>1645500</v>
      </c>
      <c r="H238" s="58">
        <v>1646000</v>
      </c>
      <c r="I238" s="58">
        <v>1646500</v>
      </c>
      <c r="J238" s="58">
        <v>1647000</v>
      </c>
      <c r="K238" s="58">
        <v>1647500</v>
      </c>
      <c r="L238" s="58">
        <v>1648000</v>
      </c>
      <c r="M238" s="58">
        <v>1648500</v>
      </c>
      <c r="N238" s="58">
        <v>1649000</v>
      </c>
      <c r="O238" s="58">
        <v>1649500</v>
      </c>
      <c r="P238" s="58">
        <v>1650000</v>
      </c>
      <c r="Q238" s="59">
        <v>1650500</v>
      </c>
      <c r="R238" s="58">
        <v>1656100</v>
      </c>
      <c r="S238" s="58">
        <v>1661700</v>
      </c>
      <c r="T238" s="58">
        <v>1667300</v>
      </c>
      <c r="U238" s="58">
        <v>1672900</v>
      </c>
      <c r="V238" s="58">
        <v>1678500</v>
      </c>
      <c r="W238" s="58">
        <v>1684100</v>
      </c>
      <c r="X238" s="58">
        <v>1689700</v>
      </c>
      <c r="Y238" s="58">
        <v>1695300</v>
      </c>
      <c r="Z238" s="58">
        <v>1700900</v>
      </c>
      <c r="AA238" s="58">
        <v>1706500</v>
      </c>
      <c r="AB238" s="58">
        <v>1712100</v>
      </c>
      <c r="AC238" s="58">
        <v>1717700</v>
      </c>
      <c r="AD238" s="58">
        <v>1723300</v>
      </c>
      <c r="AE238" s="58">
        <v>1728900</v>
      </c>
      <c r="AF238" s="58">
        <v>1734500</v>
      </c>
      <c r="AG238" s="58">
        <v>1740100</v>
      </c>
      <c r="AH238" s="58">
        <v>1745700</v>
      </c>
      <c r="AI238" s="59">
        <v>1750700</v>
      </c>
      <c r="AJ238" s="58">
        <v>1770200</v>
      </c>
      <c r="AK238" s="58">
        <v>1789700</v>
      </c>
      <c r="AL238" s="58">
        <v>1809200</v>
      </c>
      <c r="AM238" s="58">
        <v>1828700</v>
      </c>
      <c r="AN238" s="59">
        <v>1848400</v>
      </c>
      <c r="AO238" s="58">
        <v>1867900</v>
      </c>
      <c r="AP238" s="58">
        <v>1887400</v>
      </c>
      <c r="AQ238" s="58">
        <v>1906900</v>
      </c>
      <c r="AR238" s="58">
        <v>1926400</v>
      </c>
      <c r="AS238" s="59">
        <v>1945800</v>
      </c>
      <c r="AT238" s="58">
        <v>1955100</v>
      </c>
      <c r="AU238" s="58">
        <v>1964400</v>
      </c>
      <c r="AV238" s="58">
        <v>1973700</v>
      </c>
      <c r="AW238" s="58">
        <v>1983000</v>
      </c>
      <c r="AX238" s="59">
        <v>1992300</v>
      </c>
      <c r="AY238" s="58">
        <v>1998700</v>
      </c>
      <c r="AZ238" s="58">
        <v>2005100</v>
      </c>
      <c r="BA238" s="58">
        <v>2011500</v>
      </c>
      <c r="BB238" s="58">
        <v>2017900</v>
      </c>
      <c r="BC238" s="59">
        <v>2024200</v>
      </c>
      <c r="BD238" s="58">
        <v>2029100</v>
      </c>
      <c r="BE238" s="58">
        <v>2034000</v>
      </c>
      <c r="BF238" s="58">
        <v>2038900</v>
      </c>
      <c r="BG238" s="58">
        <v>2043800</v>
      </c>
      <c r="BH238" s="59">
        <v>2048900</v>
      </c>
      <c r="BI238" s="58">
        <v>2055700</v>
      </c>
      <c r="BJ238" s="58">
        <v>2062500</v>
      </c>
      <c r="BK238" s="58">
        <v>2069300</v>
      </c>
      <c r="BL238" s="58">
        <v>2076100</v>
      </c>
      <c r="BM238" s="59">
        <v>2082700</v>
      </c>
      <c r="BN238" s="58">
        <v>2083200</v>
      </c>
      <c r="BO238" s="58">
        <v>2083700</v>
      </c>
      <c r="BP238" s="58">
        <v>2084200</v>
      </c>
      <c r="BQ238" s="58">
        <v>2084700</v>
      </c>
      <c r="BR238" s="58">
        <v>2085200</v>
      </c>
      <c r="BS238" s="58">
        <v>2085700</v>
      </c>
      <c r="BT238" s="58">
        <v>2086200</v>
      </c>
      <c r="BU238" s="58">
        <v>2086700</v>
      </c>
      <c r="BV238" s="58">
        <v>2087200</v>
      </c>
      <c r="BW238" s="58">
        <v>2087700</v>
      </c>
      <c r="BX238" s="58">
        <v>2088200</v>
      </c>
      <c r="BY238" s="58">
        <v>2088700</v>
      </c>
      <c r="BZ238" s="58">
        <v>2089200</v>
      </c>
      <c r="CA238" s="58">
        <v>2089700</v>
      </c>
      <c r="CB238" s="58">
        <v>2090200</v>
      </c>
      <c r="CC238" s="58">
        <v>2090700</v>
      </c>
      <c r="CD238" s="58">
        <v>2091200</v>
      </c>
      <c r="CE238" s="58">
        <v>2091700</v>
      </c>
      <c r="CF238" s="58">
        <v>2092200</v>
      </c>
      <c r="CG238" s="58">
        <v>2092700</v>
      </c>
      <c r="CH238" s="58">
        <v>2093200</v>
      </c>
      <c r="CI238" s="58">
        <v>2093700</v>
      </c>
      <c r="CJ238" s="58">
        <v>2094200</v>
      </c>
      <c r="CK238" s="58">
        <v>2094700</v>
      </c>
      <c r="CL238" s="58">
        <v>2095200</v>
      </c>
      <c r="CM238" s="58">
        <v>2095700</v>
      </c>
      <c r="CN238" s="58">
        <v>2096200</v>
      </c>
      <c r="CO238" s="58">
        <v>2096700</v>
      </c>
      <c r="CP238" s="58">
        <v>2097200</v>
      </c>
      <c r="CQ238" s="58">
        <v>2097700</v>
      </c>
      <c r="CR238" s="58">
        <v>2098200</v>
      </c>
      <c r="CS238" s="58">
        <v>2098700</v>
      </c>
      <c r="CT238" s="58">
        <v>2099200</v>
      </c>
      <c r="CU238" s="58">
        <v>2099700</v>
      </c>
      <c r="CV238" s="58">
        <v>2100200</v>
      </c>
      <c r="CW238" s="58">
        <v>2100700</v>
      </c>
      <c r="CX238" s="58">
        <v>2101200</v>
      </c>
    </row>
    <row r="239" spans="1:102" x14ac:dyDescent="0.25">
      <c r="A239" s="57">
        <v>21</v>
      </c>
      <c r="B239" s="58">
        <v>1626200</v>
      </c>
      <c r="C239" s="58">
        <v>1626700</v>
      </c>
      <c r="D239" s="58">
        <v>1627200</v>
      </c>
      <c r="E239" s="58">
        <v>1627700</v>
      </c>
      <c r="F239" s="58">
        <v>1628200</v>
      </c>
      <c r="G239" s="58">
        <v>1628700</v>
      </c>
      <c r="H239" s="58">
        <v>1629200</v>
      </c>
      <c r="I239" s="58">
        <v>1629700</v>
      </c>
      <c r="J239" s="58">
        <v>1630200</v>
      </c>
      <c r="K239" s="58">
        <v>1630700</v>
      </c>
      <c r="L239" s="58">
        <v>1631200</v>
      </c>
      <c r="M239" s="58">
        <v>1631700</v>
      </c>
      <c r="N239" s="58">
        <v>1632200</v>
      </c>
      <c r="O239" s="58">
        <v>1632700</v>
      </c>
      <c r="P239" s="58">
        <v>1633200</v>
      </c>
      <c r="Q239" s="59">
        <v>1633700</v>
      </c>
      <c r="R239" s="58">
        <v>1639300</v>
      </c>
      <c r="S239" s="58">
        <v>1644900</v>
      </c>
      <c r="T239" s="58">
        <v>1650500</v>
      </c>
      <c r="U239" s="58">
        <v>1656100</v>
      </c>
      <c r="V239" s="58">
        <v>1661700</v>
      </c>
      <c r="W239" s="58">
        <v>1667300</v>
      </c>
      <c r="X239" s="58">
        <v>1672900</v>
      </c>
      <c r="Y239" s="58">
        <v>1678500</v>
      </c>
      <c r="Z239" s="58">
        <v>1684100</v>
      </c>
      <c r="AA239" s="58">
        <v>1689700</v>
      </c>
      <c r="AB239" s="58">
        <v>1695300</v>
      </c>
      <c r="AC239" s="58">
        <v>1700900</v>
      </c>
      <c r="AD239" s="58">
        <v>1706500</v>
      </c>
      <c r="AE239" s="58">
        <v>1712100</v>
      </c>
      <c r="AF239" s="58">
        <v>1717700</v>
      </c>
      <c r="AG239" s="58">
        <v>1723300</v>
      </c>
      <c r="AH239" s="58">
        <v>1728900</v>
      </c>
      <c r="AI239" s="59">
        <v>1733800</v>
      </c>
      <c r="AJ239" s="58">
        <v>1753100</v>
      </c>
      <c r="AK239" s="58">
        <v>1772400</v>
      </c>
      <c r="AL239" s="58">
        <v>1791700</v>
      </c>
      <c r="AM239" s="58">
        <v>1811000</v>
      </c>
      <c r="AN239" s="59">
        <v>1830500</v>
      </c>
      <c r="AO239" s="58">
        <v>1849800</v>
      </c>
      <c r="AP239" s="58">
        <v>1869100</v>
      </c>
      <c r="AQ239" s="58">
        <v>1888400</v>
      </c>
      <c r="AR239" s="58">
        <v>1907700</v>
      </c>
      <c r="AS239" s="59">
        <v>1926900</v>
      </c>
      <c r="AT239" s="58">
        <v>1936100</v>
      </c>
      <c r="AU239" s="58">
        <v>1945300</v>
      </c>
      <c r="AV239" s="58">
        <v>1954500</v>
      </c>
      <c r="AW239" s="58">
        <v>1963700</v>
      </c>
      <c r="AX239" s="59">
        <v>1973000</v>
      </c>
      <c r="AY239" s="58">
        <v>1979300</v>
      </c>
      <c r="AZ239" s="58">
        <v>1985600</v>
      </c>
      <c r="BA239" s="58">
        <v>1991900</v>
      </c>
      <c r="BB239" s="58">
        <v>1998200</v>
      </c>
      <c r="BC239" s="59">
        <v>2004600</v>
      </c>
      <c r="BD239" s="58">
        <v>2008800</v>
      </c>
      <c r="BE239" s="58">
        <v>2013000</v>
      </c>
      <c r="BF239" s="58">
        <v>2017200</v>
      </c>
      <c r="BG239" s="58">
        <v>2021400</v>
      </c>
      <c r="BH239" s="59">
        <v>2025600</v>
      </c>
      <c r="BI239" s="58">
        <v>2032100</v>
      </c>
      <c r="BJ239" s="58">
        <v>2038600</v>
      </c>
      <c r="BK239" s="58">
        <v>2045100</v>
      </c>
      <c r="BL239" s="58">
        <v>2051600</v>
      </c>
      <c r="BM239" s="59">
        <v>2058300</v>
      </c>
      <c r="BN239" s="58">
        <v>2058800</v>
      </c>
      <c r="BO239" s="58">
        <v>2059300</v>
      </c>
      <c r="BP239" s="58">
        <v>2059800</v>
      </c>
      <c r="BQ239" s="58">
        <v>2060300</v>
      </c>
      <c r="BR239" s="58">
        <v>2060800</v>
      </c>
      <c r="BS239" s="58">
        <v>2061300</v>
      </c>
      <c r="BT239" s="58">
        <v>2061800</v>
      </c>
      <c r="BU239" s="58">
        <v>2062300</v>
      </c>
      <c r="BV239" s="58">
        <v>2062800</v>
      </c>
      <c r="BW239" s="58">
        <v>2063300</v>
      </c>
      <c r="BX239" s="58">
        <v>2063800</v>
      </c>
      <c r="BY239" s="58">
        <v>2064300</v>
      </c>
      <c r="BZ239" s="58">
        <v>2064800</v>
      </c>
      <c r="CA239" s="58">
        <v>2065300</v>
      </c>
      <c r="CB239" s="58">
        <v>2065800</v>
      </c>
      <c r="CC239" s="58">
        <v>2066300</v>
      </c>
      <c r="CD239" s="58">
        <v>2066800</v>
      </c>
      <c r="CE239" s="58">
        <v>2067300</v>
      </c>
      <c r="CF239" s="58">
        <v>2067800</v>
      </c>
      <c r="CG239" s="58">
        <v>2068300</v>
      </c>
      <c r="CH239" s="58">
        <v>2068800</v>
      </c>
      <c r="CI239" s="58">
        <v>2069300</v>
      </c>
      <c r="CJ239" s="58">
        <v>2069800</v>
      </c>
      <c r="CK239" s="58">
        <v>2070300</v>
      </c>
      <c r="CL239" s="58">
        <v>2070800</v>
      </c>
      <c r="CM239" s="58">
        <v>2071300</v>
      </c>
      <c r="CN239" s="58">
        <v>2071800</v>
      </c>
      <c r="CO239" s="58">
        <v>2072300</v>
      </c>
      <c r="CP239" s="58">
        <v>2072800</v>
      </c>
      <c r="CQ239" s="58">
        <v>2073300</v>
      </c>
      <c r="CR239" s="58">
        <v>2073800</v>
      </c>
      <c r="CS239" s="58">
        <v>2074300</v>
      </c>
      <c r="CT239" s="58">
        <v>2074800</v>
      </c>
      <c r="CU239" s="58">
        <v>2075300</v>
      </c>
      <c r="CV239" s="58">
        <v>2075800</v>
      </c>
      <c r="CW239" s="58">
        <v>2076300</v>
      </c>
      <c r="CX239" s="58">
        <v>2076800</v>
      </c>
    </row>
    <row r="240" spans="1:102" x14ac:dyDescent="0.25">
      <c r="A240" s="57">
        <v>22</v>
      </c>
      <c r="B240" s="58">
        <v>1609300</v>
      </c>
      <c r="C240" s="58">
        <v>1609800</v>
      </c>
      <c r="D240" s="58">
        <v>1610300</v>
      </c>
      <c r="E240" s="58">
        <v>1610800</v>
      </c>
      <c r="F240" s="58">
        <v>1611300</v>
      </c>
      <c r="G240" s="58">
        <v>1611800</v>
      </c>
      <c r="H240" s="58">
        <v>1612300</v>
      </c>
      <c r="I240" s="58">
        <v>1612800</v>
      </c>
      <c r="J240" s="58">
        <v>1613300</v>
      </c>
      <c r="K240" s="58">
        <v>1613800</v>
      </c>
      <c r="L240" s="58">
        <v>1614300</v>
      </c>
      <c r="M240" s="58">
        <v>1614800</v>
      </c>
      <c r="N240" s="58">
        <v>1615300</v>
      </c>
      <c r="O240" s="58">
        <v>1615800</v>
      </c>
      <c r="P240" s="58">
        <v>1616300</v>
      </c>
      <c r="Q240" s="59">
        <v>1616800</v>
      </c>
      <c r="R240" s="58">
        <v>1622300</v>
      </c>
      <c r="S240" s="58">
        <v>1627800</v>
      </c>
      <c r="T240" s="58">
        <v>1633300</v>
      </c>
      <c r="U240" s="58">
        <v>1638800</v>
      </c>
      <c r="V240" s="58">
        <v>1644300</v>
      </c>
      <c r="W240" s="58">
        <v>1649800</v>
      </c>
      <c r="X240" s="58">
        <v>1655300</v>
      </c>
      <c r="Y240" s="58">
        <v>1660800</v>
      </c>
      <c r="Z240" s="58">
        <v>1666300</v>
      </c>
      <c r="AA240" s="58">
        <v>1671800</v>
      </c>
      <c r="AB240" s="58">
        <v>1677300</v>
      </c>
      <c r="AC240" s="58">
        <v>1682800</v>
      </c>
      <c r="AD240" s="58">
        <v>1688300</v>
      </c>
      <c r="AE240" s="58">
        <v>1693800</v>
      </c>
      <c r="AF240" s="58">
        <v>1699300</v>
      </c>
      <c r="AG240" s="58">
        <v>1704800</v>
      </c>
      <c r="AH240" s="58">
        <v>1710300</v>
      </c>
      <c r="AI240" s="59">
        <v>1716500</v>
      </c>
      <c r="AJ240" s="58">
        <v>1735600</v>
      </c>
      <c r="AK240" s="58">
        <v>1754700</v>
      </c>
      <c r="AL240" s="58">
        <v>1773800</v>
      </c>
      <c r="AM240" s="58">
        <v>1792900</v>
      </c>
      <c r="AN240" s="59">
        <v>1812200</v>
      </c>
      <c r="AO240" s="58">
        <v>1831300</v>
      </c>
      <c r="AP240" s="58">
        <v>1850400</v>
      </c>
      <c r="AQ240" s="58">
        <v>1869500</v>
      </c>
      <c r="AR240" s="58">
        <v>1888600</v>
      </c>
      <c r="AS240" s="59">
        <v>1907700</v>
      </c>
      <c r="AT240" s="58">
        <v>1916800</v>
      </c>
      <c r="AU240" s="58">
        <v>1925900</v>
      </c>
      <c r="AV240" s="58">
        <v>1935000</v>
      </c>
      <c r="AW240" s="58">
        <v>1944100</v>
      </c>
      <c r="AX240" s="59">
        <v>1953300</v>
      </c>
      <c r="AY240" s="58">
        <v>1959600</v>
      </c>
      <c r="AZ240" s="58">
        <v>1965900</v>
      </c>
      <c r="BA240" s="58">
        <v>1972200</v>
      </c>
      <c r="BB240" s="58">
        <v>1978500</v>
      </c>
      <c r="BC240" s="59">
        <v>1984600</v>
      </c>
      <c r="BD240" s="58">
        <v>1988100</v>
      </c>
      <c r="BE240" s="58">
        <v>1991600</v>
      </c>
      <c r="BF240" s="58">
        <v>1995100</v>
      </c>
      <c r="BG240" s="58">
        <v>1998600</v>
      </c>
      <c r="BH240" s="59">
        <v>2002100</v>
      </c>
      <c r="BI240" s="58">
        <v>2008400</v>
      </c>
      <c r="BJ240" s="58">
        <v>2014700</v>
      </c>
      <c r="BK240" s="58">
        <v>2021000</v>
      </c>
      <c r="BL240" s="58">
        <v>2027300</v>
      </c>
      <c r="BM240" s="59">
        <v>2033600</v>
      </c>
      <c r="BN240" s="58">
        <v>2034100</v>
      </c>
      <c r="BO240" s="58">
        <v>2034600</v>
      </c>
      <c r="BP240" s="58">
        <v>2035100</v>
      </c>
      <c r="BQ240" s="58">
        <v>2035600</v>
      </c>
      <c r="BR240" s="58">
        <v>2036100</v>
      </c>
      <c r="BS240" s="58">
        <v>2036600</v>
      </c>
      <c r="BT240" s="58">
        <v>2037100</v>
      </c>
      <c r="BU240" s="58">
        <v>2037600</v>
      </c>
      <c r="BV240" s="58">
        <v>2038100</v>
      </c>
      <c r="BW240" s="58">
        <v>2038600</v>
      </c>
      <c r="BX240" s="58">
        <v>2039100</v>
      </c>
      <c r="BY240" s="58">
        <v>2039600</v>
      </c>
      <c r="BZ240" s="58">
        <v>2040100</v>
      </c>
      <c r="CA240" s="58">
        <v>2040600</v>
      </c>
      <c r="CB240" s="58">
        <v>2041100</v>
      </c>
      <c r="CC240" s="58">
        <v>2041600</v>
      </c>
      <c r="CD240" s="58">
        <v>2042100</v>
      </c>
      <c r="CE240" s="58">
        <v>2042600</v>
      </c>
      <c r="CF240" s="58">
        <v>2043100</v>
      </c>
      <c r="CG240" s="58">
        <v>2043600</v>
      </c>
      <c r="CH240" s="58">
        <v>2044100</v>
      </c>
      <c r="CI240" s="58">
        <v>2044600</v>
      </c>
      <c r="CJ240" s="58">
        <v>2045100</v>
      </c>
      <c r="CK240" s="58">
        <v>2045600</v>
      </c>
      <c r="CL240" s="58">
        <v>2046100</v>
      </c>
      <c r="CM240" s="58">
        <v>2046600</v>
      </c>
      <c r="CN240" s="58">
        <v>2047100</v>
      </c>
      <c r="CO240" s="58">
        <v>2047600</v>
      </c>
      <c r="CP240" s="58">
        <v>2048100</v>
      </c>
      <c r="CQ240" s="58">
        <v>2048600</v>
      </c>
      <c r="CR240" s="58">
        <v>2049100</v>
      </c>
      <c r="CS240" s="58">
        <v>2049600</v>
      </c>
      <c r="CT240" s="58">
        <v>2050100</v>
      </c>
      <c r="CU240" s="58">
        <v>2050600</v>
      </c>
      <c r="CV240" s="58">
        <v>2051100</v>
      </c>
      <c r="CW240" s="58">
        <v>2051600</v>
      </c>
      <c r="CX240" s="58">
        <v>2052100</v>
      </c>
    </row>
    <row r="241" spans="1:102" x14ac:dyDescent="0.25">
      <c r="A241" s="57">
        <v>23</v>
      </c>
      <c r="B241" s="58">
        <v>1592100</v>
      </c>
      <c r="C241" s="58">
        <v>1592600</v>
      </c>
      <c r="D241" s="58">
        <v>1593100</v>
      </c>
      <c r="E241" s="58">
        <v>1593600</v>
      </c>
      <c r="F241" s="58">
        <v>1594100</v>
      </c>
      <c r="G241" s="58">
        <v>1594600</v>
      </c>
      <c r="H241" s="58">
        <v>1595100</v>
      </c>
      <c r="I241" s="58">
        <v>1595600</v>
      </c>
      <c r="J241" s="58">
        <v>1596100</v>
      </c>
      <c r="K241" s="58">
        <v>1596600</v>
      </c>
      <c r="L241" s="58">
        <v>1597100</v>
      </c>
      <c r="M241" s="58">
        <v>1597600</v>
      </c>
      <c r="N241" s="58">
        <v>1598100</v>
      </c>
      <c r="O241" s="58">
        <v>1598600</v>
      </c>
      <c r="P241" s="58">
        <v>1599100</v>
      </c>
      <c r="Q241" s="59">
        <v>1599600</v>
      </c>
      <c r="R241" s="58">
        <v>1605100</v>
      </c>
      <c r="S241" s="58">
        <v>1610600</v>
      </c>
      <c r="T241" s="58">
        <v>1616100</v>
      </c>
      <c r="U241" s="58">
        <v>1621600</v>
      </c>
      <c r="V241" s="58">
        <v>1627100</v>
      </c>
      <c r="W241" s="58">
        <v>1632600</v>
      </c>
      <c r="X241" s="58">
        <v>1638100</v>
      </c>
      <c r="Y241" s="58">
        <v>1643600</v>
      </c>
      <c r="Z241" s="58">
        <v>1649100</v>
      </c>
      <c r="AA241" s="58">
        <v>1654600</v>
      </c>
      <c r="AB241" s="58">
        <v>1660100</v>
      </c>
      <c r="AC241" s="58">
        <v>1665600</v>
      </c>
      <c r="AD241" s="58">
        <v>1671100</v>
      </c>
      <c r="AE241" s="58">
        <v>1676600</v>
      </c>
      <c r="AF241" s="58">
        <v>1682100</v>
      </c>
      <c r="AG241" s="58">
        <v>1687600</v>
      </c>
      <c r="AH241" s="58">
        <v>1693100</v>
      </c>
      <c r="AI241" s="59">
        <v>1698800</v>
      </c>
      <c r="AJ241" s="58">
        <v>1717700</v>
      </c>
      <c r="AK241" s="58">
        <v>1736600</v>
      </c>
      <c r="AL241" s="58">
        <v>1755500</v>
      </c>
      <c r="AM241" s="58">
        <v>1774400</v>
      </c>
      <c r="AN241" s="59">
        <v>1793500</v>
      </c>
      <c r="AO241" s="58">
        <v>1812400</v>
      </c>
      <c r="AP241" s="58">
        <v>1831300</v>
      </c>
      <c r="AQ241" s="58">
        <v>1850200</v>
      </c>
      <c r="AR241" s="58">
        <v>1869100</v>
      </c>
      <c r="AS241" s="59">
        <v>1888100</v>
      </c>
      <c r="AT241" s="58">
        <v>1897100</v>
      </c>
      <c r="AU241" s="58">
        <v>1906100</v>
      </c>
      <c r="AV241" s="58">
        <v>1915100</v>
      </c>
      <c r="AW241" s="58">
        <v>1924100</v>
      </c>
      <c r="AX241" s="59">
        <v>1933300</v>
      </c>
      <c r="AY241" s="58">
        <v>1939500</v>
      </c>
      <c r="AZ241" s="58">
        <v>1945700</v>
      </c>
      <c r="BA241" s="58">
        <v>1951900</v>
      </c>
      <c r="BB241" s="58">
        <v>1958100</v>
      </c>
      <c r="BC241" s="59">
        <v>1964300</v>
      </c>
      <c r="BD241" s="58">
        <v>1967100</v>
      </c>
      <c r="BE241" s="58">
        <v>1969900</v>
      </c>
      <c r="BF241" s="58">
        <v>1972700</v>
      </c>
      <c r="BG241" s="58">
        <v>1975500</v>
      </c>
      <c r="BH241" s="59">
        <v>1978300</v>
      </c>
      <c r="BI241" s="58">
        <v>1984400</v>
      </c>
      <c r="BJ241" s="58">
        <v>1990500</v>
      </c>
      <c r="BK241" s="58">
        <v>1996600</v>
      </c>
      <c r="BL241" s="58">
        <v>2002700</v>
      </c>
      <c r="BM241" s="59">
        <v>2008700</v>
      </c>
      <c r="BN241" s="58">
        <v>2009200</v>
      </c>
      <c r="BO241" s="58">
        <v>2009700</v>
      </c>
      <c r="BP241" s="58">
        <v>2010200</v>
      </c>
      <c r="BQ241" s="58">
        <v>2010700</v>
      </c>
      <c r="BR241" s="58">
        <v>2011200</v>
      </c>
      <c r="BS241" s="58">
        <v>2011700</v>
      </c>
      <c r="BT241" s="58">
        <v>2012200</v>
      </c>
      <c r="BU241" s="58">
        <v>2012700</v>
      </c>
      <c r="BV241" s="58">
        <v>2013200</v>
      </c>
      <c r="BW241" s="58">
        <v>2013700</v>
      </c>
      <c r="BX241" s="58">
        <v>2014200</v>
      </c>
      <c r="BY241" s="58">
        <v>2014700</v>
      </c>
      <c r="BZ241" s="58">
        <v>2015200</v>
      </c>
      <c r="CA241" s="58">
        <v>2015700</v>
      </c>
      <c r="CB241" s="58">
        <v>2016200</v>
      </c>
      <c r="CC241" s="58">
        <v>2016700</v>
      </c>
      <c r="CD241" s="58">
        <v>2017200</v>
      </c>
      <c r="CE241" s="58">
        <v>2017700</v>
      </c>
      <c r="CF241" s="58">
        <v>2018200</v>
      </c>
      <c r="CG241" s="58">
        <v>2018700</v>
      </c>
      <c r="CH241" s="58">
        <v>2019200</v>
      </c>
      <c r="CI241" s="58">
        <v>2019700</v>
      </c>
      <c r="CJ241" s="58">
        <v>2020200</v>
      </c>
      <c r="CK241" s="58">
        <v>2020700</v>
      </c>
      <c r="CL241" s="58">
        <v>2021200</v>
      </c>
      <c r="CM241" s="58">
        <v>2021700</v>
      </c>
      <c r="CN241" s="58">
        <v>2022200</v>
      </c>
      <c r="CO241" s="58">
        <v>2022700</v>
      </c>
      <c r="CP241" s="58">
        <v>2023200</v>
      </c>
      <c r="CQ241" s="58">
        <v>2023700</v>
      </c>
      <c r="CR241" s="58">
        <v>2024200</v>
      </c>
      <c r="CS241" s="58">
        <v>2024700</v>
      </c>
      <c r="CT241" s="58">
        <v>2025200</v>
      </c>
      <c r="CU241" s="58">
        <v>2025700</v>
      </c>
      <c r="CV241" s="58">
        <v>2026200</v>
      </c>
      <c r="CW241" s="58">
        <v>2026700</v>
      </c>
      <c r="CX241" s="58">
        <v>2027200</v>
      </c>
    </row>
    <row r="242" spans="1:102" x14ac:dyDescent="0.25">
      <c r="A242" s="57">
        <v>24</v>
      </c>
      <c r="B242" s="58">
        <v>1574700</v>
      </c>
      <c r="C242" s="58">
        <v>1575200</v>
      </c>
      <c r="D242" s="58">
        <v>1575700</v>
      </c>
      <c r="E242" s="58">
        <v>1576200</v>
      </c>
      <c r="F242" s="58">
        <v>1576700</v>
      </c>
      <c r="G242" s="58">
        <v>1577200</v>
      </c>
      <c r="H242" s="58">
        <v>1577700</v>
      </c>
      <c r="I242" s="58">
        <v>1578200</v>
      </c>
      <c r="J242" s="58">
        <v>1578700</v>
      </c>
      <c r="K242" s="58">
        <v>1579200</v>
      </c>
      <c r="L242" s="58">
        <v>1579700</v>
      </c>
      <c r="M242" s="58">
        <v>1580200</v>
      </c>
      <c r="N242" s="58">
        <v>1580700</v>
      </c>
      <c r="O242" s="58">
        <v>1581200</v>
      </c>
      <c r="P242" s="58">
        <v>1581700</v>
      </c>
      <c r="Q242" s="59">
        <v>1582200</v>
      </c>
      <c r="R242" s="58">
        <v>1587700</v>
      </c>
      <c r="S242" s="58">
        <v>1593200</v>
      </c>
      <c r="T242" s="58">
        <v>1598700</v>
      </c>
      <c r="U242" s="58">
        <v>1604200</v>
      </c>
      <c r="V242" s="58">
        <v>1609700</v>
      </c>
      <c r="W242" s="58">
        <v>1615200</v>
      </c>
      <c r="X242" s="58">
        <v>1620700</v>
      </c>
      <c r="Y242" s="58">
        <v>1626200</v>
      </c>
      <c r="Z242" s="58">
        <v>1631700</v>
      </c>
      <c r="AA242" s="58">
        <v>1637200</v>
      </c>
      <c r="AB242" s="58">
        <v>1642700</v>
      </c>
      <c r="AC242" s="58">
        <v>1648200</v>
      </c>
      <c r="AD242" s="58">
        <v>1653700</v>
      </c>
      <c r="AE242" s="58">
        <v>1659200</v>
      </c>
      <c r="AF242" s="58">
        <v>1664700</v>
      </c>
      <c r="AG242" s="58">
        <v>1670200</v>
      </c>
      <c r="AH242" s="58">
        <v>1675700</v>
      </c>
      <c r="AI242" s="59">
        <v>1680900</v>
      </c>
      <c r="AJ242" s="58">
        <v>1699600</v>
      </c>
      <c r="AK242" s="58">
        <v>1718300</v>
      </c>
      <c r="AL242" s="58">
        <v>1737000</v>
      </c>
      <c r="AM242" s="58">
        <v>1755700</v>
      </c>
      <c r="AN242" s="59">
        <v>1774600</v>
      </c>
      <c r="AO242" s="58">
        <v>1793300</v>
      </c>
      <c r="AP242" s="58">
        <v>1812000</v>
      </c>
      <c r="AQ242" s="58">
        <v>1830700</v>
      </c>
      <c r="AR242" s="58">
        <v>1849400</v>
      </c>
      <c r="AS242" s="59">
        <v>1868200</v>
      </c>
      <c r="AT242" s="58">
        <v>1877100</v>
      </c>
      <c r="AU242" s="58">
        <v>1886000</v>
      </c>
      <c r="AV242" s="58">
        <v>1894900</v>
      </c>
      <c r="AW242" s="58">
        <v>1903800</v>
      </c>
      <c r="AX242" s="59">
        <v>1912800</v>
      </c>
      <c r="AY242" s="58">
        <v>1919000</v>
      </c>
      <c r="AZ242" s="58">
        <v>1925200</v>
      </c>
      <c r="BA242" s="58">
        <v>1931400</v>
      </c>
      <c r="BB242" s="58">
        <v>1937600</v>
      </c>
      <c r="BC242" s="59">
        <v>1943600</v>
      </c>
      <c r="BD242" s="58">
        <v>1945700</v>
      </c>
      <c r="BE242" s="58">
        <v>1947800</v>
      </c>
      <c r="BF242" s="58">
        <v>1949900</v>
      </c>
      <c r="BG242" s="58">
        <v>1952000</v>
      </c>
      <c r="BH242" s="59">
        <v>1954300</v>
      </c>
      <c r="BI242" s="58">
        <v>1960100</v>
      </c>
      <c r="BJ242" s="58">
        <v>1965900</v>
      </c>
      <c r="BK242" s="58">
        <v>1971700</v>
      </c>
      <c r="BL242" s="58">
        <v>1977500</v>
      </c>
      <c r="BM242" s="59">
        <v>1983500</v>
      </c>
      <c r="BN242" s="58">
        <v>1984000</v>
      </c>
      <c r="BO242" s="58">
        <v>1984500</v>
      </c>
      <c r="BP242" s="58">
        <v>1985000</v>
      </c>
      <c r="BQ242" s="58">
        <v>1985500</v>
      </c>
      <c r="BR242" s="58">
        <v>1986000</v>
      </c>
      <c r="BS242" s="58">
        <v>1986500</v>
      </c>
      <c r="BT242" s="58">
        <v>1987000</v>
      </c>
      <c r="BU242" s="58">
        <v>1987500</v>
      </c>
      <c r="BV242" s="58">
        <v>1988000</v>
      </c>
      <c r="BW242" s="58">
        <v>1988500</v>
      </c>
      <c r="BX242" s="58">
        <v>1989000</v>
      </c>
      <c r="BY242" s="58">
        <v>1989500</v>
      </c>
      <c r="BZ242" s="58">
        <v>1990000</v>
      </c>
      <c r="CA242" s="58">
        <v>1990500</v>
      </c>
      <c r="CB242" s="58">
        <v>1991000</v>
      </c>
      <c r="CC242" s="58">
        <v>1991500</v>
      </c>
      <c r="CD242" s="58">
        <v>1992000</v>
      </c>
      <c r="CE242" s="58">
        <v>1992500</v>
      </c>
      <c r="CF242" s="58">
        <v>1993000</v>
      </c>
      <c r="CG242" s="58">
        <v>1993500</v>
      </c>
      <c r="CH242" s="58">
        <v>1994000</v>
      </c>
      <c r="CI242" s="58">
        <v>1994500</v>
      </c>
      <c r="CJ242" s="58">
        <v>1995000</v>
      </c>
      <c r="CK242" s="58">
        <v>1995500</v>
      </c>
      <c r="CL242" s="58">
        <v>1996000</v>
      </c>
      <c r="CM242" s="58">
        <v>1996500</v>
      </c>
      <c r="CN242" s="58">
        <v>1997000</v>
      </c>
      <c r="CO242" s="58">
        <v>1997500</v>
      </c>
      <c r="CP242" s="58">
        <v>1998000</v>
      </c>
      <c r="CQ242" s="58">
        <v>1998500</v>
      </c>
      <c r="CR242" s="58">
        <v>1999000</v>
      </c>
      <c r="CS242" s="58">
        <v>1999500</v>
      </c>
      <c r="CT242" s="58">
        <v>2000000</v>
      </c>
      <c r="CU242" s="58">
        <v>2000500</v>
      </c>
      <c r="CV242" s="58">
        <v>2001000</v>
      </c>
      <c r="CW242" s="58">
        <v>2001500</v>
      </c>
      <c r="CX242" s="58">
        <v>2002000</v>
      </c>
    </row>
    <row r="243" spans="1:102" x14ac:dyDescent="0.25">
      <c r="A243" s="57">
        <v>25</v>
      </c>
      <c r="B243" s="58">
        <v>1557200</v>
      </c>
      <c r="C243" s="58">
        <v>1557700</v>
      </c>
      <c r="D243" s="58">
        <v>1558200</v>
      </c>
      <c r="E243" s="58">
        <v>1558700</v>
      </c>
      <c r="F243" s="58">
        <v>1559200</v>
      </c>
      <c r="G243" s="58">
        <v>1559700</v>
      </c>
      <c r="H243" s="58">
        <v>1560200</v>
      </c>
      <c r="I243" s="58">
        <v>1560700</v>
      </c>
      <c r="J243" s="58">
        <v>1561200</v>
      </c>
      <c r="K243" s="58">
        <v>1561700</v>
      </c>
      <c r="L243" s="58">
        <v>1562200</v>
      </c>
      <c r="M243" s="58">
        <v>1562700</v>
      </c>
      <c r="N243" s="58">
        <v>1563200</v>
      </c>
      <c r="O243" s="58">
        <v>1563700</v>
      </c>
      <c r="P243" s="58">
        <v>1564200</v>
      </c>
      <c r="Q243" s="59">
        <v>1564700</v>
      </c>
      <c r="R243" s="58">
        <v>1570100</v>
      </c>
      <c r="S243" s="58">
        <v>1575500</v>
      </c>
      <c r="T243" s="58">
        <v>1580900</v>
      </c>
      <c r="U243" s="58">
        <v>1586300</v>
      </c>
      <c r="V243" s="58">
        <v>1591700</v>
      </c>
      <c r="W243" s="58">
        <v>1597100</v>
      </c>
      <c r="X243" s="58">
        <v>1602500</v>
      </c>
      <c r="Y243" s="58">
        <v>1607900</v>
      </c>
      <c r="Z243" s="58">
        <v>1613300</v>
      </c>
      <c r="AA243" s="58">
        <v>1618700</v>
      </c>
      <c r="AB243" s="58">
        <v>1624100</v>
      </c>
      <c r="AC243" s="58">
        <v>1629500</v>
      </c>
      <c r="AD243" s="58">
        <v>1634900</v>
      </c>
      <c r="AE243" s="58">
        <v>1640300</v>
      </c>
      <c r="AF243" s="58">
        <v>1645700</v>
      </c>
      <c r="AG243" s="58">
        <v>1651100</v>
      </c>
      <c r="AH243" s="58">
        <v>1656500</v>
      </c>
      <c r="AI243" s="59">
        <v>1662600</v>
      </c>
      <c r="AJ243" s="58">
        <v>1681100</v>
      </c>
      <c r="AK243" s="58">
        <v>1699600</v>
      </c>
      <c r="AL243" s="58">
        <v>1718100</v>
      </c>
      <c r="AM243" s="58">
        <v>1736600</v>
      </c>
      <c r="AN243" s="59">
        <v>1755300</v>
      </c>
      <c r="AO243" s="58">
        <v>1773800</v>
      </c>
      <c r="AP243" s="58">
        <v>1792300</v>
      </c>
      <c r="AQ243" s="58">
        <v>1810800</v>
      </c>
      <c r="AR243" s="58">
        <v>1829300</v>
      </c>
      <c r="AS243" s="59">
        <v>1847900</v>
      </c>
      <c r="AT243" s="58">
        <v>1856700</v>
      </c>
      <c r="AU243" s="58">
        <v>1865500</v>
      </c>
      <c r="AV243" s="58">
        <v>1874300</v>
      </c>
      <c r="AW243" s="58">
        <v>1883100</v>
      </c>
      <c r="AX243" s="59">
        <v>1892000</v>
      </c>
      <c r="AY243" s="58">
        <v>1898100</v>
      </c>
      <c r="AZ243" s="58">
        <v>1904200</v>
      </c>
      <c r="BA243" s="58">
        <v>1910300</v>
      </c>
      <c r="BB243" s="58">
        <v>1916400</v>
      </c>
      <c r="BC243" s="59">
        <v>1922500</v>
      </c>
      <c r="BD243" s="58">
        <v>1924000</v>
      </c>
      <c r="BE243" s="58">
        <v>1925500</v>
      </c>
      <c r="BF243" s="58">
        <v>1927000</v>
      </c>
      <c r="BG243" s="58">
        <v>1928500</v>
      </c>
      <c r="BH243" s="59">
        <v>1930200</v>
      </c>
      <c r="BI243" s="58">
        <v>1935800</v>
      </c>
      <c r="BJ243" s="58">
        <v>1941400</v>
      </c>
      <c r="BK243" s="58">
        <v>1947000</v>
      </c>
      <c r="BL243" s="58">
        <v>1952600</v>
      </c>
      <c r="BM243" s="59">
        <v>1958200</v>
      </c>
      <c r="BN243" s="58">
        <v>1958700</v>
      </c>
      <c r="BO243" s="58">
        <v>1959200</v>
      </c>
      <c r="BP243" s="58">
        <v>1959700</v>
      </c>
      <c r="BQ243" s="58">
        <v>1960200</v>
      </c>
      <c r="BR243" s="58">
        <v>1960700</v>
      </c>
      <c r="BS243" s="58">
        <v>1961200</v>
      </c>
      <c r="BT243" s="58">
        <v>1961700</v>
      </c>
      <c r="BU243" s="58">
        <v>1962200</v>
      </c>
      <c r="BV243" s="58">
        <v>1962700</v>
      </c>
      <c r="BW243" s="58">
        <v>1963200</v>
      </c>
      <c r="BX243" s="58">
        <v>1963700</v>
      </c>
      <c r="BY243" s="58">
        <v>1964200</v>
      </c>
      <c r="BZ243" s="58">
        <v>1964700</v>
      </c>
      <c r="CA243" s="58">
        <v>1965200</v>
      </c>
      <c r="CB243" s="58">
        <v>1965700</v>
      </c>
      <c r="CC243" s="58">
        <v>1966200</v>
      </c>
      <c r="CD243" s="58">
        <v>1966700</v>
      </c>
      <c r="CE243" s="58">
        <v>1967200</v>
      </c>
      <c r="CF243" s="58">
        <v>1967700</v>
      </c>
      <c r="CG243" s="58">
        <v>1968200</v>
      </c>
      <c r="CH243" s="58">
        <v>1968700</v>
      </c>
      <c r="CI243" s="58">
        <v>1969200</v>
      </c>
      <c r="CJ243" s="58">
        <v>1969700</v>
      </c>
      <c r="CK243" s="58">
        <v>1970200</v>
      </c>
      <c r="CL243" s="58">
        <v>1970700</v>
      </c>
      <c r="CM243" s="58">
        <v>1971200</v>
      </c>
      <c r="CN243" s="58">
        <v>1971700</v>
      </c>
      <c r="CO243" s="58">
        <v>1972200</v>
      </c>
      <c r="CP243" s="58">
        <v>1972700</v>
      </c>
      <c r="CQ243" s="58">
        <v>1973200</v>
      </c>
      <c r="CR243" s="58">
        <v>1973700</v>
      </c>
      <c r="CS243" s="58">
        <v>1974200</v>
      </c>
      <c r="CT243" s="58">
        <v>1974700</v>
      </c>
      <c r="CU243" s="58">
        <v>1975200</v>
      </c>
      <c r="CV243" s="58">
        <v>1975700</v>
      </c>
      <c r="CW243" s="58">
        <v>1976200</v>
      </c>
      <c r="CX243" s="58">
        <v>1976700</v>
      </c>
    </row>
    <row r="244" spans="1:102" x14ac:dyDescent="0.25">
      <c r="A244" s="57">
        <v>26</v>
      </c>
      <c r="B244" s="58">
        <v>1539400</v>
      </c>
      <c r="C244" s="58">
        <v>1539900</v>
      </c>
      <c r="D244" s="58">
        <v>1540400</v>
      </c>
      <c r="E244" s="58">
        <v>1540900</v>
      </c>
      <c r="F244" s="58">
        <v>1541400</v>
      </c>
      <c r="G244" s="58">
        <v>1541900</v>
      </c>
      <c r="H244" s="58">
        <v>1542400</v>
      </c>
      <c r="I244" s="58">
        <v>1542900</v>
      </c>
      <c r="J244" s="58">
        <v>1543400</v>
      </c>
      <c r="K244" s="58">
        <v>1543900</v>
      </c>
      <c r="L244" s="58">
        <v>1544400</v>
      </c>
      <c r="M244" s="58">
        <v>1544900</v>
      </c>
      <c r="N244" s="58">
        <v>1545400</v>
      </c>
      <c r="O244" s="58">
        <v>1545900</v>
      </c>
      <c r="P244" s="58">
        <v>1546400</v>
      </c>
      <c r="Q244" s="59">
        <v>1546900</v>
      </c>
      <c r="R244" s="58">
        <v>1552300</v>
      </c>
      <c r="S244" s="58">
        <v>1557700</v>
      </c>
      <c r="T244" s="58">
        <v>1563100</v>
      </c>
      <c r="U244" s="58">
        <v>1568500</v>
      </c>
      <c r="V244" s="58">
        <v>1573900</v>
      </c>
      <c r="W244" s="58">
        <v>1579300</v>
      </c>
      <c r="X244" s="58">
        <v>1584700</v>
      </c>
      <c r="Y244" s="58">
        <v>1590100</v>
      </c>
      <c r="Z244" s="58">
        <v>1595500</v>
      </c>
      <c r="AA244" s="58">
        <v>1600900</v>
      </c>
      <c r="AB244" s="58">
        <v>1606300</v>
      </c>
      <c r="AC244" s="58">
        <v>1611700</v>
      </c>
      <c r="AD244" s="58">
        <v>1617100</v>
      </c>
      <c r="AE244" s="58">
        <v>1622500</v>
      </c>
      <c r="AF244" s="58">
        <v>1627900</v>
      </c>
      <c r="AG244" s="58">
        <v>1633300</v>
      </c>
      <c r="AH244" s="58">
        <v>1638700</v>
      </c>
      <c r="AI244" s="59">
        <v>1644100</v>
      </c>
      <c r="AJ244" s="58">
        <v>1662400</v>
      </c>
      <c r="AK244" s="58">
        <v>1680700</v>
      </c>
      <c r="AL244" s="58">
        <v>1699000</v>
      </c>
      <c r="AM244" s="58">
        <v>1717300</v>
      </c>
      <c r="AN244" s="59">
        <v>1735600</v>
      </c>
      <c r="AO244" s="58">
        <v>1753900</v>
      </c>
      <c r="AP244" s="58">
        <v>1772200</v>
      </c>
      <c r="AQ244" s="58">
        <v>1790500</v>
      </c>
      <c r="AR244" s="58">
        <v>1808800</v>
      </c>
      <c r="AS244" s="59">
        <v>1827200</v>
      </c>
      <c r="AT244" s="58">
        <v>1835900</v>
      </c>
      <c r="AU244" s="58">
        <v>1844600</v>
      </c>
      <c r="AV244" s="58">
        <v>1853300</v>
      </c>
      <c r="AW244" s="58">
        <v>1862000</v>
      </c>
      <c r="AX244" s="59">
        <v>1870900</v>
      </c>
      <c r="AY244" s="58">
        <v>1876900</v>
      </c>
      <c r="AZ244" s="58">
        <v>1882900</v>
      </c>
      <c r="BA244" s="58">
        <v>1888900</v>
      </c>
      <c r="BB244" s="58">
        <v>1894900</v>
      </c>
      <c r="BC244" s="59">
        <v>1901000</v>
      </c>
      <c r="BD244" s="58">
        <v>1902000</v>
      </c>
      <c r="BE244" s="58">
        <v>1903000</v>
      </c>
      <c r="BF244" s="58">
        <v>1904000</v>
      </c>
      <c r="BG244" s="58">
        <v>1905000</v>
      </c>
      <c r="BH244" s="59">
        <v>1906000</v>
      </c>
      <c r="BI244" s="58">
        <v>1911400</v>
      </c>
      <c r="BJ244" s="58">
        <v>1916800</v>
      </c>
      <c r="BK244" s="58">
        <v>1922200</v>
      </c>
      <c r="BL244" s="58">
        <v>1927600</v>
      </c>
      <c r="BM244" s="59">
        <v>1932800</v>
      </c>
      <c r="BN244" s="58">
        <v>1933300</v>
      </c>
      <c r="BO244" s="58">
        <v>1933800</v>
      </c>
      <c r="BP244" s="58">
        <v>1934300</v>
      </c>
      <c r="BQ244" s="58">
        <v>1934800</v>
      </c>
      <c r="BR244" s="58">
        <v>1935300</v>
      </c>
      <c r="BS244" s="58">
        <v>1935800</v>
      </c>
      <c r="BT244" s="58">
        <v>1936300</v>
      </c>
      <c r="BU244" s="58">
        <v>1936800</v>
      </c>
      <c r="BV244" s="58">
        <v>1937300</v>
      </c>
      <c r="BW244" s="58">
        <v>1937800</v>
      </c>
      <c r="BX244" s="58">
        <v>1938300</v>
      </c>
      <c r="BY244" s="58">
        <v>1938800</v>
      </c>
      <c r="BZ244" s="58">
        <v>1939300</v>
      </c>
      <c r="CA244" s="58">
        <v>1939800</v>
      </c>
      <c r="CB244" s="58">
        <v>1940300</v>
      </c>
      <c r="CC244" s="58">
        <v>1940800</v>
      </c>
      <c r="CD244" s="58">
        <v>1941300</v>
      </c>
      <c r="CE244" s="58">
        <v>1941800</v>
      </c>
      <c r="CF244" s="58">
        <v>1942300</v>
      </c>
      <c r="CG244" s="58">
        <v>1942800</v>
      </c>
      <c r="CH244" s="58">
        <v>1943300</v>
      </c>
      <c r="CI244" s="58">
        <v>1943800</v>
      </c>
      <c r="CJ244" s="58">
        <v>1944300</v>
      </c>
      <c r="CK244" s="58">
        <v>1944800</v>
      </c>
      <c r="CL244" s="58">
        <v>1945300</v>
      </c>
      <c r="CM244" s="58">
        <v>1945800</v>
      </c>
      <c r="CN244" s="58">
        <v>1946300</v>
      </c>
      <c r="CO244" s="58">
        <v>1946800</v>
      </c>
      <c r="CP244" s="58">
        <v>1947300</v>
      </c>
      <c r="CQ244" s="58">
        <v>1947800</v>
      </c>
      <c r="CR244" s="58">
        <v>1948300</v>
      </c>
      <c r="CS244" s="58">
        <v>1948800</v>
      </c>
      <c r="CT244" s="58">
        <v>1949300</v>
      </c>
      <c r="CU244" s="58">
        <v>1949800</v>
      </c>
      <c r="CV244" s="58">
        <v>1950300</v>
      </c>
      <c r="CW244" s="58">
        <v>1950800</v>
      </c>
      <c r="CX244" s="58">
        <v>1951300</v>
      </c>
    </row>
    <row r="245" spans="1:102" x14ac:dyDescent="0.25">
      <c r="A245" s="57">
        <v>27</v>
      </c>
      <c r="B245" s="58">
        <v>1521400</v>
      </c>
      <c r="C245" s="58">
        <v>1521900</v>
      </c>
      <c r="D245" s="58">
        <v>1522400</v>
      </c>
      <c r="E245" s="58">
        <v>1522900</v>
      </c>
      <c r="F245" s="58">
        <v>1523400</v>
      </c>
      <c r="G245" s="58">
        <v>1523900</v>
      </c>
      <c r="H245" s="58">
        <v>1524400</v>
      </c>
      <c r="I245" s="58">
        <v>1524900</v>
      </c>
      <c r="J245" s="58">
        <v>1525400</v>
      </c>
      <c r="K245" s="58">
        <v>1525900</v>
      </c>
      <c r="L245" s="58">
        <v>1526400</v>
      </c>
      <c r="M245" s="58">
        <v>1526900</v>
      </c>
      <c r="N245" s="58">
        <v>1527400</v>
      </c>
      <c r="O245" s="58">
        <v>1527900</v>
      </c>
      <c r="P245" s="58">
        <v>1528400</v>
      </c>
      <c r="Q245" s="59">
        <v>1528900</v>
      </c>
      <c r="R245" s="58">
        <v>1534300</v>
      </c>
      <c r="S245" s="58">
        <v>1539700</v>
      </c>
      <c r="T245" s="58">
        <v>1545100</v>
      </c>
      <c r="U245" s="58">
        <v>1550500</v>
      </c>
      <c r="V245" s="58">
        <v>1555900</v>
      </c>
      <c r="W245" s="58">
        <v>1561300</v>
      </c>
      <c r="X245" s="58">
        <v>1566700</v>
      </c>
      <c r="Y245" s="58">
        <v>1572100</v>
      </c>
      <c r="Z245" s="58">
        <v>1577500</v>
      </c>
      <c r="AA245" s="58">
        <v>1582900</v>
      </c>
      <c r="AB245" s="58">
        <v>1588300</v>
      </c>
      <c r="AC245" s="58">
        <v>1593700</v>
      </c>
      <c r="AD245" s="58">
        <v>1599100</v>
      </c>
      <c r="AE245" s="58">
        <v>1604500</v>
      </c>
      <c r="AF245" s="58">
        <v>1609900</v>
      </c>
      <c r="AG245" s="58">
        <v>1615300</v>
      </c>
      <c r="AH245" s="58">
        <v>1620700</v>
      </c>
      <c r="AI245" s="59">
        <v>1625200</v>
      </c>
      <c r="AJ245" s="58">
        <v>1643300</v>
      </c>
      <c r="AK245" s="58">
        <v>1661400</v>
      </c>
      <c r="AL245" s="58">
        <v>1679500</v>
      </c>
      <c r="AM245" s="58">
        <v>1697600</v>
      </c>
      <c r="AN245" s="59">
        <v>1715600</v>
      </c>
      <c r="AO245" s="58">
        <v>1733700</v>
      </c>
      <c r="AP245" s="58">
        <v>1751800</v>
      </c>
      <c r="AQ245" s="58">
        <v>1769900</v>
      </c>
      <c r="AR245" s="58">
        <v>1788000</v>
      </c>
      <c r="AS245" s="59">
        <v>1806200</v>
      </c>
      <c r="AT245" s="58">
        <v>1814800</v>
      </c>
      <c r="AU245" s="58">
        <v>1823400</v>
      </c>
      <c r="AV245" s="58">
        <v>1832000</v>
      </c>
      <c r="AW245" s="58">
        <v>1840600</v>
      </c>
      <c r="AX245" s="59">
        <v>1849400</v>
      </c>
      <c r="AY245" s="58">
        <v>1855300</v>
      </c>
      <c r="AZ245" s="58">
        <v>1861200</v>
      </c>
      <c r="BA245" s="58">
        <v>1867100</v>
      </c>
      <c r="BB245" s="58">
        <v>1873000</v>
      </c>
      <c r="BC245" s="59">
        <v>1879100</v>
      </c>
      <c r="BD245" s="58">
        <v>1879600</v>
      </c>
      <c r="BE245" s="58">
        <v>1880100</v>
      </c>
      <c r="BF245" s="58">
        <v>1880600</v>
      </c>
      <c r="BG245" s="58">
        <v>1881100</v>
      </c>
      <c r="BH245" s="59">
        <v>1881700</v>
      </c>
      <c r="BI245" s="58">
        <v>1886800</v>
      </c>
      <c r="BJ245" s="58">
        <v>1891900</v>
      </c>
      <c r="BK245" s="58">
        <v>1897000</v>
      </c>
      <c r="BL245" s="58">
        <v>1902100</v>
      </c>
      <c r="BM245" s="59">
        <v>1907400</v>
      </c>
      <c r="BN245" s="58">
        <v>1907900</v>
      </c>
      <c r="BO245" s="58">
        <v>1908400</v>
      </c>
      <c r="BP245" s="58">
        <v>1908900</v>
      </c>
      <c r="BQ245" s="58">
        <v>1909400</v>
      </c>
      <c r="BR245" s="58">
        <v>1909900</v>
      </c>
      <c r="BS245" s="58">
        <v>1910400</v>
      </c>
      <c r="BT245" s="58">
        <v>1910900</v>
      </c>
      <c r="BU245" s="58">
        <v>1911400</v>
      </c>
      <c r="BV245" s="58">
        <v>1911900</v>
      </c>
      <c r="BW245" s="58">
        <v>1912400</v>
      </c>
      <c r="BX245" s="58">
        <v>1912900</v>
      </c>
      <c r="BY245" s="58">
        <v>1913400</v>
      </c>
      <c r="BZ245" s="58">
        <v>1913900</v>
      </c>
      <c r="CA245" s="58">
        <v>1914400</v>
      </c>
      <c r="CB245" s="58">
        <v>1914900</v>
      </c>
      <c r="CC245" s="58">
        <v>1915400</v>
      </c>
      <c r="CD245" s="58">
        <v>1915900</v>
      </c>
      <c r="CE245" s="58">
        <v>1916400</v>
      </c>
      <c r="CF245" s="58">
        <v>1916900</v>
      </c>
      <c r="CG245" s="58">
        <v>1917400</v>
      </c>
      <c r="CH245" s="58">
        <v>1917900</v>
      </c>
      <c r="CI245" s="58">
        <v>1918400</v>
      </c>
      <c r="CJ245" s="58">
        <v>1918900</v>
      </c>
      <c r="CK245" s="58">
        <v>1919400</v>
      </c>
      <c r="CL245" s="58">
        <v>1919900</v>
      </c>
      <c r="CM245" s="58">
        <v>1920400</v>
      </c>
      <c r="CN245" s="58">
        <v>1920900</v>
      </c>
      <c r="CO245" s="58">
        <v>1921400</v>
      </c>
      <c r="CP245" s="58">
        <v>1921900</v>
      </c>
      <c r="CQ245" s="58">
        <v>1922400</v>
      </c>
      <c r="CR245" s="58">
        <v>1922900</v>
      </c>
      <c r="CS245" s="58">
        <v>1923400</v>
      </c>
      <c r="CT245" s="58">
        <v>1923900</v>
      </c>
      <c r="CU245" s="58">
        <v>1924400</v>
      </c>
      <c r="CV245" s="58">
        <v>1924900</v>
      </c>
      <c r="CW245" s="58">
        <v>1925400</v>
      </c>
      <c r="CX245" s="58">
        <v>1925900</v>
      </c>
    </row>
    <row r="246" spans="1:102" x14ac:dyDescent="0.25">
      <c r="A246" s="57">
        <v>28</v>
      </c>
      <c r="B246" s="58">
        <v>1503300</v>
      </c>
      <c r="C246" s="58">
        <v>1503800</v>
      </c>
      <c r="D246" s="58">
        <v>1504300</v>
      </c>
      <c r="E246" s="58">
        <v>1504800</v>
      </c>
      <c r="F246" s="58">
        <v>1505300</v>
      </c>
      <c r="G246" s="58">
        <v>1505800</v>
      </c>
      <c r="H246" s="58">
        <v>1506300</v>
      </c>
      <c r="I246" s="58">
        <v>1506800</v>
      </c>
      <c r="J246" s="58">
        <v>1507300</v>
      </c>
      <c r="K246" s="58">
        <v>1507800</v>
      </c>
      <c r="L246" s="58">
        <v>1508300</v>
      </c>
      <c r="M246" s="58">
        <v>1508800</v>
      </c>
      <c r="N246" s="58">
        <v>1509300</v>
      </c>
      <c r="O246" s="58">
        <v>1509800</v>
      </c>
      <c r="P246" s="58">
        <v>1510300</v>
      </c>
      <c r="Q246" s="59">
        <v>1510800</v>
      </c>
      <c r="R246" s="58">
        <v>1516100</v>
      </c>
      <c r="S246" s="58">
        <v>1521400</v>
      </c>
      <c r="T246" s="58">
        <v>1526700</v>
      </c>
      <c r="U246" s="58">
        <v>1532000</v>
      </c>
      <c r="V246" s="58">
        <v>1537300</v>
      </c>
      <c r="W246" s="58">
        <v>1542600</v>
      </c>
      <c r="X246" s="58">
        <v>1547900</v>
      </c>
      <c r="Y246" s="58">
        <v>1553200</v>
      </c>
      <c r="Z246" s="58">
        <v>1558500</v>
      </c>
      <c r="AA246" s="58">
        <v>1563800</v>
      </c>
      <c r="AB246" s="58">
        <v>1569100</v>
      </c>
      <c r="AC246" s="58">
        <v>1574400</v>
      </c>
      <c r="AD246" s="58">
        <v>1579700</v>
      </c>
      <c r="AE246" s="58">
        <v>1585000</v>
      </c>
      <c r="AF246" s="58">
        <v>1590300</v>
      </c>
      <c r="AG246" s="58">
        <v>1595600</v>
      </c>
      <c r="AH246" s="58">
        <v>1600900</v>
      </c>
      <c r="AI246" s="59">
        <v>1606000</v>
      </c>
      <c r="AJ246" s="58">
        <v>1623900</v>
      </c>
      <c r="AK246" s="58">
        <v>1641800</v>
      </c>
      <c r="AL246" s="58">
        <v>1659700</v>
      </c>
      <c r="AM246" s="58">
        <v>1677600</v>
      </c>
      <c r="AN246" s="59">
        <v>1695300</v>
      </c>
      <c r="AO246" s="58">
        <v>1713200</v>
      </c>
      <c r="AP246" s="58">
        <v>1731100</v>
      </c>
      <c r="AQ246" s="58">
        <v>1749000</v>
      </c>
      <c r="AR246" s="58">
        <v>1766900</v>
      </c>
      <c r="AS246" s="59">
        <v>1784900</v>
      </c>
      <c r="AT246" s="58">
        <v>1793400</v>
      </c>
      <c r="AU246" s="58">
        <v>1801900</v>
      </c>
      <c r="AV246" s="58">
        <v>1810400</v>
      </c>
      <c r="AW246" s="58">
        <v>1818900</v>
      </c>
      <c r="AX246" s="59">
        <v>1827500</v>
      </c>
      <c r="AY246" s="58">
        <v>1833400</v>
      </c>
      <c r="AZ246" s="58">
        <v>1839300</v>
      </c>
      <c r="BA246" s="58">
        <v>1845200</v>
      </c>
      <c r="BB246" s="58">
        <v>1851100</v>
      </c>
      <c r="BC246" s="59">
        <v>1856900</v>
      </c>
      <c r="BD246" s="58">
        <v>1859400</v>
      </c>
      <c r="BE246" s="58">
        <v>1861900</v>
      </c>
      <c r="BF246" s="58">
        <v>1864400</v>
      </c>
      <c r="BG246" s="58">
        <v>1866900</v>
      </c>
      <c r="BH246" s="59">
        <v>1869400</v>
      </c>
      <c r="BI246" s="58">
        <v>1871900</v>
      </c>
      <c r="BJ246" s="58">
        <v>1874400</v>
      </c>
      <c r="BK246" s="58">
        <v>1876900</v>
      </c>
      <c r="BL246" s="58">
        <v>1879400</v>
      </c>
      <c r="BM246" s="59">
        <v>1881900</v>
      </c>
      <c r="BN246" s="58">
        <v>1882400</v>
      </c>
      <c r="BO246" s="58">
        <v>1882900</v>
      </c>
      <c r="BP246" s="58">
        <v>1883400</v>
      </c>
      <c r="BQ246" s="58">
        <v>1883900</v>
      </c>
      <c r="BR246" s="58">
        <v>1884400</v>
      </c>
      <c r="BS246" s="58">
        <v>1884900</v>
      </c>
      <c r="BT246" s="58">
        <v>1885400</v>
      </c>
      <c r="BU246" s="58">
        <v>1885900</v>
      </c>
      <c r="BV246" s="58">
        <v>1886400</v>
      </c>
      <c r="BW246" s="58">
        <v>1886900</v>
      </c>
      <c r="BX246" s="58">
        <v>1887400</v>
      </c>
      <c r="BY246" s="58">
        <v>1887900</v>
      </c>
      <c r="BZ246" s="58">
        <v>1888400</v>
      </c>
      <c r="CA246" s="58">
        <v>1888900</v>
      </c>
      <c r="CB246" s="58">
        <v>1889400</v>
      </c>
      <c r="CC246" s="58">
        <v>1889900</v>
      </c>
      <c r="CD246" s="58">
        <v>1890400</v>
      </c>
      <c r="CE246" s="58">
        <v>1890900</v>
      </c>
      <c r="CF246" s="58">
        <v>1891400</v>
      </c>
      <c r="CG246" s="58">
        <v>1891900</v>
      </c>
      <c r="CH246" s="58">
        <v>1892400</v>
      </c>
      <c r="CI246" s="58">
        <v>1892900</v>
      </c>
      <c r="CJ246" s="58">
        <v>1893400</v>
      </c>
      <c r="CK246" s="58">
        <v>1893900</v>
      </c>
      <c r="CL246" s="58">
        <v>1894400</v>
      </c>
      <c r="CM246" s="58">
        <v>1894900</v>
      </c>
      <c r="CN246" s="58">
        <v>1895400</v>
      </c>
      <c r="CO246" s="58">
        <v>1895900</v>
      </c>
      <c r="CP246" s="58">
        <v>1896400</v>
      </c>
      <c r="CQ246" s="58">
        <v>1896900</v>
      </c>
      <c r="CR246" s="58">
        <v>1897400</v>
      </c>
      <c r="CS246" s="58">
        <v>1897900</v>
      </c>
      <c r="CT246" s="58">
        <v>1898400</v>
      </c>
      <c r="CU246" s="58">
        <v>1898900</v>
      </c>
      <c r="CV246" s="58">
        <v>1899400</v>
      </c>
      <c r="CW246" s="58">
        <v>1899900</v>
      </c>
      <c r="CX246" s="58">
        <v>1900400</v>
      </c>
    </row>
    <row r="247" spans="1:102" x14ac:dyDescent="0.25">
      <c r="A247" s="57">
        <v>29</v>
      </c>
      <c r="B247" s="58">
        <v>1484900</v>
      </c>
      <c r="C247" s="58">
        <v>1485400</v>
      </c>
      <c r="D247" s="58">
        <v>1485900</v>
      </c>
      <c r="E247" s="58">
        <v>1486400</v>
      </c>
      <c r="F247" s="58">
        <v>1486900</v>
      </c>
      <c r="G247" s="58">
        <v>1487400</v>
      </c>
      <c r="H247" s="58">
        <v>1487900</v>
      </c>
      <c r="I247" s="58">
        <v>1488400</v>
      </c>
      <c r="J247" s="58">
        <v>1488900</v>
      </c>
      <c r="K247" s="58">
        <v>1489400</v>
      </c>
      <c r="L247" s="58">
        <v>1489900</v>
      </c>
      <c r="M247" s="58">
        <v>1490400</v>
      </c>
      <c r="N247" s="58">
        <v>1490900</v>
      </c>
      <c r="O247" s="58">
        <v>1491400</v>
      </c>
      <c r="P247" s="58">
        <v>1491900</v>
      </c>
      <c r="Q247" s="59">
        <v>1492400</v>
      </c>
      <c r="R247" s="58">
        <v>1497600</v>
      </c>
      <c r="S247" s="58">
        <v>1502800</v>
      </c>
      <c r="T247" s="58">
        <v>1508000</v>
      </c>
      <c r="U247" s="58">
        <v>1513200</v>
      </c>
      <c r="V247" s="58">
        <v>1518400</v>
      </c>
      <c r="W247" s="58">
        <v>1523600</v>
      </c>
      <c r="X247" s="58">
        <v>1528800</v>
      </c>
      <c r="Y247" s="58">
        <v>1534000</v>
      </c>
      <c r="Z247" s="58">
        <v>1539200</v>
      </c>
      <c r="AA247" s="58">
        <v>1544400</v>
      </c>
      <c r="AB247" s="58">
        <v>1549600</v>
      </c>
      <c r="AC247" s="58">
        <v>1554800</v>
      </c>
      <c r="AD247" s="58">
        <v>1560000</v>
      </c>
      <c r="AE247" s="58">
        <v>1565200</v>
      </c>
      <c r="AF247" s="58">
        <v>1570400</v>
      </c>
      <c r="AG247" s="58">
        <v>1575600</v>
      </c>
      <c r="AH247" s="58">
        <v>1580800</v>
      </c>
      <c r="AI247" s="59">
        <v>1586400</v>
      </c>
      <c r="AJ247" s="58">
        <v>1604100</v>
      </c>
      <c r="AK247" s="58">
        <v>1621800</v>
      </c>
      <c r="AL247" s="58">
        <v>1639500</v>
      </c>
      <c r="AM247" s="58">
        <v>1657200</v>
      </c>
      <c r="AN247" s="59">
        <v>1674700</v>
      </c>
      <c r="AO247" s="58">
        <v>1692400</v>
      </c>
      <c r="AP247" s="58">
        <v>1710100</v>
      </c>
      <c r="AQ247" s="58">
        <v>1727800</v>
      </c>
      <c r="AR247" s="58">
        <v>1745500</v>
      </c>
      <c r="AS247" s="59">
        <v>1763200</v>
      </c>
      <c r="AT247" s="58">
        <v>1771600</v>
      </c>
      <c r="AU247" s="58">
        <v>1780000</v>
      </c>
      <c r="AV247" s="58">
        <v>1788400</v>
      </c>
      <c r="AW247" s="58">
        <v>1796800</v>
      </c>
      <c r="AX247" s="59">
        <v>1805200</v>
      </c>
      <c r="AY247" s="58">
        <v>1811000</v>
      </c>
      <c r="AZ247" s="58">
        <v>1816800</v>
      </c>
      <c r="BA247" s="58">
        <v>1822600</v>
      </c>
      <c r="BB247" s="58">
        <v>1828400</v>
      </c>
      <c r="BC247" s="59">
        <v>1834300</v>
      </c>
      <c r="BD247" s="58">
        <v>1835500</v>
      </c>
      <c r="BE247" s="58">
        <v>1836700</v>
      </c>
      <c r="BF247" s="58">
        <v>1837900</v>
      </c>
      <c r="BG247" s="58">
        <v>1839100</v>
      </c>
      <c r="BH247" s="59">
        <v>1840100</v>
      </c>
      <c r="BI247" s="58">
        <v>1843400</v>
      </c>
      <c r="BJ247" s="58">
        <v>1846700</v>
      </c>
      <c r="BK247" s="58">
        <v>1850000</v>
      </c>
      <c r="BL247" s="58">
        <v>1853300</v>
      </c>
      <c r="BM247" s="59">
        <v>1856500</v>
      </c>
      <c r="BN247" s="58">
        <v>1857000</v>
      </c>
      <c r="BO247" s="58">
        <v>1857500</v>
      </c>
      <c r="BP247" s="58">
        <v>1858000</v>
      </c>
      <c r="BQ247" s="58">
        <v>1858500</v>
      </c>
      <c r="BR247" s="58">
        <v>1859000</v>
      </c>
      <c r="BS247" s="58">
        <v>1859500</v>
      </c>
      <c r="BT247" s="58">
        <v>1860000</v>
      </c>
      <c r="BU247" s="58">
        <v>1860500</v>
      </c>
      <c r="BV247" s="58">
        <v>1861000</v>
      </c>
      <c r="BW247" s="58">
        <v>1861500</v>
      </c>
      <c r="BX247" s="58">
        <v>1862000</v>
      </c>
      <c r="BY247" s="58">
        <v>1862500</v>
      </c>
      <c r="BZ247" s="58">
        <v>1863000</v>
      </c>
      <c r="CA247" s="58">
        <v>1863500</v>
      </c>
      <c r="CB247" s="58">
        <v>1864000</v>
      </c>
      <c r="CC247" s="58">
        <v>1864500</v>
      </c>
      <c r="CD247" s="58">
        <v>1865000</v>
      </c>
      <c r="CE247" s="58">
        <v>1865500</v>
      </c>
      <c r="CF247" s="58">
        <v>1866000</v>
      </c>
      <c r="CG247" s="58">
        <v>1866500</v>
      </c>
      <c r="CH247" s="58">
        <v>1867000</v>
      </c>
      <c r="CI247" s="58">
        <v>1867500</v>
      </c>
      <c r="CJ247" s="58">
        <v>1868000</v>
      </c>
      <c r="CK247" s="58">
        <v>1868500</v>
      </c>
      <c r="CL247" s="58">
        <v>1869000</v>
      </c>
      <c r="CM247" s="58">
        <v>1869500</v>
      </c>
      <c r="CN247" s="58">
        <v>1870000</v>
      </c>
      <c r="CO247" s="58">
        <v>1870500</v>
      </c>
      <c r="CP247" s="58">
        <v>1871000</v>
      </c>
      <c r="CQ247" s="58">
        <v>1871500</v>
      </c>
      <c r="CR247" s="58">
        <v>1872000</v>
      </c>
      <c r="CS247" s="58">
        <v>1872500</v>
      </c>
      <c r="CT247" s="58">
        <v>1873000</v>
      </c>
      <c r="CU247" s="58">
        <v>1873500</v>
      </c>
      <c r="CV247" s="58">
        <v>1874000</v>
      </c>
      <c r="CW247" s="58">
        <v>1874500</v>
      </c>
      <c r="CX247" s="58">
        <v>1875000</v>
      </c>
    </row>
    <row r="248" spans="1:102" x14ac:dyDescent="0.25">
      <c r="A248" s="57">
        <v>30</v>
      </c>
      <c r="B248" s="58">
        <v>1466400</v>
      </c>
      <c r="C248" s="58">
        <v>1466900</v>
      </c>
      <c r="D248" s="58">
        <v>1467400</v>
      </c>
      <c r="E248" s="58">
        <v>1467900</v>
      </c>
      <c r="F248" s="58">
        <v>1468400</v>
      </c>
      <c r="G248" s="58">
        <v>1468900</v>
      </c>
      <c r="H248" s="58">
        <v>1469400</v>
      </c>
      <c r="I248" s="58">
        <v>1469900</v>
      </c>
      <c r="J248" s="58">
        <v>1470400</v>
      </c>
      <c r="K248" s="58">
        <v>1470900</v>
      </c>
      <c r="L248" s="58">
        <v>1471400</v>
      </c>
      <c r="M248" s="58">
        <v>1471900</v>
      </c>
      <c r="N248" s="58">
        <v>1472400</v>
      </c>
      <c r="O248" s="58">
        <v>1472900</v>
      </c>
      <c r="P248" s="58">
        <v>1473400</v>
      </c>
      <c r="Q248" s="59">
        <v>1473900</v>
      </c>
      <c r="R248" s="58">
        <v>1479100</v>
      </c>
      <c r="S248" s="58">
        <v>1484300</v>
      </c>
      <c r="T248" s="58">
        <v>1489500</v>
      </c>
      <c r="U248" s="58">
        <v>1494700</v>
      </c>
      <c r="V248" s="58">
        <v>1499900</v>
      </c>
      <c r="W248" s="58">
        <v>1505100</v>
      </c>
      <c r="X248" s="58">
        <v>1510300</v>
      </c>
      <c r="Y248" s="58">
        <v>1515500</v>
      </c>
      <c r="Z248" s="58">
        <v>1520700</v>
      </c>
      <c r="AA248" s="58">
        <v>1525900</v>
      </c>
      <c r="AB248" s="58">
        <v>1531100</v>
      </c>
      <c r="AC248" s="58">
        <v>1536300</v>
      </c>
      <c r="AD248" s="58">
        <v>1541500</v>
      </c>
      <c r="AE248" s="58">
        <v>1546700</v>
      </c>
      <c r="AF248" s="58">
        <v>1551900</v>
      </c>
      <c r="AG248" s="58">
        <v>1557100</v>
      </c>
      <c r="AH248" s="58">
        <v>1562300</v>
      </c>
      <c r="AI248" s="59">
        <v>1566600</v>
      </c>
      <c r="AJ248" s="58">
        <v>1584000</v>
      </c>
      <c r="AK248" s="58">
        <v>1601400</v>
      </c>
      <c r="AL248" s="58">
        <v>1618800</v>
      </c>
      <c r="AM248" s="58">
        <v>1636200</v>
      </c>
      <c r="AN248" s="59">
        <v>1653700</v>
      </c>
      <c r="AO248" s="58">
        <v>1671200</v>
      </c>
      <c r="AP248" s="58">
        <v>1688700</v>
      </c>
      <c r="AQ248" s="58">
        <v>1706200</v>
      </c>
      <c r="AR248" s="58">
        <v>1723700</v>
      </c>
      <c r="AS248" s="59">
        <v>1741200</v>
      </c>
      <c r="AT248" s="58">
        <v>1749500</v>
      </c>
      <c r="AU248" s="58">
        <v>1757800</v>
      </c>
      <c r="AV248" s="58">
        <v>1766100</v>
      </c>
      <c r="AW248" s="58">
        <v>1774400</v>
      </c>
      <c r="AX248" s="59">
        <v>1782700</v>
      </c>
      <c r="AY248" s="58">
        <v>1788400</v>
      </c>
      <c r="AZ248" s="58">
        <v>1794100</v>
      </c>
      <c r="BA248" s="58">
        <v>1799800</v>
      </c>
      <c r="BB248" s="58">
        <v>1805500</v>
      </c>
      <c r="BC248" s="59">
        <v>1811400</v>
      </c>
      <c r="BD248" s="58">
        <v>1812300</v>
      </c>
      <c r="BE248" s="58">
        <v>1813200</v>
      </c>
      <c r="BF248" s="58">
        <v>1814100</v>
      </c>
      <c r="BG248" s="58">
        <v>1815000</v>
      </c>
      <c r="BH248" s="59">
        <v>1815800</v>
      </c>
      <c r="BI248" s="58">
        <v>1818900</v>
      </c>
      <c r="BJ248" s="58">
        <v>1822000</v>
      </c>
      <c r="BK248" s="58">
        <v>1825100</v>
      </c>
      <c r="BL248" s="58">
        <v>1828200</v>
      </c>
      <c r="BM248" s="59">
        <v>1831200</v>
      </c>
      <c r="BN248" s="58">
        <v>1831700</v>
      </c>
      <c r="BO248" s="58">
        <v>1832200</v>
      </c>
      <c r="BP248" s="58">
        <v>1832700</v>
      </c>
      <c r="BQ248" s="58">
        <v>1833200</v>
      </c>
      <c r="BR248" s="58">
        <v>1833700</v>
      </c>
      <c r="BS248" s="58">
        <v>1834200</v>
      </c>
      <c r="BT248" s="58">
        <v>1834700</v>
      </c>
      <c r="BU248" s="58">
        <v>1835200</v>
      </c>
      <c r="BV248" s="58">
        <v>1835700</v>
      </c>
      <c r="BW248" s="58">
        <v>1836200</v>
      </c>
      <c r="BX248" s="58">
        <v>1836700</v>
      </c>
      <c r="BY248" s="58">
        <v>1837200</v>
      </c>
      <c r="BZ248" s="58">
        <v>1837700</v>
      </c>
      <c r="CA248" s="58">
        <v>1838200</v>
      </c>
      <c r="CB248" s="58">
        <v>1838700</v>
      </c>
      <c r="CC248" s="58">
        <v>1839200</v>
      </c>
      <c r="CD248" s="58">
        <v>1839700</v>
      </c>
      <c r="CE248" s="58">
        <v>1840200</v>
      </c>
      <c r="CF248" s="58">
        <v>1840700</v>
      </c>
      <c r="CG248" s="58">
        <v>1841200</v>
      </c>
      <c r="CH248" s="58">
        <v>1841700</v>
      </c>
      <c r="CI248" s="58">
        <v>1842200</v>
      </c>
      <c r="CJ248" s="58">
        <v>1842700</v>
      </c>
      <c r="CK248" s="58">
        <v>1843200</v>
      </c>
      <c r="CL248" s="58">
        <v>1843700</v>
      </c>
      <c r="CM248" s="58">
        <v>1844200</v>
      </c>
      <c r="CN248" s="58">
        <v>1844700</v>
      </c>
      <c r="CO248" s="58">
        <v>1845200</v>
      </c>
      <c r="CP248" s="58">
        <v>1845700</v>
      </c>
      <c r="CQ248" s="58">
        <v>1846200</v>
      </c>
      <c r="CR248" s="58">
        <v>1846700</v>
      </c>
      <c r="CS248" s="58">
        <v>1847200</v>
      </c>
      <c r="CT248" s="58">
        <v>1847700</v>
      </c>
      <c r="CU248" s="58">
        <v>1848200</v>
      </c>
      <c r="CV248" s="58">
        <v>1848700</v>
      </c>
      <c r="CW248" s="58">
        <v>1849200</v>
      </c>
      <c r="CX248" s="58">
        <v>1849700</v>
      </c>
    </row>
    <row r="249" spans="1:102" x14ac:dyDescent="0.25">
      <c r="A249" s="57">
        <v>31</v>
      </c>
      <c r="B249" s="58">
        <v>1447800</v>
      </c>
      <c r="C249" s="58">
        <v>1448300</v>
      </c>
      <c r="D249" s="58">
        <v>1448800</v>
      </c>
      <c r="E249" s="58">
        <v>1449300</v>
      </c>
      <c r="F249" s="58">
        <v>1449800</v>
      </c>
      <c r="G249" s="58">
        <v>1450300</v>
      </c>
      <c r="H249" s="58">
        <v>1450800</v>
      </c>
      <c r="I249" s="58">
        <v>1451300</v>
      </c>
      <c r="J249" s="58">
        <v>1451800</v>
      </c>
      <c r="K249" s="58">
        <v>1452300</v>
      </c>
      <c r="L249" s="58">
        <v>1452800</v>
      </c>
      <c r="M249" s="58">
        <v>1453300</v>
      </c>
      <c r="N249" s="58">
        <v>1453800</v>
      </c>
      <c r="O249" s="58">
        <v>1454300</v>
      </c>
      <c r="P249" s="58">
        <v>1454800</v>
      </c>
      <c r="Q249" s="59">
        <v>1455300</v>
      </c>
      <c r="R249" s="58">
        <v>1460400</v>
      </c>
      <c r="S249" s="58">
        <v>1465500</v>
      </c>
      <c r="T249" s="58">
        <v>1470600</v>
      </c>
      <c r="U249" s="58">
        <v>1475700</v>
      </c>
      <c r="V249" s="58">
        <v>1480800</v>
      </c>
      <c r="W249" s="58">
        <v>1485900</v>
      </c>
      <c r="X249" s="58">
        <v>1491000</v>
      </c>
      <c r="Y249" s="58">
        <v>1496100</v>
      </c>
      <c r="Z249" s="58">
        <v>1501200</v>
      </c>
      <c r="AA249" s="58">
        <v>1506300</v>
      </c>
      <c r="AB249" s="58">
        <v>1511400</v>
      </c>
      <c r="AC249" s="58">
        <v>1516500</v>
      </c>
      <c r="AD249" s="58">
        <v>1521600</v>
      </c>
      <c r="AE249" s="58">
        <v>1526700</v>
      </c>
      <c r="AF249" s="58">
        <v>1531800</v>
      </c>
      <c r="AG249" s="58">
        <v>1536900</v>
      </c>
      <c r="AH249" s="58">
        <v>1542000</v>
      </c>
      <c r="AI249" s="59">
        <v>1546500</v>
      </c>
      <c r="AJ249" s="58">
        <v>1563700</v>
      </c>
      <c r="AK249" s="58">
        <v>1580900</v>
      </c>
      <c r="AL249" s="58">
        <v>1598100</v>
      </c>
      <c r="AM249" s="58">
        <v>1615300</v>
      </c>
      <c r="AN249" s="59">
        <v>1632400</v>
      </c>
      <c r="AO249" s="58">
        <v>1649700</v>
      </c>
      <c r="AP249" s="58">
        <v>1667000</v>
      </c>
      <c r="AQ249" s="58">
        <v>1684300</v>
      </c>
      <c r="AR249" s="58">
        <v>1701600</v>
      </c>
      <c r="AS249" s="59">
        <v>1718800</v>
      </c>
      <c r="AT249" s="58">
        <v>1727000</v>
      </c>
      <c r="AU249" s="58">
        <v>1735200</v>
      </c>
      <c r="AV249" s="58">
        <v>1743400</v>
      </c>
      <c r="AW249" s="58">
        <v>1751600</v>
      </c>
      <c r="AX249" s="59">
        <v>1759800</v>
      </c>
      <c r="AY249" s="58">
        <v>1765500</v>
      </c>
      <c r="AZ249" s="58">
        <v>1771200</v>
      </c>
      <c r="BA249" s="58">
        <v>1776900</v>
      </c>
      <c r="BB249" s="58">
        <v>1782600</v>
      </c>
      <c r="BC249" s="59">
        <v>1788100</v>
      </c>
      <c r="BD249" s="58">
        <v>1788800</v>
      </c>
      <c r="BE249" s="58">
        <v>1789500</v>
      </c>
      <c r="BF249" s="58">
        <v>1790200</v>
      </c>
      <c r="BG249" s="58">
        <v>1790900</v>
      </c>
      <c r="BH249" s="59">
        <v>1791700</v>
      </c>
      <c r="BI249" s="58">
        <v>1794600</v>
      </c>
      <c r="BJ249" s="58">
        <v>1797500</v>
      </c>
      <c r="BK249" s="58">
        <v>1800400</v>
      </c>
      <c r="BL249" s="58">
        <v>1803300</v>
      </c>
      <c r="BM249" s="59">
        <v>1806100</v>
      </c>
      <c r="BN249" s="58">
        <v>1806600</v>
      </c>
      <c r="BO249" s="58">
        <v>1807100</v>
      </c>
      <c r="BP249" s="58">
        <v>1807600</v>
      </c>
      <c r="BQ249" s="58">
        <v>1808100</v>
      </c>
      <c r="BR249" s="58">
        <v>1808600</v>
      </c>
      <c r="BS249" s="58">
        <v>1809100</v>
      </c>
      <c r="BT249" s="58">
        <v>1809600</v>
      </c>
      <c r="BU249" s="58">
        <v>1810100</v>
      </c>
      <c r="BV249" s="58">
        <v>1810600</v>
      </c>
      <c r="BW249" s="58">
        <v>1811100</v>
      </c>
      <c r="BX249" s="58">
        <v>1811600</v>
      </c>
      <c r="BY249" s="58">
        <v>1812100</v>
      </c>
      <c r="BZ249" s="58">
        <v>1812600</v>
      </c>
      <c r="CA249" s="58">
        <v>1813100</v>
      </c>
      <c r="CB249" s="58">
        <v>1813600</v>
      </c>
      <c r="CC249" s="58">
        <v>1814100</v>
      </c>
      <c r="CD249" s="58">
        <v>1814600</v>
      </c>
      <c r="CE249" s="58">
        <v>1815100</v>
      </c>
      <c r="CF249" s="58">
        <v>1815600</v>
      </c>
      <c r="CG249" s="58">
        <v>1816100</v>
      </c>
      <c r="CH249" s="58">
        <v>1816600</v>
      </c>
      <c r="CI249" s="58">
        <v>1817100</v>
      </c>
      <c r="CJ249" s="58">
        <v>1817600</v>
      </c>
      <c r="CK249" s="58">
        <v>1818100</v>
      </c>
      <c r="CL249" s="58">
        <v>1818600</v>
      </c>
      <c r="CM249" s="58">
        <v>1819100</v>
      </c>
      <c r="CN249" s="58">
        <v>1819600</v>
      </c>
      <c r="CO249" s="58">
        <v>1820100</v>
      </c>
      <c r="CP249" s="58">
        <v>1820600</v>
      </c>
      <c r="CQ249" s="58">
        <v>1821100</v>
      </c>
      <c r="CR249" s="58">
        <v>1821600</v>
      </c>
      <c r="CS249" s="58">
        <v>1822100</v>
      </c>
      <c r="CT249" s="58">
        <v>1822600</v>
      </c>
      <c r="CU249" s="58">
        <v>1823100</v>
      </c>
      <c r="CV249" s="58">
        <v>1823600</v>
      </c>
      <c r="CW249" s="58">
        <v>1824100</v>
      </c>
      <c r="CX249" s="58">
        <v>1824600</v>
      </c>
    </row>
    <row r="250" spans="1:102" x14ac:dyDescent="0.25">
      <c r="A250" s="57">
        <v>32</v>
      </c>
      <c r="B250" s="58">
        <v>1429000</v>
      </c>
      <c r="C250" s="58">
        <v>1429500</v>
      </c>
      <c r="D250" s="58">
        <v>1430000</v>
      </c>
      <c r="E250" s="58">
        <v>1430500</v>
      </c>
      <c r="F250" s="58">
        <v>1431000</v>
      </c>
      <c r="G250" s="58">
        <v>1431500</v>
      </c>
      <c r="H250" s="58">
        <v>1432000</v>
      </c>
      <c r="I250" s="58">
        <v>1432500</v>
      </c>
      <c r="J250" s="58">
        <v>1433000</v>
      </c>
      <c r="K250" s="58">
        <v>1433500</v>
      </c>
      <c r="L250" s="58">
        <v>1434000</v>
      </c>
      <c r="M250" s="58">
        <v>1434500</v>
      </c>
      <c r="N250" s="58">
        <v>1435000</v>
      </c>
      <c r="O250" s="58">
        <v>1435500</v>
      </c>
      <c r="P250" s="58">
        <v>1436000</v>
      </c>
      <c r="Q250" s="59">
        <v>1436500</v>
      </c>
      <c r="R250" s="58">
        <v>1441500</v>
      </c>
      <c r="S250" s="58">
        <v>1446500</v>
      </c>
      <c r="T250" s="58">
        <v>1451500</v>
      </c>
      <c r="U250" s="58">
        <v>1456500</v>
      </c>
      <c r="V250" s="58">
        <v>1461500</v>
      </c>
      <c r="W250" s="58">
        <v>1466500</v>
      </c>
      <c r="X250" s="58">
        <v>1471500</v>
      </c>
      <c r="Y250" s="58">
        <v>1476500</v>
      </c>
      <c r="Z250" s="58">
        <v>1481500</v>
      </c>
      <c r="AA250" s="58">
        <v>1486500</v>
      </c>
      <c r="AB250" s="58">
        <v>1491500</v>
      </c>
      <c r="AC250" s="58">
        <v>1496500</v>
      </c>
      <c r="AD250" s="58">
        <v>1501500</v>
      </c>
      <c r="AE250" s="58">
        <v>1506500</v>
      </c>
      <c r="AF250" s="58">
        <v>1511500</v>
      </c>
      <c r="AG250" s="58">
        <v>1516500</v>
      </c>
      <c r="AH250" s="58">
        <v>1521500</v>
      </c>
      <c r="AI250" s="59">
        <v>1526100</v>
      </c>
      <c r="AJ250" s="58">
        <v>1543100</v>
      </c>
      <c r="AK250" s="58">
        <v>1560100</v>
      </c>
      <c r="AL250" s="58">
        <v>1577100</v>
      </c>
      <c r="AM250" s="58">
        <v>1594100</v>
      </c>
      <c r="AN250" s="59">
        <v>1610900</v>
      </c>
      <c r="AO250" s="58">
        <v>1628000</v>
      </c>
      <c r="AP250" s="58">
        <v>1645100</v>
      </c>
      <c r="AQ250" s="58">
        <v>1662200</v>
      </c>
      <c r="AR250" s="58">
        <v>1679300</v>
      </c>
      <c r="AS250" s="59">
        <v>1696200</v>
      </c>
      <c r="AT250" s="58">
        <v>1704300</v>
      </c>
      <c r="AU250" s="58">
        <v>1712400</v>
      </c>
      <c r="AV250" s="58">
        <v>1720500</v>
      </c>
      <c r="AW250" s="58">
        <v>1728600</v>
      </c>
      <c r="AX250" s="59">
        <v>1736500</v>
      </c>
      <c r="AY250" s="58">
        <v>1742100</v>
      </c>
      <c r="AZ250" s="58">
        <v>1747700</v>
      </c>
      <c r="BA250" s="58">
        <v>1753300</v>
      </c>
      <c r="BB250" s="58">
        <v>1758900</v>
      </c>
      <c r="BC250" s="59">
        <v>1764500</v>
      </c>
      <c r="BD250" s="58">
        <v>1765100</v>
      </c>
      <c r="BE250" s="58">
        <v>1765700</v>
      </c>
      <c r="BF250" s="58">
        <v>1766300</v>
      </c>
      <c r="BG250" s="58">
        <v>1766900</v>
      </c>
      <c r="BH250" s="59">
        <v>1767600</v>
      </c>
      <c r="BI250" s="58">
        <v>1770300</v>
      </c>
      <c r="BJ250" s="58">
        <v>1773000</v>
      </c>
      <c r="BK250" s="58">
        <v>1775700</v>
      </c>
      <c r="BL250" s="58">
        <v>1778400</v>
      </c>
      <c r="BM250" s="59">
        <v>1781100</v>
      </c>
      <c r="BN250" s="58">
        <v>1781600</v>
      </c>
      <c r="BO250" s="58">
        <v>1782100</v>
      </c>
      <c r="BP250" s="58">
        <v>1782600</v>
      </c>
      <c r="BQ250" s="58">
        <v>1783100</v>
      </c>
      <c r="BR250" s="58">
        <v>1783600</v>
      </c>
      <c r="BS250" s="58">
        <v>1784100</v>
      </c>
      <c r="BT250" s="58">
        <v>1784600</v>
      </c>
      <c r="BU250" s="58">
        <v>1785100</v>
      </c>
      <c r="BV250" s="58">
        <v>1785600</v>
      </c>
      <c r="BW250" s="58">
        <v>1786100</v>
      </c>
      <c r="BX250" s="58">
        <v>1786600</v>
      </c>
      <c r="BY250" s="58">
        <v>1787100</v>
      </c>
      <c r="BZ250" s="58">
        <v>1787600</v>
      </c>
      <c r="CA250" s="58">
        <v>1788100</v>
      </c>
      <c r="CB250" s="58">
        <v>1788600</v>
      </c>
      <c r="CC250" s="58">
        <v>1789100</v>
      </c>
      <c r="CD250" s="58">
        <v>1789600</v>
      </c>
      <c r="CE250" s="58">
        <v>1790100</v>
      </c>
      <c r="CF250" s="58">
        <v>1790600</v>
      </c>
      <c r="CG250" s="58">
        <v>1791100</v>
      </c>
      <c r="CH250" s="58">
        <v>1791600</v>
      </c>
      <c r="CI250" s="58">
        <v>1792100</v>
      </c>
      <c r="CJ250" s="58">
        <v>1792600</v>
      </c>
      <c r="CK250" s="58">
        <v>1793100</v>
      </c>
      <c r="CL250" s="58">
        <v>1793600</v>
      </c>
      <c r="CM250" s="58">
        <v>1794100</v>
      </c>
      <c r="CN250" s="58">
        <v>1794600</v>
      </c>
      <c r="CO250" s="58">
        <v>1795100</v>
      </c>
      <c r="CP250" s="58">
        <v>1795600</v>
      </c>
      <c r="CQ250" s="58">
        <v>1796100</v>
      </c>
      <c r="CR250" s="58">
        <v>1796600</v>
      </c>
      <c r="CS250" s="58">
        <v>1797100</v>
      </c>
      <c r="CT250" s="58">
        <v>1797600</v>
      </c>
      <c r="CU250" s="58">
        <v>1798100</v>
      </c>
      <c r="CV250" s="58">
        <v>1798600</v>
      </c>
      <c r="CW250" s="58">
        <v>1799100</v>
      </c>
      <c r="CX250" s="58">
        <v>1799600</v>
      </c>
    </row>
    <row r="251" spans="1:102" x14ac:dyDescent="0.25">
      <c r="A251" s="57">
        <v>33</v>
      </c>
      <c r="B251" s="58">
        <v>1410000</v>
      </c>
      <c r="C251" s="58">
        <v>1410500</v>
      </c>
      <c r="D251" s="58">
        <v>1411000</v>
      </c>
      <c r="E251" s="58">
        <v>1411500</v>
      </c>
      <c r="F251" s="58">
        <v>1412000</v>
      </c>
      <c r="G251" s="58">
        <v>1412500</v>
      </c>
      <c r="H251" s="58">
        <v>1413000</v>
      </c>
      <c r="I251" s="58">
        <v>1413500</v>
      </c>
      <c r="J251" s="58">
        <v>1414000</v>
      </c>
      <c r="K251" s="58">
        <v>1414500</v>
      </c>
      <c r="L251" s="58">
        <v>1415000</v>
      </c>
      <c r="M251" s="58">
        <v>1415500</v>
      </c>
      <c r="N251" s="58">
        <v>1416000</v>
      </c>
      <c r="O251" s="58">
        <v>1416500</v>
      </c>
      <c r="P251" s="58">
        <v>1417000</v>
      </c>
      <c r="Q251" s="59">
        <v>1417500</v>
      </c>
      <c r="R251" s="58">
        <v>1422400</v>
      </c>
      <c r="S251" s="58">
        <v>1427300</v>
      </c>
      <c r="T251" s="58">
        <v>1432200</v>
      </c>
      <c r="U251" s="58">
        <v>1437100</v>
      </c>
      <c r="V251" s="58">
        <v>1442000</v>
      </c>
      <c r="W251" s="58">
        <v>1446900</v>
      </c>
      <c r="X251" s="58">
        <v>1451800</v>
      </c>
      <c r="Y251" s="58">
        <v>1456700</v>
      </c>
      <c r="Z251" s="58">
        <v>1461600</v>
      </c>
      <c r="AA251" s="58">
        <v>1466500</v>
      </c>
      <c r="AB251" s="58">
        <v>1471400</v>
      </c>
      <c r="AC251" s="58">
        <v>1476300</v>
      </c>
      <c r="AD251" s="58">
        <v>1481200</v>
      </c>
      <c r="AE251" s="58">
        <v>1486100</v>
      </c>
      <c r="AF251" s="58">
        <v>1491000</v>
      </c>
      <c r="AG251" s="58">
        <v>1495900</v>
      </c>
      <c r="AH251" s="58">
        <v>1500800</v>
      </c>
      <c r="AI251" s="59">
        <v>1505400</v>
      </c>
      <c r="AJ251" s="58">
        <v>1522100</v>
      </c>
      <c r="AK251" s="58">
        <v>1538800</v>
      </c>
      <c r="AL251" s="58">
        <v>1555500</v>
      </c>
      <c r="AM251" s="58">
        <v>1572200</v>
      </c>
      <c r="AN251" s="59">
        <v>1589000</v>
      </c>
      <c r="AO251" s="58">
        <v>1605800</v>
      </c>
      <c r="AP251" s="58">
        <v>1622600</v>
      </c>
      <c r="AQ251" s="58">
        <v>1639400</v>
      </c>
      <c r="AR251" s="58">
        <v>1656200</v>
      </c>
      <c r="AS251" s="59">
        <v>1673200</v>
      </c>
      <c r="AT251" s="58">
        <v>1681100</v>
      </c>
      <c r="AU251" s="58">
        <v>1689000</v>
      </c>
      <c r="AV251" s="58">
        <v>1696900</v>
      </c>
      <c r="AW251" s="58">
        <v>1704800</v>
      </c>
      <c r="AX251" s="59">
        <v>1712900</v>
      </c>
      <c r="AY251" s="58">
        <v>1718400</v>
      </c>
      <c r="AZ251" s="58">
        <v>1723900</v>
      </c>
      <c r="BA251" s="58">
        <v>1729400</v>
      </c>
      <c r="BB251" s="58">
        <v>1734900</v>
      </c>
      <c r="BC251" s="59">
        <v>1740500</v>
      </c>
      <c r="BD251" s="58">
        <v>1741200</v>
      </c>
      <c r="BE251" s="58">
        <v>1741900</v>
      </c>
      <c r="BF251" s="58">
        <v>1742600</v>
      </c>
      <c r="BG251" s="58">
        <v>1743300</v>
      </c>
      <c r="BH251" s="59">
        <v>1743800</v>
      </c>
      <c r="BI251" s="58">
        <v>1746300</v>
      </c>
      <c r="BJ251" s="58">
        <v>1748800</v>
      </c>
      <c r="BK251" s="58">
        <v>1751300</v>
      </c>
      <c r="BL251" s="58">
        <v>1753800</v>
      </c>
      <c r="BM251" s="59">
        <v>1756300</v>
      </c>
      <c r="BN251" s="58">
        <v>1756800</v>
      </c>
      <c r="BO251" s="58">
        <v>1757300</v>
      </c>
      <c r="BP251" s="58">
        <v>1757800</v>
      </c>
      <c r="BQ251" s="58">
        <v>1758300</v>
      </c>
      <c r="BR251" s="58">
        <v>1758800</v>
      </c>
      <c r="BS251" s="58">
        <v>1759300</v>
      </c>
      <c r="BT251" s="58">
        <v>1759800</v>
      </c>
      <c r="BU251" s="58">
        <v>1760300</v>
      </c>
      <c r="BV251" s="58">
        <v>1760800</v>
      </c>
      <c r="BW251" s="58">
        <v>1761300</v>
      </c>
      <c r="BX251" s="58">
        <v>1761800</v>
      </c>
      <c r="BY251" s="58">
        <v>1762300</v>
      </c>
      <c r="BZ251" s="58">
        <v>1762800</v>
      </c>
      <c r="CA251" s="58">
        <v>1763300</v>
      </c>
      <c r="CB251" s="58">
        <v>1763800</v>
      </c>
      <c r="CC251" s="58">
        <v>1764300</v>
      </c>
      <c r="CD251" s="58">
        <v>1764800</v>
      </c>
      <c r="CE251" s="58">
        <v>1765300</v>
      </c>
      <c r="CF251" s="58">
        <v>1765800</v>
      </c>
      <c r="CG251" s="58">
        <v>1766300</v>
      </c>
      <c r="CH251" s="58">
        <v>1766800</v>
      </c>
      <c r="CI251" s="58">
        <v>1767300</v>
      </c>
      <c r="CJ251" s="58">
        <v>1767800</v>
      </c>
      <c r="CK251" s="58">
        <v>1768300</v>
      </c>
      <c r="CL251" s="58">
        <v>1768800</v>
      </c>
      <c r="CM251" s="58">
        <v>1769300</v>
      </c>
      <c r="CN251" s="58">
        <v>1769800</v>
      </c>
      <c r="CO251" s="58">
        <v>1770300</v>
      </c>
      <c r="CP251" s="58">
        <v>1770800</v>
      </c>
      <c r="CQ251" s="58">
        <v>1771300</v>
      </c>
      <c r="CR251" s="58">
        <v>1771800</v>
      </c>
      <c r="CS251" s="58">
        <v>1772300</v>
      </c>
      <c r="CT251" s="58">
        <v>1772800</v>
      </c>
      <c r="CU251" s="58">
        <v>1773300</v>
      </c>
      <c r="CV251" s="58">
        <v>1773800</v>
      </c>
      <c r="CW251" s="58">
        <v>1774300</v>
      </c>
      <c r="CX251" s="58">
        <v>1774800</v>
      </c>
    </row>
    <row r="252" spans="1:102" x14ac:dyDescent="0.25">
      <c r="A252" s="57">
        <v>34</v>
      </c>
      <c r="B252" s="58">
        <v>1390800</v>
      </c>
      <c r="C252" s="58">
        <v>1391300</v>
      </c>
      <c r="D252" s="58">
        <v>1391800</v>
      </c>
      <c r="E252" s="58">
        <v>1392300</v>
      </c>
      <c r="F252" s="58">
        <v>1392800</v>
      </c>
      <c r="G252" s="58">
        <v>1393300</v>
      </c>
      <c r="H252" s="58">
        <v>1393800</v>
      </c>
      <c r="I252" s="58">
        <v>1394300</v>
      </c>
      <c r="J252" s="58">
        <v>1394800</v>
      </c>
      <c r="K252" s="58">
        <v>1395300</v>
      </c>
      <c r="L252" s="58">
        <v>1395800</v>
      </c>
      <c r="M252" s="58">
        <v>1396300</v>
      </c>
      <c r="N252" s="58">
        <v>1396800</v>
      </c>
      <c r="O252" s="58">
        <v>1397300</v>
      </c>
      <c r="P252" s="58">
        <v>1397800</v>
      </c>
      <c r="Q252" s="59">
        <v>1398300</v>
      </c>
      <c r="R252" s="58">
        <v>1403100</v>
      </c>
      <c r="S252" s="58">
        <v>1407900</v>
      </c>
      <c r="T252" s="58">
        <v>1412700</v>
      </c>
      <c r="U252" s="58">
        <v>1417500</v>
      </c>
      <c r="V252" s="58">
        <v>1422300</v>
      </c>
      <c r="W252" s="58">
        <v>1427100</v>
      </c>
      <c r="X252" s="58">
        <v>1431900</v>
      </c>
      <c r="Y252" s="58">
        <v>1436700</v>
      </c>
      <c r="Z252" s="58">
        <v>1441500</v>
      </c>
      <c r="AA252" s="58">
        <v>1446300</v>
      </c>
      <c r="AB252" s="58">
        <v>1451100</v>
      </c>
      <c r="AC252" s="58">
        <v>1455900</v>
      </c>
      <c r="AD252" s="58">
        <v>1460700</v>
      </c>
      <c r="AE252" s="58">
        <v>1465500</v>
      </c>
      <c r="AF252" s="58">
        <v>1470300</v>
      </c>
      <c r="AG252" s="58">
        <v>1475100</v>
      </c>
      <c r="AH252" s="58">
        <v>1479900</v>
      </c>
      <c r="AI252" s="59">
        <v>1484400</v>
      </c>
      <c r="AJ252" s="58">
        <v>1500900</v>
      </c>
      <c r="AK252" s="58">
        <v>1517400</v>
      </c>
      <c r="AL252" s="58">
        <v>1533900</v>
      </c>
      <c r="AM252" s="58">
        <v>1550400</v>
      </c>
      <c r="AN252" s="59">
        <v>1566800</v>
      </c>
      <c r="AO252" s="58">
        <v>1583400</v>
      </c>
      <c r="AP252" s="58">
        <v>1600000</v>
      </c>
      <c r="AQ252" s="58">
        <v>1616600</v>
      </c>
      <c r="AR252" s="58">
        <v>1633200</v>
      </c>
      <c r="AS252" s="59">
        <v>1649900</v>
      </c>
      <c r="AT252" s="58">
        <v>1657700</v>
      </c>
      <c r="AU252" s="58">
        <v>1665500</v>
      </c>
      <c r="AV252" s="58">
        <v>1673300</v>
      </c>
      <c r="AW252" s="58">
        <v>1681100</v>
      </c>
      <c r="AX252" s="59">
        <v>1689100</v>
      </c>
      <c r="AY252" s="58">
        <v>1694500</v>
      </c>
      <c r="AZ252" s="58">
        <v>1699900</v>
      </c>
      <c r="BA252" s="58">
        <v>1705300</v>
      </c>
      <c r="BB252" s="58">
        <v>1710700</v>
      </c>
      <c r="BC252" s="59">
        <v>1716200</v>
      </c>
      <c r="BD252" s="58">
        <v>1717000</v>
      </c>
      <c r="BE252" s="58">
        <v>1717800</v>
      </c>
      <c r="BF252" s="58">
        <v>1718600</v>
      </c>
      <c r="BG252" s="58">
        <v>1719400</v>
      </c>
      <c r="BH252" s="59">
        <v>1720100</v>
      </c>
      <c r="BI252" s="58">
        <v>1722400</v>
      </c>
      <c r="BJ252" s="58">
        <v>1724700</v>
      </c>
      <c r="BK252" s="58">
        <v>1727000</v>
      </c>
      <c r="BL252" s="58">
        <v>1729300</v>
      </c>
      <c r="BM252" s="59">
        <v>1731800</v>
      </c>
      <c r="BN252" s="58">
        <v>1732300</v>
      </c>
      <c r="BO252" s="58">
        <v>1732800</v>
      </c>
      <c r="BP252" s="58">
        <v>1733300</v>
      </c>
      <c r="BQ252" s="58">
        <v>1733800</v>
      </c>
      <c r="BR252" s="58">
        <v>1734300</v>
      </c>
      <c r="BS252" s="58">
        <v>1734800</v>
      </c>
      <c r="BT252" s="58">
        <v>1735300</v>
      </c>
      <c r="BU252" s="58">
        <v>1735800</v>
      </c>
      <c r="BV252" s="58">
        <v>1736300</v>
      </c>
      <c r="BW252" s="58">
        <v>1736800</v>
      </c>
      <c r="BX252" s="58">
        <v>1737300</v>
      </c>
      <c r="BY252" s="58">
        <v>1737800</v>
      </c>
      <c r="BZ252" s="58">
        <v>1738300</v>
      </c>
      <c r="CA252" s="58">
        <v>1738800</v>
      </c>
      <c r="CB252" s="58">
        <v>1739300</v>
      </c>
      <c r="CC252" s="58">
        <v>1739800</v>
      </c>
      <c r="CD252" s="58">
        <v>1740300</v>
      </c>
      <c r="CE252" s="58">
        <v>1740800</v>
      </c>
      <c r="CF252" s="58">
        <v>1741300</v>
      </c>
      <c r="CG252" s="58">
        <v>1741800</v>
      </c>
      <c r="CH252" s="58">
        <v>1742300</v>
      </c>
      <c r="CI252" s="58">
        <v>1742800</v>
      </c>
      <c r="CJ252" s="58">
        <v>1743300</v>
      </c>
      <c r="CK252" s="58">
        <v>1743800</v>
      </c>
      <c r="CL252" s="58">
        <v>1744300</v>
      </c>
      <c r="CM252" s="58">
        <v>1744800</v>
      </c>
      <c r="CN252" s="58">
        <v>1745300</v>
      </c>
      <c r="CO252" s="58">
        <v>1745800</v>
      </c>
      <c r="CP252" s="58">
        <v>1746300</v>
      </c>
      <c r="CQ252" s="58">
        <v>1746800</v>
      </c>
      <c r="CR252" s="58">
        <v>1747300</v>
      </c>
      <c r="CS252" s="58">
        <v>1747800</v>
      </c>
      <c r="CT252" s="58">
        <v>1748300</v>
      </c>
      <c r="CU252" s="58">
        <v>1748800</v>
      </c>
      <c r="CV252" s="58">
        <v>1749300</v>
      </c>
      <c r="CW252" s="58">
        <v>1749800</v>
      </c>
      <c r="CX252" s="58">
        <v>1750300</v>
      </c>
    </row>
    <row r="253" spans="1:102" x14ac:dyDescent="0.25">
      <c r="A253" s="57">
        <v>35</v>
      </c>
      <c r="B253" s="58">
        <v>1371500</v>
      </c>
      <c r="C253" s="58">
        <v>1372000</v>
      </c>
      <c r="D253" s="58">
        <v>1372500</v>
      </c>
      <c r="E253" s="58">
        <v>1373000</v>
      </c>
      <c r="F253" s="58">
        <v>1373500</v>
      </c>
      <c r="G253" s="58">
        <v>1374000</v>
      </c>
      <c r="H253" s="58">
        <v>1374500</v>
      </c>
      <c r="I253" s="58">
        <v>1375000</v>
      </c>
      <c r="J253" s="58">
        <v>1375500</v>
      </c>
      <c r="K253" s="58">
        <v>1376000</v>
      </c>
      <c r="L253" s="58">
        <v>1376500</v>
      </c>
      <c r="M253" s="58">
        <v>1377000</v>
      </c>
      <c r="N253" s="58">
        <v>1377500</v>
      </c>
      <c r="O253" s="58">
        <v>1378000</v>
      </c>
      <c r="P253" s="58">
        <v>1378500</v>
      </c>
      <c r="Q253" s="59">
        <v>1379000</v>
      </c>
      <c r="R253" s="58">
        <v>1383700</v>
      </c>
      <c r="S253" s="58">
        <v>1388400</v>
      </c>
      <c r="T253" s="58">
        <v>1393100</v>
      </c>
      <c r="U253" s="58">
        <v>1397800</v>
      </c>
      <c r="V253" s="58">
        <v>1402500</v>
      </c>
      <c r="W253" s="58">
        <v>1407200</v>
      </c>
      <c r="X253" s="58">
        <v>1411900</v>
      </c>
      <c r="Y253" s="58">
        <v>1416600</v>
      </c>
      <c r="Z253" s="58">
        <v>1421300</v>
      </c>
      <c r="AA253" s="58">
        <v>1426000</v>
      </c>
      <c r="AB253" s="58">
        <v>1430700</v>
      </c>
      <c r="AC253" s="58">
        <v>1435400</v>
      </c>
      <c r="AD253" s="58">
        <v>1440100</v>
      </c>
      <c r="AE253" s="58">
        <v>1444800</v>
      </c>
      <c r="AF253" s="58">
        <v>1449500</v>
      </c>
      <c r="AG253" s="58">
        <v>1454200</v>
      </c>
      <c r="AH253" s="58">
        <v>1458900</v>
      </c>
      <c r="AI253" s="59">
        <v>1463200</v>
      </c>
      <c r="AJ253" s="58">
        <v>1479400</v>
      </c>
      <c r="AK253" s="58">
        <v>1495600</v>
      </c>
      <c r="AL253" s="58">
        <v>1511800</v>
      </c>
      <c r="AM253" s="58">
        <v>1528000</v>
      </c>
      <c r="AN253" s="59">
        <v>1544400</v>
      </c>
      <c r="AO253" s="58">
        <v>1560800</v>
      </c>
      <c r="AP253" s="58">
        <v>1577200</v>
      </c>
      <c r="AQ253" s="58">
        <v>1593600</v>
      </c>
      <c r="AR253" s="58">
        <v>1610000</v>
      </c>
      <c r="AS253" s="59">
        <v>1626300</v>
      </c>
      <c r="AT253" s="58">
        <v>1634000</v>
      </c>
      <c r="AU253" s="58">
        <v>1641700</v>
      </c>
      <c r="AV253" s="58">
        <v>1649400</v>
      </c>
      <c r="AW253" s="58">
        <v>1657100</v>
      </c>
      <c r="AX253" s="59">
        <v>1664900</v>
      </c>
      <c r="AY253" s="58">
        <v>1670300</v>
      </c>
      <c r="AZ253" s="58">
        <v>1675700</v>
      </c>
      <c r="BA253" s="58">
        <v>1681100</v>
      </c>
      <c r="BB253" s="58">
        <v>1686500</v>
      </c>
      <c r="BC253" s="59">
        <v>1691700</v>
      </c>
      <c r="BD253" s="58">
        <v>1692700</v>
      </c>
      <c r="BE253" s="58">
        <v>1693700</v>
      </c>
      <c r="BF253" s="58">
        <v>1694700</v>
      </c>
      <c r="BG253" s="58">
        <v>1695700</v>
      </c>
      <c r="BH253" s="59">
        <v>1696600</v>
      </c>
      <c r="BI253" s="58">
        <v>1698800</v>
      </c>
      <c r="BJ253" s="58">
        <v>1701000</v>
      </c>
      <c r="BK253" s="58">
        <v>1703200</v>
      </c>
      <c r="BL253" s="58">
        <v>1705400</v>
      </c>
      <c r="BM253" s="59">
        <v>1707600</v>
      </c>
      <c r="BN253" s="58">
        <v>1708100</v>
      </c>
      <c r="BO253" s="58">
        <v>1708600</v>
      </c>
      <c r="BP253" s="58">
        <v>1709100</v>
      </c>
      <c r="BQ253" s="58">
        <v>1709600</v>
      </c>
      <c r="BR253" s="58">
        <v>1710100</v>
      </c>
      <c r="BS253" s="58">
        <v>1710600</v>
      </c>
      <c r="BT253" s="58">
        <v>1711100</v>
      </c>
      <c r="BU253" s="58">
        <v>1711600</v>
      </c>
      <c r="BV253" s="58">
        <v>1712100</v>
      </c>
      <c r="BW253" s="58">
        <v>1712600</v>
      </c>
      <c r="BX253" s="58">
        <v>1713100</v>
      </c>
      <c r="BY253" s="58">
        <v>1713600</v>
      </c>
      <c r="BZ253" s="58">
        <v>1714100</v>
      </c>
      <c r="CA253" s="58">
        <v>1714600</v>
      </c>
      <c r="CB253" s="58">
        <v>1715100</v>
      </c>
      <c r="CC253" s="58">
        <v>1715600</v>
      </c>
      <c r="CD253" s="58">
        <v>1716100</v>
      </c>
      <c r="CE253" s="58">
        <v>1716600</v>
      </c>
      <c r="CF253" s="58">
        <v>1717100</v>
      </c>
      <c r="CG253" s="58">
        <v>1717600</v>
      </c>
      <c r="CH253" s="58">
        <v>1718100</v>
      </c>
      <c r="CI253" s="58">
        <v>1718600</v>
      </c>
      <c r="CJ253" s="58">
        <v>1719100</v>
      </c>
      <c r="CK253" s="58">
        <v>1719600</v>
      </c>
      <c r="CL253" s="58">
        <v>1720100</v>
      </c>
      <c r="CM253" s="58">
        <v>1720600</v>
      </c>
      <c r="CN253" s="58">
        <v>1721100</v>
      </c>
      <c r="CO253" s="58">
        <v>1721600</v>
      </c>
      <c r="CP253" s="58">
        <v>1722100</v>
      </c>
      <c r="CQ253" s="58">
        <v>1722600</v>
      </c>
      <c r="CR253" s="58">
        <v>1723100</v>
      </c>
      <c r="CS253" s="58">
        <v>1723600</v>
      </c>
      <c r="CT253" s="58">
        <v>1724100</v>
      </c>
      <c r="CU253" s="58">
        <v>1724600</v>
      </c>
      <c r="CV253" s="58">
        <v>1725100</v>
      </c>
      <c r="CW253" s="58">
        <v>1725600</v>
      </c>
      <c r="CX253" s="58">
        <v>1726100</v>
      </c>
    </row>
    <row r="254" spans="1:102" x14ac:dyDescent="0.25">
      <c r="A254" s="57">
        <v>36</v>
      </c>
      <c r="B254" s="58">
        <v>1352100</v>
      </c>
      <c r="C254" s="58">
        <v>1352600</v>
      </c>
      <c r="D254" s="58">
        <v>1353100</v>
      </c>
      <c r="E254" s="58">
        <v>1353600</v>
      </c>
      <c r="F254" s="58">
        <v>1354100</v>
      </c>
      <c r="G254" s="58">
        <v>1354600</v>
      </c>
      <c r="H254" s="58">
        <v>1355100</v>
      </c>
      <c r="I254" s="58">
        <v>1355600</v>
      </c>
      <c r="J254" s="58">
        <v>1356100</v>
      </c>
      <c r="K254" s="58">
        <v>1356600</v>
      </c>
      <c r="L254" s="58">
        <v>1357100</v>
      </c>
      <c r="M254" s="58">
        <v>1357600</v>
      </c>
      <c r="N254" s="58">
        <v>1358100</v>
      </c>
      <c r="O254" s="58">
        <v>1358600</v>
      </c>
      <c r="P254" s="58">
        <v>1359100</v>
      </c>
      <c r="Q254" s="59">
        <v>1359600</v>
      </c>
      <c r="R254" s="58">
        <v>1364200</v>
      </c>
      <c r="S254" s="58">
        <v>1368800</v>
      </c>
      <c r="T254" s="58">
        <v>1373400</v>
      </c>
      <c r="U254" s="58">
        <v>1378000</v>
      </c>
      <c r="V254" s="58">
        <v>1382600</v>
      </c>
      <c r="W254" s="58">
        <v>1387200</v>
      </c>
      <c r="X254" s="58">
        <v>1391800</v>
      </c>
      <c r="Y254" s="58">
        <v>1396400</v>
      </c>
      <c r="Z254" s="58">
        <v>1401000</v>
      </c>
      <c r="AA254" s="58">
        <v>1405600</v>
      </c>
      <c r="AB254" s="58">
        <v>1410200</v>
      </c>
      <c r="AC254" s="58">
        <v>1414800</v>
      </c>
      <c r="AD254" s="58">
        <v>1419400</v>
      </c>
      <c r="AE254" s="58">
        <v>1424000</v>
      </c>
      <c r="AF254" s="58">
        <v>1428600</v>
      </c>
      <c r="AG254" s="58">
        <v>1433200</v>
      </c>
      <c r="AH254" s="58">
        <v>1437800</v>
      </c>
      <c r="AI254" s="59">
        <v>1441700</v>
      </c>
      <c r="AJ254" s="58">
        <v>1457700</v>
      </c>
      <c r="AK254" s="58">
        <v>1473700</v>
      </c>
      <c r="AL254" s="58">
        <v>1489700</v>
      </c>
      <c r="AM254" s="58">
        <v>1505700</v>
      </c>
      <c r="AN254" s="59">
        <v>1521700</v>
      </c>
      <c r="AO254" s="58">
        <v>1537900</v>
      </c>
      <c r="AP254" s="58">
        <v>1554100</v>
      </c>
      <c r="AQ254" s="58">
        <v>1570300</v>
      </c>
      <c r="AR254" s="58">
        <v>1586500</v>
      </c>
      <c r="AS254" s="59">
        <v>1602500</v>
      </c>
      <c r="AT254" s="58">
        <v>1610100</v>
      </c>
      <c r="AU254" s="58">
        <v>1617700</v>
      </c>
      <c r="AV254" s="58">
        <v>1625300</v>
      </c>
      <c r="AW254" s="58">
        <v>1632900</v>
      </c>
      <c r="AX254" s="59">
        <v>1640400</v>
      </c>
      <c r="AY254" s="58">
        <v>1645700</v>
      </c>
      <c r="AZ254" s="58">
        <v>1651000</v>
      </c>
      <c r="BA254" s="58">
        <v>1656300</v>
      </c>
      <c r="BB254" s="58">
        <v>1661600</v>
      </c>
      <c r="BC254" s="59">
        <v>1666800</v>
      </c>
      <c r="BD254" s="58">
        <v>1668100</v>
      </c>
      <c r="BE254" s="58">
        <v>1669400</v>
      </c>
      <c r="BF254" s="58">
        <v>1670700</v>
      </c>
      <c r="BG254" s="58">
        <v>1672000</v>
      </c>
      <c r="BH254" s="59">
        <v>1673400</v>
      </c>
      <c r="BI254" s="58">
        <v>1675500</v>
      </c>
      <c r="BJ254" s="58">
        <v>1677600</v>
      </c>
      <c r="BK254" s="58">
        <v>1679700</v>
      </c>
      <c r="BL254" s="58">
        <v>1681800</v>
      </c>
      <c r="BM254" s="59">
        <v>1683800</v>
      </c>
      <c r="BN254" s="58">
        <v>1684300</v>
      </c>
      <c r="BO254" s="58">
        <v>1684800</v>
      </c>
      <c r="BP254" s="58">
        <v>1685300</v>
      </c>
      <c r="BQ254" s="58">
        <v>1685800</v>
      </c>
      <c r="BR254" s="58">
        <v>1686300</v>
      </c>
      <c r="BS254" s="58">
        <v>1686800</v>
      </c>
      <c r="BT254" s="58">
        <v>1687300</v>
      </c>
      <c r="BU254" s="58">
        <v>1687800</v>
      </c>
      <c r="BV254" s="58">
        <v>1688300</v>
      </c>
      <c r="BW254" s="58">
        <v>1688800</v>
      </c>
      <c r="BX254" s="58">
        <v>1689300</v>
      </c>
      <c r="BY254" s="58">
        <v>1689800</v>
      </c>
      <c r="BZ254" s="58">
        <v>1690300</v>
      </c>
      <c r="CA254" s="58">
        <v>1690800</v>
      </c>
      <c r="CB254" s="58">
        <v>1691300</v>
      </c>
      <c r="CC254" s="58">
        <v>1691800</v>
      </c>
      <c r="CD254" s="58">
        <v>1692300</v>
      </c>
      <c r="CE254" s="58">
        <v>1692800</v>
      </c>
      <c r="CF254" s="58">
        <v>1693300</v>
      </c>
      <c r="CG254" s="58">
        <v>1693800</v>
      </c>
      <c r="CH254" s="58">
        <v>1694300</v>
      </c>
      <c r="CI254" s="58">
        <v>1694800</v>
      </c>
      <c r="CJ254" s="58">
        <v>1695300</v>
      </c>
      <c r="CK254" s="58">
        <v>1695800</v>
      </c>
      <c r="CL254" s="58">
        <v>1696300</v>
      </c>
      <c r="CM254" s="58">
        <v>1696800</v>
      </c>
      <c r="CN254" s="58">
        <v>1697300</v>
      </c>
      <c r="CO254" s="58">
        <v>1697800</v>
      </c>
      <c r="CP254" s="58">
        <v>1698300</v>
      </c>
      <c r="CQ254" s="58">
        <v>1698800</v>
      </c>
      <c r="CR254" s="58">
        <v>1699300</v>
      </c>
      <c r="CS254" s="58">
        <v>1699800</v>
      </c>
      <c r="CT254" s="58">
        <v>1700300</v>
      </c>
      <c r="CU254" s="58">
        <v>1700800</v>
      </c>
      <c r="CV254" s="58">
        <v>1701300</v>
      </c>
      <c r="CW254" s="58">
        <v>1701800</v>
      </c>
      <c r="CX254" s="58">
        <v>1702300</v>
      </c>
    </row>
    <row r="255" spans="1:102" x14ac:dyDescent="0.25">
      <c r="A255" s="57">
        <v>37</v>
      </c>
      <c r="B255" s="58">
        <v>1332500</v>
      </c>
      <c r="C255" s="58">
        <v>1333000</v>
      </c>
      <c r="D255" s="58">
        <v>1333500</v>
      </c>
      <c r="E255" s="58">
        <v>1334000</v>
      </c>
      <c r="F255" s="58">
        <v>1334500</v>
      </c>
      <c r="G255" s="58">
        <v>1335000</v>
      </c>
      <c r="H255" s="58">
        <v>1335500</v>
      </c>
      <c r="I255" s="58">
        <v>1336000</v>
      </c>
      <c r="J255" s="58">
        <v>1336500</v>
      </c>
      <c r="K255" s="58">
        <v>1337000</v>
      </c>
      <c r="L255" s="58">
        <v>1337500</v>
      </c>
      <c r="M255" s="58">
        <v>1338000</v>
      </c>
      <c r="N255" s="58">
        <v>1338500</v>
      </c>
      <c r="O255" s="58">
        <v>1339000</v>
      </c>
      <c r="P255" s="58">
        <v>1339500</v>
      </c>
      <c r="Q255" s="59">
        <v>1340000</v>
      </c>
      <c r="R255" s="58">
        <v>1344400</v>
      </c>
      <c r="S255" s="58">
        <v>1348800</v>
      </c>
      <c r="T255" s="58">
        <v>1353200</v>
      </c>
      <c r="U255" s="58">
        <v>1357600</v>
      </c>
      <c r="V255" s="58">
        <v>1362000</v>
      </c>
      <c r="W255" s="58">
        <v>1366400</v>
      </c>
      <c r="X255" s="58">
        <v>1370800</v>
      </c>
      <c r="Y255" s="58">
        <v>1375200</v>
      </c>
      <c r="Z255" s="58">
        <v>1379600</v>
      </c>
      <c r="AA255" s="58">
        <v>1384000</v>
      </c>
      <c r="AB255" s="58">
        <v>1388400</v>
      </c>
      <c r="AC255" s="58">
        <v>1392800</v>
      </c>
      <c r="AD255" s="58">
        <v>1397200</v>
      </c>
      <c r="AE255" s="58">
        <v>1401600</v>
      </c>
      <c r="AF255" s="58">
        <v>1406000</v>
      </c>
      <c r="AG255" s="58">
        <v>1410400</v>
      </c>
      <c r="AH255" s="58">
        <v>1414800</v>
      </c>
      <c r="AI255" s="59">
        <v>1420000</v>
      </c>
      <c r="AJ255" s="58">
        <v>1435700</v>
      </c>
      <c r="AK255" s="58">
        <v>1451400</v>
      </c>
      <c r="AL255" s="58">
        <v>1467100</v>
      </c>
      <c r="AM255" s="58">
        <v>1482800</v>
      </c>
      <c r="AN255" s="59">
        <v>1498700</v>
      </c>
      <c r="AO255" s="58">
        <v>1514600</v>
      </c>
      <c r="AP255" s="58">
        <v>1530500</v>
      </c>
      <c r="AQ255" s="58">
        <v>1546400</v>
      </c>
      <c r="AR255" s="58">
        <v>1562300</v>
      </c>
      <c r="AS255" s="59">
        <v>1578400</v>
      </c>
      <c r="AT255" s="58">
        <v>1585900</v>
      </c>
      <c r="AU255" s="58">
        <v>1593400</v>
      </c>
      <c r="AV255" s="58">
        <v>1600900</v>
      </c>
      <c r="AW255" s="58">
        <v>1608400</v>
      </c>
      <c r="AX255" s="59">
        <v>1615700</v>
      </c>
      <c r="AY255" s="58">
        <v>1620900</v>
      </c>
      <c r="AZ255" s="58">
        <v>1626100</v>
      </c>
      <c r="BA255" s="58">
        <v>1631300</v>
      </c>
      <c r="BB255" s="58">
        <v>1636500</v>
      </c>
      <c r="BC255" s="59">
        <v>1641600</v>
      </c>
      <c r="BD255" s="58">
        <v>1643400</v>
      </c>
      <c r="BE255" s="58">
        <v>1645200</v>
      </c>
      <c r="BF255" s="58">
        <v>1647000</v>
      </c>
      <c r="BG255" s="58">
        <v>1648800</v>
      </c>
      <c r="BH255" s="59">
        <v>1650500</v>
      </c>
      <c r="BI255" s="58">
        <v>1652500</v>
      </c>
      <c r="BJ255" s="58">
        <v>1654500</v>
      </c>
      <c r="BK255" s="58">
        <v>1656500</v>
      </c>
      <c r="BL255" s="58">
        <v>1658500</v>
      </c>
      <c r="BM255" s="59">
        <v>1660300</v>
      </c>
      <c r="BN255" s="58">
        <v>1660800</v>
      </c>
      <c r="BO255" s="58">
        <v>1661300</v>
      </c>
      <c r="BP255" s="58">
        <v>1661800</v>
      </c>
      <c r="BQ255" s="58">
        <v>1662300</v>
      </c>
      <c r="BR255" s="58">
        <v>1662800</v>
      </c>
      <c r="BS255" s="58">
        <v>1663300</v>
      </c>
      <c r="BT255" s="58">
        <v>1663800</v>
      </c>
      <c r="BU255" s="58">
        <v>1664300</v>
      </c>
      <c r="BV255" s="58">
        <v>1664800</v>
      </c>
      <c r="BW255" s="58">
        <v>1665300</v>
      </c>
      <c r="BX255" s="58">
        <v>1665800</v>
      </c>
      <c r="BY255" s="58">
        <v>1666300</v>
      </c>
      <c r="BZ255" s="58">
        <v>1666800</v>
      </c>
      <c r="CA255" s="58">
        <v>1667300</v>
      </c>
      <c r="CB255" s="58">
        <v>1667800</v>
      </c>
      <c r="CC255" s="58">
        <v>1668300</v>
      </c>
      <c r="CD255" s="58">
        <v>1668800</v>
      </c>
      <c r="CE255" s="58">
        <v>1669300</v>
      </c>
      <c r="CF255" s="58">
        <v>1669800</v>
      </c>
      <c r="CG255" s="58">
        <v>1670300</v>
      </c>
      <c r="CH255" s="58">
        <v>1670800</v>
      </c>
      <c r="CI255" s="58">
        <v>1671300</v>
      </c>
      <c r="CJ255" s="58">
        <v>1671800</v>
      </c>
      <c r="CK255" s="58">
        <v>1672300</v>
      </c>
      <c r="CL255" s="58">
        <v>1672800</v>
      </c>
      <c r="CM255" s="58">
        <v>1673300</v>
      </c>
      <c r="CN255" s="58">
        <v>1673800</v>
      </c>
      <c r="CO255" s="58">
        <v>1674300</v>
      </c>
      <c r="CP255" s="58">
        <v>1674800</v>
      </c>
      <c r="CQ255" s="58">
        <v>1675300</v>
      </c>
      <c r="CR255" s="58">
        <v>1675800</v>
      </c>
      <c r="CS255" s="58">
        <v>1676300</v>
      </c>
      <c r="CT255" s="58">
        <v>1676800</v>
      </c>
      <c r="CU255" s="58">
        <v>1677300</v>
      </c>
      <c r="CV255" s="58">
        <v>1677800</v>
      </c>
      <c r="CW255" s="58">
        <v>1678300</v>
      </c>
      <c r="CX255" s="58">
        <v>1678800</v>
      </c>
    </row>
    <row r="256" spans="1:102" x14ac:dyDescent="0.25">
      <c r="A256" s="57">
        <v>38</v>
      </c>
      <c r="B256" s="58">
        <v>1312700</v>
      </c>
      <c r="C256" s="58">
        <v>1313200</v>
      </c>
      <c r="D256" s="58">
        <v>1313700</v>
      </c>
      <c r="E256" s="58">
        <v>1314200</v>
      </c>
      <c r="F256" s="58">
        <v>1314700</v>
      </c>
      <c r="G256" s="58">
        <v>1315200</v>
      </c>
      <c r="H256" s="58">
        <v>1315700</v>
      </c>
      <c r="I256" s="58">
        <v>1316200</v>
      </c>
      <c r="J256" s="58">
        <v>1316700</v>
      </c>
      <c r="K256" s="58">
        <v>1317200</v>
      </c>
      <c r="L256" s="58">
        <v>1317700</v>
      </c>
      <c r="M256" s="58">
        <v>1318200</v>
      </c>
      <c r="N256" s="58">
        <v>1318700</v>
      </c>
      <c r="O256" s="58">
        <v>1319200</v>
      </c>
      <c r="P256" s="58">
        <v>1319700</v>
      </c>
      <c r="Q256" s="59">
        <v>1320200</v>
      </c>
      <c r="R256" s="58">
        <v>1324500</v>
      </c>
      <c r="S256" s="58">
        <v>1328800</v>
      </c>
      <c r="T256" s="58">
        <v>1333100</v>
      </c>
      <c r="U256" s="58">
        <v>1337400</v>
      </c>
      <c r="V256" s="58">
        <v>1341700</v>
      </c>
      <c r="W256" s="58">
        <v>1346000</v>
      </c>
      <c r="X256" s="58">
        <v>1350300</v>
      </c>
      <c r="Y256" s="58">
        <v>1354600</v>
      </c>
      <c r="Z256" s="58">
        <v>1358900</v>
      </c>
      <c r="AA256" s="58">
        <v>1363200</v>
      </c>
      <c r="AB256" s="58">
        <v>1367500</v>
      </c>
      <c r="AC256" s="58">
        <v>1371800</v>
      </c>
      <c r="AD256" s="58">
        <v>1376100</v>
      </c>
      <c r="AE256" s="58">
        <v>1380400</v>
      </c>
      <c r="AF256" s="58">
        <v>1384700</v>
      </c>
      <c r="AG256" s="58">
        <v>1389000</v>
      </c>
      <c r="AH256" s="58">
        <v>1393300</v>
      </c>
      <c r="AI256" s="59">
        <v>1398100</v>
      </c>
      <c r="AJ256" s="58">
        <v>1413600</v>
      </c>
      <c r="AK256" s="58">
        <v>1429100</v>
      </c>
      <c r="AL256" s="58">
        <v>1444600</v>
      </c>
      <c r="AM256" s="58">
        <v>1460100</v>
      </c>
      <c r="AN256" s="59">
        <v>1475600</v>
      </c>
      <c r="AO256" s="58">
        <v>1491300</v>
      </c>
      <c r="AP256" s="58">
        <v>1507000</v>
      </c>
      <c r="AQ256" s="58">
        <v>1522700</v>
      </c>
      <c r="AR256" s="58">
        <v>1538400</v>
      </c>
      <c r="AS256" s="59">
        <v>1554000</v>
      </c>
      <c r="AT256" s="58">
        <v>1561300</v>
      </c>
      <c r="AU256" s="58">
        <v>1568600</v>
      </c>
      <c r="AV256" s="58">
        <v>1575900</v>
      </c>
      <c r="AW256" s="58">
        <v>1583200</v>
      </c>
      <c r="AX256" s="59">
        <v>1590700</v>
      </c>
      <c r="AY256" s="58">
        <v>1595800</v>
      </c>
      <c r="AZ256" s="58">
        <v>1600900</v>
      </c>
      <c r="BA256" s="58">
        <v>1606000</v>
      </c>
      <c r="BB256" s="58">
        <v>1611100</v>
      </c>
      <c r="BC256" s="59">
        <v>1616200</v>
      </c>
      <c r="BD256" s="58">
        <v>1618500</v>
      </c>
      <c r="BE256" s="58">
        <v>1620800</v>
      </c>
      <c r="BF256" s="58">
        <v>1623100</v>
      </c>
      <c r="BG256" s="58">
        <v>1625400</v>
      </c>
      <c r="BH256" s="59">
        <v>1627800</v>
      </c>
      <c r="BI256" s="58">
        <v>1629700</v>
      </c>
      <c r="BJ256" s="58">
        <v>1631600</v>
      </c>
      <c r="BK256" s="58">
        <v>1633500</v>
      </c>
      <c r="BL256" s="58">
        <v>1635400</v>
      </c>
      <c r="BM256" s="59">
        <v>1637100</v>
      </c>
      <c r="BN256" s="58">
        <v>1637600</v>
      </c>
      <c r="BO256" s="58">
        <v>1638100</v>
      </c>
      <c r="BP256" s="58">
        <v>1638600</v>
      </c>
      <c r="BQ256" s="58">
        <v>1639100</v>
      </c>
      <c r="BR256" s="58">
        <v>1639600</v>
      </c>
      <c r="BS256" s="58">
        <v>1640100</v>
      </c>
      <c r="BT256" s="58">
        <v>1640600</v>
      </c>
      <c r="BU256" s="58">
        <v>1641100</v>
      </c>
      <c r="BV256" s="58">
        <v>1641600</v>
      </c>
      <c r="BW256" s="58">
        <v>1642100</v>
      </c>
      <c r="BX256" s="58">
        <v>1642600</v>
      </c>
      <c r="BY256" s="58">
        <v>1643100</v>
      </c>
      <c r="BZ256" s="58">
        <v>1643600</v>
      </c>
      <c r="CA256" s="58">
        <v>1644100</v>
      </c>
      <c r="CB256" s="58">
        <v>1644600</v>
      </c>
      <c r="CC256" s="58">
        <v>1645100</v>
      </c>
      <c r="CD256" s="58">
        <v>1645600</v>
      </c>
      <c r="CE256" s="58">
        <v>1646100</v>
      </c>
      <c r="CF256" s="58">
        <v>1646600</v>
      </c>
      <c r="CG256" s="58">
        <v>1647100</v>
      </c>
      <c r="CH256" s="58">
        <v>1647600</v>
      </c>
      <c r="CI256" s="58">
        <v>1648100</v>
      </c>
      <c r="CJ256" s="58">
        <v>1648600</v>
      </c>
      <c r="CK256" s="58">
        <v>1649100</v>
      </c>
      <c r="CL256" s="58">
        <v>1649600</v>
      </c>
      <c r="CM256" s="58">
        <v>1650100</v>
      </c>
      <c r="CN256" s="58">
        <v>1650600</v>
      </c>
      <c r="CO256" s="58">
        <v>1651100</v>
      </c>
      <c r="CP256" s="58">
        <v>1651600</v>
      </c>
      <c r="CQ256" s="58">
        <v>1652100</v>
      </c>
      <c r="CR256" s="58">
        <v>1652600</v>
      </c>
      <c r="CS256" s="58">
        <v>1653100</v>
      </c>
      <c r="CT256" s="58">
        <v>1653600</v>
      </c>
      <c r="CU256" s="58">
        <v>1654100</v>
      </c>
      <c r="CV256" s="58">
        <v>1654600</v>
      </c>
      <c r="CW256" s="58">
        <v>1655100</v>
      </c>
      <c r="CX256" s="58">
        <v>1655600</v>
      </c>
    </row>
    <row r="257" spans="1:102" x14ac:dyDescent="0.25">
      <c r="A257" s="57">
        <v>39</v>
      </c>
      <c r="B257" s="58">
        <v>1292800</v>
      </c>
      <c r="C257" s="58">
        <v>1293300</v>
      </c>
      <c r="D257" s="58">
        <v>1293800</v>
      </c>
      <c r="E257" s="58">
        <v>1294300</v>
      </c>
      <c r="F257" s="58">
        <v>1294800</v>
      </c>
      <c r="G257" s="58">
        <v>1295300</v>
      </c>
      <c r="H257" s="58">
        <v>1295800</v>
      </c>
      <c r="I257" s="58">
        <v>1296300</v>
      </c>
      <c r="J257" s="58">
        <v>1296800</v>
      </c>
      <c r="K257" s="58">
        <v>1297300</v>
      </c>
      <c r="L257" s="58">
        <v>1297800</v>
      </c>
      <c r="M257" s="58">
        <v>1298300</v>
      </c>
      <c r="N257" s="58">
        <v>1298800</v>
      </c>
      <c r="O257" s="58">
        <v>1299300</v>
      </c>
      <c r="P257" s="58">
        <v>1299800</v>
      </c>
      <c r="Q257" s="59">
        <v>1300300</v>
      </c>
      <c r="R257" s="58">
        <v>1304500</v>
      </c>
      <c r="S257" s="58">
        <v>1308700</v>
      </c>
      <c r="T257" s="58">
        <v>1312900</v>
      </c>
      <c r="U257" s="58">
        <v>1317100</v>
      </c>
      <c r="V257" s="58">
        <v>1321300</v>
      </c>
      <c r="W257" s="58">
        <v>1325500</v>
      </c>
      <c r="X257" s="58">
        <v>1329700</v>
      </c>
      <c r="Y257" s="58">
        <v>1333900</v>
      </c>
      <c r="Z257" s="58">
        <v>1338100</v>
      </c>
      <c r="AA257" s="58">
        <v>1342300</v>
      </c>
      <c r="AB257" s="58">
        <v>1346500</v>
      </c>
      <c r="AC257" s="58">
        <v>1350700</v>
      </c>
      <c r="AD257" s="58">
        <v>1354900</v>
      </c>
      <c r="AE257" s="58">
        <v>1359100</v>
      </c>
      <c r="AF257" s="58">
        <v>1363300</v>
      </c>
      <c r="AG257" s="58">
        <v>1367500</v>
      </c>
      <c r="AH257" s="58">
        <v>1371700</v>
      </c>
      <c r="AI257" s="59">
        <v>1376000</v>
      </c>
      <c r="AJ257" s="58">
        <v>1391200</v>
      </c>
      <c r="AK257" s="58">
        <v>1406400</v>
      </c>
      <c r="AL257" s="58">
        <v>1421600</v>
      </c>
      <c r="AM257" s="58">
        <v>1436800</v>
      </c>
      <c r="AN257" s="59">
        <v>1452200</v>
      </c>
      <c r="AO257" s="58">
        <v>1467600</v>
      </c>
      <c r="AP257" s="58">
        <v>1483000</v>
      </c>
      <c r="AQ257" s="58">
        <v>1498400</v>
      </c>
      <c r="AR257" s="58">
        <v>1513800</v>
      </c>
      <c r="AS257" s="59">
        <v>1529400</v>
      </c>
      <c r="AT257" s="58">
        <v>1536600</v>
      </c>
      <c r="AU257" s="58">
        <v>1543800</v>
      </c>
      <c r="AV257" s="58">
        <v>1551000</v>
      </c>
      <c r="AW257" s="58">
        <v>1558200</v>
      </c>
      <c r="AX257" s="59">
        <v>1565500</v>
      </c>
      <c r="AY257" s="58">
        <v>1570500</v>
      </c>
      <c r="AZ257" s="58">
        <v>1575500</v>
      </c>
      <c r="BA257" s="58">
        <v>1580500</v>
      </c>
      <c r="BB257" s="58">
        <v>1585500</v>
      </c>
      <c r="BC257" s="59">
        <v>1590600</v>
      </c>
      <c r="BD257" s="58">
        <v>1593600</v>
      </c>
      <c r="BE257" s="58">
        <v>1596600</v>
      </c>
      <c r="BF257" s="58">
        <v>1599600</v>
      </c>
      <c r="BG257" s="58">
        <v>1602600</v>
      </c>
      <c r="BH257" s="59">
        <v>1605500</v>
      </c>
      <c r="BI257" s="58">
        <v>1607300</v>
      </c>
      <c r="BJ257" s="58">
        <v>1609100</v>
      </c>
      <c r="BK257" s="58">
        <v>1610900</v>
      </c>
      <c r="BL257" s="58">
        <v>1612700</v>
      </c>
      <c r="BM257" s="59">
        <v>1614400</v>
      </c>
      <c r="BN257" s="58">
        <v>1614900</v>
      </c>
      <c r="BO257" s="58">
        <v>1615400</v>
      </c>
      <c r="BP257" s="58">
        <v>1615900</v>
      </c>
      <c r="BQ257" s="58">
        <v>1616400</v>
      </c>
      <c r="BR257" s="58">
        <v>1616900</v>
      </c>
      <c r="BS257" s="58">
        <v>1617400</v>
      </c>
      <c r="BT257" s="58">
        <v>1617900</v>
      </c>
      <c r="BU257" s="58">
        <v>1618400</v>
      </c>
      <c r="BV257" s="58">
        <v>1618900</v>
      </c>
      <c r="BW257" s="58">
        <v>1619400</v>
      </c>
      <c r="BX257" s="58">
        <v>1619900</v>
      </c>
      <c r="BY257" s="58">
        <v>1620400</v>
      </c>
      <c r="BZ257" s="58">
        <v>1620900</v>
      </c>
      <c r="CA257" s="58">
        <v>1621400</v>
      </c>
      <c r="CB257" s="58">
        <v>1621900</v>
      </c>
      <c r="CC257" s="58">
        <v>1622400</v>
      </c>
      <c r="CD257" s="58">
        <v>1622900</v>
      </c>
      <c r="CE257" s="58">
        <v>1623400</v>
      </c>
      <c r="CF257" s="58">
        <v>1623900</v>
      </c>
      <c r="CG257" s="58">
        <v>1624400</v>
      </c>
      <c r="CH257" s="58">
        <v>1624900</v>
      </c>
      <c r="CI257" s="58">
        <v>1625400</v>
      </c>
      <c r="CJ257" s="58">
        <v>1625900</v>
      </c>
      <c r="CK257" s="58">
        <v>1626400</v>
      </c>
      <c r="CL257" s="58">
        <v>1626900</v>
      </c>
      <c r="CM257" s="58">
        <v>1627400</v>
      </c>
      <c r="CN257" s="58">
        <v>1627900</v>
      </c>
      <c r="CO257" s="58">
        <v>1628400</v>
      </c>
      <c r="CP257" s="58">
        <v>1628900</v>
      </c>
      <c r="CQ257" s="58">
        <v>1629400</v>
      </c>
      <c r="CR257" s="58">
        <v>1629900</v>
      </c>
      <c r="CS257" s="58">
        <v>1630400</v>
      </c>
      <c r="CT257" s="58">
        <v>1630900</v>
      </c>
      <c r="CU257" s="58">
        <v>1631400</v>
      </c>
      <c r="CV257" s="58">
        <v>1631900</v>
      </c>
      <c r="CW257" s="58">
        <v>1632400</v>
      </c>
      <c r="CX257" s="58">
        <v>1632900</v>
      </c>
    </row>
    <row r="258" spans="1:102" x14ac:dyDescent="0.25">
      <c r="A258" s="57">
        <v>40</v>
      </c>
      <c r="B258" s="58">
        <v>1272800</v>
      </c>
      <c r="C258" s="58">
        <v>1273300</v>
      </c>
      <c r="D258" s="58">
        <v>1273800</v>
      </c>
      <c r="E258" s="58">
        <v>1274300</v>
      </c>
      <c r="F258" s="58">
        <v>1274800</v>
      </c>
      <c r="G258" s="58">
        <v>1275300</v>
      </c>
      <c r="H258" s="58">
        <v>1275800</v>
      </c>
      <c r="I258" s="58">
        <v>1276300</v>
      </c>
      <c r="J258" s="58">
        <v>1276800</v>
      </c>
      <c r="K258" s="58">
        <v>1277300</v>
      </c>
      <c r="L258" s="58">
        <v>1277800</v>
      </c>
      <c r="M258" s="58">
        <v>1278300</v>
      </c>
      <c r="N258" s="58">
        <v>1278800</v>
      </c>
      <c r="O258" s="58">
        <v>1279300</v>
      </c>
      <c r="P258" s="58">
        <v>1279800</v>
      </c>
      <c r="Q258" s="59">
        <v>1280300</v>
      </c>
      <c r="R258" s="58">
        <v>1284400</v>
      </c>
      <c r="S258" s="58">
        <v>1288500</v>
      </c>
      <c r="T258" s="58">
        <v>1292600</v>
      </c>
      <c r="U258" s="58">
        <v>1296700</v>
      </c>
      <c r="V258" s="58">
        <v>1300800</v>
      </c>
      <c r="W258" s="58">
        <v>1304900</v>
      </c>
      <c r="X258" s="58">
        <v>1309000</v>
      </c>
      <c r="Y258" s="58">
        <v>1313100</v>
      </c>
      <c r="Z258" s="58">
        <v>1317200</v>
      </c>
      <c r="AA258" s="58">
        <v>1321300</v>
      </c>
      <c r="AB258" s="58">
        <v>1325400</v>
      </c>
      <c r="AC258" s="58">
        <v>1329500</v>
      </c>
      <c r="AD258" s="58">
        <v>1333600</v>
      </c>
      <c r="AE258" s="58">
        <v>1337700</v>
      </c>
      <c r="AF258" s="58">
        <v>1341800</v>
      </c>
      <c r="AG258" s="58">
        <v>1345900</v>
      </c>
      <c r="AH258" s="58">
        <v>1350000</v>
      </c>
      <c r="AI258" s="59">
        <v>1353600</v>
      </c>
      <c r="AJ258" s="58">
        <v>1368600</v>
      </c>
      <c r="AK258" s="58">
        <v>1383600</v>
      </c>
      <c r="AL258" s="58">
        <v>1398600</v>
      </c>
      <c r="AM258" s="58">
        <v>1413600</v>
      </c>
      <c r="AN258" s="59">
        <v>1428600</v>
      </c>
      <c r="AO258" s="58">
        <v>1443800</v>
      </c>
      <c r="AP258" s="58">
        <v>1459000</v>
      </c>
      <c r="AQ258" s="58">
        <v>1474200</v>
      </c>
      <c r="AR258" s="58">
        <v>1489400</v>
      </c>
      <c r="AS258" s="59">
        <v>1504600</v>
      </c>
      <c r="AT258" s="58">
        <v>1511700</v>
      </c>
      <c r="AU258" s="58">
        <v>1518800</v>
      </c>
      <c r="AV258" s="58">
        <v>1525900</v>
      </c>
      <c r="AW258" s="58">
        <v>1533000</v>
      </c>
      <c r="AX258" s="59">
        <v>1540100</v>
      </c>
      <c r="AY258" s="58">
        <v>1545000</v>
      </c>
      <c r="AZ258" s="58">
        <v>1549900</v>
      </c>
      <c r="BA258" s="58">
        <v>1554800</v>
      </c>
      <c r="BB258" s="58">
        <v>1559700</v>
      </c>
      <c r="BC258" s="59">
        <v>1564700</v>
      </c>
      <c r="BD258" s="58">
        <v>1568500</v>
      </c>
      <c r="BE258" s="58">
        <v>1572300</v>
      </c>
      <c r="BF258" s="58">
        <v>1576100</v>
      </c>
      <c r="BG258" s="58">
        <v>1579900</v>
      </c>
      <c r="BH258" s="59">
        <v>1583600</v>
      </c>
      <c r="BI258" s="58">
        <v>1585300</v>
      </c>
      <c r="BJ258" s="58">
        <v>1587000</v>
      </c>
      <c r="BK258" s="58">
        <v>1588700</v>
      </c>
      <c r="BL258" s="58">
        <v>1590400</v>
      </c>
      <c r="BM258" s="59">
        <v>1592200</v>
      </c>
      <c r="BN258" s="58">
        <v>1592700</v>
      </c>
      <c r="BO258" s="58">
        <v>1593200</v>
      </c>
      <c r="BP258" s="58">
        <v>1593700</v>
      </c>
      <c r="BQ258" s="58">
        <v>1594200</v>
      </c>
      <c r="BR258" s="58">
        <v>1594700</v>
      </c>
      <c r="BS258" s="58">
        <v>1595200</v>
      </c>
      <c r="BT258" s="58">
        <v>1595700</v>
      </c>
      <c r="BU258" s="58">
        <v>1596200</v>
      </c>
      <c r="BV258" s="58">
        <v>1596700</v>
      </c>
      <c r="BW258" s="58">
        <v>1597200</v>
      </c>
      <c r="BX258" s="58">
        <v>1597700</v>
      </c>
      <c r="BY258" s="58">
        <v>1598200</v>
      </c>
      <c r="BZ258" s="58">
        <v>1598700</v>
      </c>
      <c r="CA258" s="58">
        <v>1599200</v>
      </c>
      <c r="CB258" s="58">
        <v>1599700</v>
      </c>
      <c r="CC258" s="58">
        <v>1600200</v>
      </c>
      <c r="CD258" s="58">
        <v>1600700</v>
      </c>
      <c r="CE258" s="58">
        <v>1601200</v>
      </c>
      <c r="CF258" s="58">
        <v>1601700</v>
      </c>
      <c r="CG258" s="58">
        <v>1602200</v>
      </c>
      <c r="CH258" s="58">
        <v>1602700</v>
      </c>
      <c r="CI258" s="58">
        <v>1603200</v>
      </c>
      <c r="CJ258" s="58">
        <v>1603700</v>
      </c>
      <c r="CK258" s="58">
        <v>1604200</v>
      </c>
      <c r="CL258" s="58">
        <v>1604700</v>
      </c>
      <c r="CM258" s="58">
        <v>1605200</v>
      </c>
      <c r="CN258" s="58">
        <v>1605700</v>
      </c>
      <c r="CO258" s="58">
        <v>1606200</v>
      </c>
      <c r="CP258" s="58">
        <v>1606700</v>
      </c>
      <c r="CQ258" s="58">
        <v>1607200</v>
      </c>
      <c r="CR258" s="58">
        <v>1607700</v>
      </c>
      <c r="CS258" s="58">
        <v>1608200</v>
      </c>
      <c r="CT258" s="58">
        <v>1608700</v>
      </c>
      <c r="CU258" s="58">
        <v>1609200</v>
      </c>
      <c r="CV258" s="58">
        <v>1609700</v>
      </c>
      <c r="CW258" s="58">
        <v>1610200</v>
      </c>
      <c r="CX258" s="58">
        <v>1610700</v>
      </c>
    </row>
    <row r="259" spans="1:102" x14ac:dyDescent="0.25">
      <c r="A259" s="57">
        <v>41</v>
      </c>
      <c r="B259" s="58">
        <v>1252600</v>
      </c>
      <c r="C259" s="58">
        <v>1253100</v>
      </c>
      <c r="D259" s="58">
        <v>1253600</v>
      </c>
      <c r="E259" s="58">
        <v>1254100</v>
      </c>
      <c r="F259" s="58">
        <v>1254600</v>
      </c>
      <c r="G259" s="58">
        <v>1255100</v>
      </c>
      <c r="H259" s="58">
        <v>1255600</v>
      </c>
      <c r="I259" s="58">
        <v>1256100</v>
      </c>
      <c r="J259" s="58">
        <v>1256600</v>
      </c>
      <c r="K259" s="58">
        <v>1257100</v>
      </c>
      <c r="L259" s="58">
        <v>1257600</v>
      </c>
      <c r="M259" s="58">
        <v>1258100</v>
      </c>
      <c r="N259" s="58">
        <v>1258600</v>
      </c>
      <c r="O259" s="58">
        <v>1259100</v>
      </c>
      <c r="P259" s="58">
        <v>1259600</v>
      </c>
      <c r="Q259" s="59">
        <v>1260100</v>
      </c>
      <c r="R259" s="58">
        <v>1264000</v>
      </c>
      <c r="S259" s="58">
        <v>1267900</v>
      </c>
      <c r="T259" s="58">
        <v>1271800</v>
      </c>
      <c r="U259" s="58">
        <v>1275700</v>
      </c>
      <c r="V259" s="58">
        <v>1279600</v>
      </c>
      <c r="W259" s="58">
        <v>1283500</v>
      </c>
      <c r="X259" s="58">
        <v>1287400</v>
      </c>
      <c r="Y259" s="58">
        <v>1291300</v>
      </c>
      <c r="Z259" s="58">
        <v>1295200</v>
      </c>
      <c r="AA259" s="58">
        <v>1299100</v>
      </c>
      <c r="AB259" s="58">
        <v>1303000</v>
      </c>
      <c r="AC259" s="58">
        <v>1306900</v>
      </c>
      <c r="AD259" s="58">
        <v>1310800</v>
      </c>
      <c r="AE259" s="58">
        <v>1314700</v>
      </c>
      <c r="AF259" s="58">
        <v>1318600</v>
      </c>
      <c r="AG259" s="58">
        <v>1322500</v>
      </c>
      <c r="AH259" s="58">
        <v>1326400</v>
      </c>
      <c r="AI259" s="59">
        <v>1331100</v>
      </c>
      <c r="AJ259" s="58">
        <v>1345800</v>
      </c>
      <c r="AK259" s="58">
        <v>1360500</v>
      </c>
      <c r="AL259" s="58">
        <v>1375200</v>
      </c>
      <c r="AM259" s="58">
        <v>1389900</v>
      </c>
      <c r="AN259" s="59">
        <v>1404800</v>
      </c>
      <c r="AO259" s="58">
        <v>1419800</v>
      </c>
      <c r="AP259" s="58">
        <v>1434800</v>
      </c>
      <c r="AQ259" s="58">
        <v>1449800</v>
      </c>
      <c r="AR259" s="58">
        <v>1464800</v>
      </c>
      <c r="AS259" s="59">
        <v>1479600</v>
      </c>
      <c r="AT259" s="58">
        <v>1486600</v>
      </c>
      <c r="AU259" s="58">
        <v>1493600</v>
      </c>
      <c r="AV259" s="58">
        <v>1500600</v>
      </c>
      <c r="AW259" s="58">
        <v>1507600</v>
      </c>
      <c r="AX259" s="59">
        <v>1514400</v>
      </c>
      <c r="AY259" s="58">
        <v>1519200</v>
      </c>
      <c r="AZ259" s="58">
        <v>1524000</v>
      </c>
      <c r="BA259" s="58">
        <v>1528800</v>
      </c>
      <c r="BB259" s="58">
        <v>1533600</v>
      </c>
      <c r="BC259" s="59">
        <v>1538600</v>
      </c>
      <c r="BD259" s="58">
        <v>1541900</v>
      </c>
      <c r="BE259" s="58">
        <v>1545200</v>
      </c>
      <c r="BF259" s="58">
        <v>1548500</v>
      </c>
      <c r="BG259" s="58">
        <v>1551800</v>
      </c>
      <c r="BH259" s="59">
        <v>1555000</v>
      </c>
      <c r="BI259" s="58">
        <v>1558100</v>
      </c>
      <c r="BJ259" s="58">
        <v>1561200</v>
      </c>
      <c r="BK259" s="58">
        <v>1564300</v>
      </c>
      <c r="BL259" s="58">
        <v>1567400</v>
      </c>
      <c r="BM259" s="59">
        <v>1570400</v>
      </c>
      <c r="BN259" s="58">
        <v>1570900</v>
      </c>
      <c r="BO259" s="58">
        <v>1571400</v>
      </c>
      <c r="BP259" s="58">
        <v>1571900</v>
      </c>
      <c r="BQ259" s="58">
        <v>1572400</v>
      </c>
      <c r="BR259" s="58">
        <v>1572900</v>
      </c>
      <c r="BS259" s="58">
        <v>1573400</v>
      </c>
      <c r="BT259" s="58">
        <v>1573900</v>
      </c>
      <c r="BU259" s="58">
        <v>1574400</v>
      </c>
      <c r="BV259" s="58">
        <v>1574900</v>
      </c>
      <c r="BW259" s="58">
        <v>1575400</v>
      </c>
      <c r="BX259" s="58">
        <v>1575900</v>
      </c>
      <c r="BY259" s="58">
        <v>1576400</v>
      </c>
      <c r="BZ259" s="58">
        <v>1576900</v>
      </c>
      <c r="CA259" s="58">
        <v>1577400</v>
      </c>
      <c r="CB259" s="58">
        <v>1577900</v>
      </c>
      <c r="CC259" s="58">
        <v>1578400</v>
      </c>
      <c r="CD259" s="58">
        <v>1578900</v>
      </c>
      <c r="CE259" s="58">
        <v>1579400</v>
      </c>
      <c r="CF259" s="58">
        <v>1579900</v>
      </c>
      <c r="CG259" s="58">
        <v>1580400</v>
      </c>
      <c r="CH259" s="58">
        <v>1580900</v>
      </c>
      <c r="CI259" s="58">
        <v>1581400</v>
      </c>
      <c r="CJ259" s="58">
        <v>1581900</v>
      </c>
      <c r="CK259" s="58">
        <v>1582400</v>
      </c>
      <c r="CL259" s="58">
        <v>1582900</v>
      </c>
      <c r="CM259" s="58">
        <v>1583400</v>
      </c>
      <c r="CN259" s="58">
        <v>1583900</v>
      </c>
      <c r="CO259" s="58">
        <v>1584400</v>
      </c>
      <c r="CP259" s="58">
        <v>1584900</v>
      </c>
      <c r="CQ259" s="58">
        <v>1585400</v>
      </c>
      <c r="CR259" s="58">
        <v>1585900</v>
      </c>
      <c r="CS259" s="58">
        <v>1586400</v>
      </c>
      <c r="CT259" s="58">
        <v>1586900</v>
      </c>
      <c r="CU259" s="58">
        <v>1587400</v>
      </c>
      <c r="CV259" s="58">
        <v>1587900</v>
      </c>
      <c r="CW259" s="58">
        <v>1588400</v>
      </c>
      <c r="CX259" s="58">
        <v>1588900</v>
      </c>
    </row>
    <row r="260" spans="1:102" x14ac:dyDescent="0.25">
      <c r="A260" s="57">
        <v>42</v>
      </c>
      <c r="B260" s="58">
        <v>1232200</v>
      </c>
      <c r="C260" s="58">
        <v>1232700</v>
      </c>
      <c r="D260" s="58">
        <v>1233200</v>
      </c>
      <c r="E260" s="58">
        <v>1233700</v>
      </c>
      <c r="F260" s="58">
        <v>1234200</v>
      </c>
      <c r="G260" s="58">
        <v>1234700</v>
      </c>
      <c r="H260" s="58">
        <v>1235200</v>
      </c>
      <c r="I260" s="58">
        <v>1235700</v>
      </c>
      <c r="J260" s="58">
        <v>1236200</v>
      </c>
      <c r="K260" s="58">
        <v>1236700</v>
      </c>
      <c r="L260" s="58">
        <v>1237200</v>
      </c>
      <c r="M260" s="58">
        <v>1237700</v>
      </c>
      <c r="N260" s="58">
        <v>1238200</v>
      </c>
      <c r="O260" s="58">
        <v>1238700</v>
      </c>
      <c r="P260" s="58">
        <v>1239200</v>
      </c>
      <c r="Q260" s="59">
        <v>1239700</v>
      </c>
      <c r="R260" s="58">
        <v>1243500</v>
      </c>
      <c r="S260" s="58">
        <v>1247300</v>
      </c>
      <c r="T260" s="58">
        <v>1251100</v>
      </c>
      <c r="U260" s="58">
        <v>1254900</v>
      </c>
      <c r="V260" s="58">
        <v>1258700</v>
      </c>
      <c r="W260" s="58">
        <v>1262500</v>
      </c>
      <c r="X260" s="58">
        <v>1266300</v>
      </c>
      <c r="Y260" s="58">
        <v>1270100</v>
      </c>
      <c r="Z260" s="58">
        <v>1273900</v>
      </c>
      <c r="AA260" s="58">
        <v>1277700</v>
      </c>
      <c r="AB260" s="58">
        <v>1281500</v>
      </c>
      <c r="AC260" s="58">
        <v>1285300</v>
      </c>
      <c r="AD260" s="58">
        <v>1289100</v>
      </c>
      <c r="AE260" s="58">
        <v>1292900</v>
      </c>
      <c r="AF260" s="58">
        <v>1296700</v>
      </c>
      <c r="AG260" s="58">
        <v>1300500</v>
      </c>
      <c r="AH260" s="58">
        <v>1304300</v>
      </c>
      <c r="AI260" s="59">
        <v>1308400</v>
      </c>
      <c r="AJ260" s="58">
        <v>1322900</v>
      </c>
      <c r="AK260" s="58">
        <v>1337400</v>
      </c>
      <c r="AL260" s="58">
        <v>1351900</v>
      </c>
      <c r="AM260" s="58">
        <v>1366400</v>
      </c>
      <c r="AN260" s="59">
        <v>1380800</v>
      </c>
      <c r="AO260" s="58">
        <v>1395500</v>
      </c>
      <c r="AP260" s="58">
        <v>1410200</v>
      </c>
      <c r="AQ260" s="58">
        <v>1424900</v>
      </c>
      <c r="AR260" s="58">
        <v>1439600</v>
      </c>
      <c r="AS260" s="59">
        <v>1454400</v>
      </c>
      <c r="AT260" s="58">
        <v>1461200</v>
      </c>
      <c r="AU260" s="58">
        <v>1468000</v>
      </c>
      <c r="AV260" s="58">
        <v>1474800</v>
      </c>
      <c r="AW260" s="58">
        <v>1481600</v>
      </c>
      <c r="AX260" s="59">
        <v>1488600</v>
      </c>
      <c r="AY260" s="58">
        <v>1493300</v>
      </c>
      <c r="AZ260" s="58">
        <v>1498000</v>
      </c>
      <c r="BA260" s="58">
        <v>1502700</v>
      </c>
      <c r="BB260" s="58">
        <v>1507400</v>
      </c>
      <c r="BC260" s="59">
        <v>1512300</v>
      </c>
      <c r="BD260" s="58">
        <v>1516600</v>
      </c>
      <c r="BE260" s="58">
        <v>1520900</v>
      </c>
      <c r="BF260" s="58">
        <v>1525200</v>
      </c>
      <c r="BG260" s="58">
        <v>1529500</v>
      </c>
      <c r="BH260" s="59">
        <v>1533800</v>
      </c>
      <c r="BI260" s="58">
        <v>1536900</v>
      </c>
      <c r="BJ260" s="58">
        <v>1540000</v>
      </c>
      <c r="BK260" s="58">
        <v>1543100</v>
      </c>
      <c r="BL260" s="58">
        <v>1546200</v>
      </c>
      <c r="BM260" s="59">
        <v>1549200</v>
      </c>
      <c r="BN260" s="58">
        <v>1549700</v>
      </c>
      <c r="BO260" s="58">
        <v>1550200</v>
      </c>
      <c r="BP260" s="58">
        <v>1550700</v>
      </c>
      <c r="BQ260" s="58">
        <v>1551200</v>
      </c>
      <c r="BR260" s="58">
        <v>1551700</v>
      </c>
      <c r="BS260" s="58">
        <v>1552200</v>
      </c>
      <c r="BT260" s="58">
        <v>1552700</v>
      </c>
      <c r="BU260" s="58">
        <v>1553200</v>
      </c>
      <c r="BV260" s="58">
        <v>1553700</v>
      </c>
      <c r="BW260" s="58">
        <v>1554200</v>
      </c>
      <c r="BX260" s="58">
        <v>1554700</v>
      </c>
      <c r="BY260" s="58">
        <v>1555200</v>
      </c>
      <c r="BZ260" s="58">
        <v>1555700</v>
      </c>
      <c r="CA260" s="58">
        <v>1556200</v>
      </c>
      <c r="CB260" s="58">
        <v>1556700</v>
      </c>
      <c r="CC260" s="58">
        <v>1557200</v>
      </c>
      <c r="CD260" s="58">
        <v>1557700</v>
      </c>
      <c r="CE260" s="58">
        <v>1558200</v>
      </c>
      <c r="CF260" s="58">
        <v>1558700</v>
      </c>
      <c r="CG260" s="58">
        <v>1559200</v>
      </c>
      <c r="CH260" s="58">
        <v>1559700</v>
      </c>
      <c r="CI260" s="58">
        <v>1560200</v>
      </c>
      <c r="CJ260" s="58">
        <v>1560700</v>
      </c>
      <c r="CK260" s="58">
        <v>1561200</v>
      </c>
      <c r="CL260" s="58">
        <v>1561700</v>
      </c>
      <c r="CM260" s="58">
        <v>1562200</v>
      </c>
      <c r="CN260" s="58">
        <v>1562700</v>
      </c>
      <c r="CO260" s="58">
        <v>1563200</v>
      </c>
      <c r="CP260" s="58">
        <v>1563700</v>
      </c>
      <c r="CQ260" s="58">
        <v>1564200</v>
      </c>
      <c r="CR260" s="58">
        <v>1564700</v>
      </c>
      <c r="CS260" s="58">
        <v>1565200</v>
      </c>
      <c r="CT260" s="58">
        <v>1565700</v>
      </c>
      <c r="CU260" s="58">
        <v>1566200</v>
      </c>
      <c r="CV260" s="58">
        <v>1566700</v>
      </c>
      <c r="CW260" s="58">
        <v>1567200</v>
      </c>
      <c r="CX260" s="58">
        <v>1567700</v>
      </c>
    </row>
    <row r="261" spans="1:102" x14ac:dyDescent="0.25">
      <c r="A261" s="57">
        <v>43</v>
      </c>
      <c r="B261" s="58">
        <v>1211700</v>
      </c>
      <c r="C261" s="58">
        <v>1212200</v>
      </c>
      <c r="D261" s="58">
        <v>1212700</v>
      </c>
      <c r="E261" s="58">
        <v>1213200</v>
      </c>
      <c r="F261" s="58">
        <v>1213700</v>
      </c>
      <c r="G261" s="58">
        <v>1214200</v>
      </c>
      <c r="H261" s="58">
        <v>1214700</v>
      </c>
      <c r="I261" s="58">
        <v>1215200</v>
      </c>
      <c r="J261" s="58">
        <v>1215700</v>
      </c>
      <c r="K261" s="58">
        <v>1216200</v>
      </c>
      <c r="L261" s="58">
        <v>1216700</v>
      </c>
      <c r="M261" s="58">
        <v>1217200</v>
      </c>
      <c r="N261" s="58">
        <v>1217700</v>
      </c>
      <c r="O261" s="58">
        <v>1218200</v>
      </c>
      <c r="P261" s="58">
        <v>1218700</v>
      </c>
      <c r="Q261" s="59">
        <v>1219200</v>
      </c>
      <c r="R261" s="58">
        <v>1222900</v>
      </c>
      <c r="S261" s="58">
        <v>1226600</v>
      </c>
      <c r="T261" s="58">
        <v>1230300</v>
      </c>
      <c r="U261" s="58">
        <v>1234000</v>
      </c>
      <c r="V261" s="58">
        <v>1237700</v>
      </c>
      <c r="W261" s="58">
        <v>1241400</v>
      </c>
      <c r="X261" s="58">
        <v>1245100</v>
      </c>
      <c r="Y261" s="58">
        <v>1248800</v>
      </c>
      <c r="Z261" s="58">
        <v>1252500</v>
      </c>
      <c r="AA261" s="58">
        <v>1256200</v>
      </c>
      <c r="AB261" s="58">
        <v>1259900</v>
      </c>
      <c r="AC261" s="58">
        <v>1263600</v>
      </c>
      <c r="AD261" s="58">
        <v>1267300</v>
      </c>
      <c r="AE261" s="58">
        <v>1271000</v>
      </c>
      <c r="AF261" s="58">
        <v>1274700</v>
      </c>
      <c r="AG261" s="58">
        <v>1278400</v>
      </c>
      <c r="AH261" s="58">
        <v>1282100</v>
      </c>
      <c r="AI261" s="59">
        <v>1285600</v>
      </c>
      <c r="AJ261" s="58">
        <v>1299800</v>
      </c>
      <c r="AK261" s="58">
        <v>1314000</v>
      </c>
      <c r="AL261" s="58">
        <v>1328200</v>
      </c>
      <c r="AM261" s="58">
        <v>1342400</v>
      </c>
      <c r="AN261" s="59">
        <v>1356700</v>
      </c>
      <c r="AO261" s="58">
        <v>1371200</v>
      </c>
      <c r="AP261" s="58">
        <v>1385700</v>
      </c>
      <c r="AQ261" s="58">
        <v>1400200</v>
      </c>
      <c r="AR261" s="58">
        <v>1414700</v>
      </c>
      <c r="AS261" s="59">
        <v>1429000</v>
      </c>
      <c r="AT261" s="58">
        <v>1435700</v>
      </c>
      <c r="AU261" s="58">
        <v>1442400</v>
      </c>
      <c r="AV261" s="58">
        <v>1449100</v>
      </c>
      <c r="AW261" s="58">
        <v>1455800</v>
      </c>
      <c r="AX261" s="59">
        <v>1462600</v>
      </c>
      <c r="AY261" s="58">
        <v>1467300</v>
      </c>
      <c r="AZ261" s="58">
        <v>1472000</v>
      </c>
      <c r="BA261" s="58">
        <v>1476700</v>
      </c>
      <c r="BB261" s="58">
        <v>1481400</v>
      </c>
      <c r="BC261" s="59">
        <v>1485900</v>
      </c>
      <c r="BD261" s="58">
        <v>1491300</v>
      </c>
      <c r="BE261" s="58">
        <v>1496700</v>
      </c>
      <c r="BF261" s="58">
        <v>1502100</v>
      </c>
      <c r="BG261" s="58">
        <v>1507500</v>
      </c>
      <c r="BH261" s="59">
        <v>1513000</v>
      </c>
      <c r="BI261" s="58">
        <v>1516100</v>
      </c>
      <c r="BJ261" s="58">
        <v>1519200</v>
      </c>
      <c r="BK261" s="58">
        <v>1522300</v>
      </c>
      <c r="BL261" s="58">
        <v>1525400</v>
      </c>
      <c r="BM261" s="59">
        <v>1528400</v>
      </c>
      <c r="BN261" s="58">
        <v>1528900</v>
      </c>
      <c r="BO261" s="58">
        <v>1529400</v>
      </c>
      <c r="BP261" s="58">
        <v>1529900</v>
      </c>
      <c r="BQ261" s="58">
        <v>1530400</v>
      </c>
      <c r="BR261" s="58">
        <v>1530900</v>
      </c>
      <c r="BS261" s="58">
        <v>1531400</v>
      </c>
      <c r="BT261" s="58">
        <v>1531900</v>
      </c>
      <c r="BU261" s="58">
        <v>1532400</v>
      </c>
      <c r="BV261" s="58">
        <v>1532900</v>
      </c>
      <c r="BW261" s="58">
        <v>1533400</v>
      </c>
      <c r="BX261" s="58">
        <v>1533900</v>
      </c>
      <c r="BY261" s="58">
        <v>1534400</v>
      </c>
      <c r="BZ261" s="58">
        <v>1534900</v>
      </c>
      <c r="CA261" s="58">
        <v>1535400</v>
      </c>
      <c r="CB261" s="58">
        <v>1535900</v>
      </c>
      <c r="CC261" s="58">
        <v>1536400</v>
      </c>
      <c r="CD261" s="58">
        <v>1536900</v>
      </c>
      <c r="CE261" s="58">
        <v>1537400</v>
      </c>
      <c r="CF261" s="58">
        <v>1537900</v>
      </c>
      <c r="CG261" s="58">
        <v>1538400</v>
      </c>
      <c r="CH261" s="58">
        <v>1538900</v>
      </c>
      <c r="CI261" s="58">
        <v>1539400</v>
      </c>
      <c r="CJ261" s="58">
        <v>1539900</v>
      </c>
      <c r="CK261" s="58">
        <v>1540400</v>
      </c>
      <c r="CL261" s="58">
        <v>1540900</v>
      </c>
      <c r="CM261" s="58">
        <v>1541400</v>
      </c>
      <c r="CN261" s="58">
        <v>1541900</v>
      </c>
      <c r="CO261" s="58">
        <v>1542400</v>
      </c>
      <c r="CP261" s="58">
        <v>1542900</v>
      </c>
      <c r="CQ261" s="58">
        <v>1543400</v>
      </c>
      <c r="CR261" s="58">
        <v>1543900</v>
      </c>
      <c r="CS261" s="58">
        <v>1544400</v>
      </c>
      <c r="CT261" s="58">
        <v>1544900</v>
      </c>
      <c r="CU261" s="58">
        <v>1545400</v>
      </c>
      <c r="CV261" s="58">
        <v>1545900</v>
      </c>
      <c r="CW261" s="58">
        <v>1546400</v>
      </c>
      <c r="CX261" s="58">
        <v>1546900</v>
      </c>
    </row>
    <row r="262" spans="1:102" x14ac:dyDescent="0.25">
      <c r="A262" s="57">
        <v>44</v>
      </c>
      <c r="B262" s="58">
        <v>1191000</v>
      </c>
      <c r="C262" s="58">
        <v>1191500</v>
      </c>
      <c r="D262" s="58">
        <v>1192000</v>
      </c>
      <c r="E262" s="58">
        <v>1192500</v>
      </c>
      <c r="F262" s="58">
        <v>1193000</v>
      </c>
      <c r="G262" s="58">
        <v>1193500</v>
      </c>
      <c r="H262" s="58">
        <v>1194000</v>
      </c>
      <c r="I262" s="58">
        <v>1194500</v>
      </c>
      <c r="J262" s="58">
        <v>1195000</v>
      </c>
      <c r="K262" s="58">
        <v>1195500</v>
      </c>
      <c r="L262" s="58">
        <v>1196000</v>
      </c>
      <c r="M262" s="58">
        <v>1196500</v>
      </c>
      <c r="N262" s="58">
        <v>1197000</v>
      </c>
      <c r="O262" s="58">
        <v>1197500</v>
      </c>
      <c r="P262" s="58">
        <v>1198000</v>
      </c>
      <c r="Q262" s="59">
        <v>1198500</v>
      </c>
      <c r="R262" s="58">
        <v>1202100</v>
      </c>
      <c r="S262" s="58">
        <v>1205700</v>
      </c>
      <c r="T262" s="58">
        <v>1209300</v>
      </c>
      <c r="U262" s="58">
        <v>1212900</v>
      </c>
      <c r="V262" s="58">
        <v>1216500</v>
      </c>
      <c r="W262" s="58">
        <v>1220100</v>
      </c>
      <c r="X262" s="58">
        <v>1223700</v>
      </c>
      <c r="Y262" s="58">
        <v>1227300</v>
      </c>
      <c r="Z262" s="58">
        <v>1230900</v>
      </c>
      <c r="AA262" s="58">
        <v>1234500</v>
      </c>
      <c r="AB262" s="58">
        <v>1238100</v>
      </c>
      <c r="AC262" s="58">
        <v>1241700</v>
      </c>
      <c r="AD262" s="58">
        <v>1245300</v>
      </c>
      <c r="AE262" s="58">
        <v>1248900</v>
      </c>
      <c r="AF262" s="58">
        <v>1252500</v>
      </c>
      <c r="AG262" s="58">
        <v>1256100</v>
      </c>
      <c r="AH262" s="58">
        <v>1259700</v>
      </c>
      <c r="AI262" s="59">
        <v>1262600</v>
      </c>
      <c r="AJ262" s="58">
        <v>1276600</v>
      </c>
      <c r="AK262" s="58">
        <v>1290600</v>
      </c>
      <c r="AL262" s="58">
        <v>1304600</v>
      </c>
      <c r="AM262" s="58">
        <v>1318600</v>
      </c>
      <c r="AN262" s="59">
        <v>1332500</v>
      </c>
      <c r="AO262" s="58">
        <v>1346700</v>
      </c>
      <c r="AP262" s="58">
        <v>1360900</v>
      </c>
      <c r="AQ262" s="58">
        <v>1375100</v>
      </c>
      <c r="AR262" s="58">
        <v>1389300</v>
      </c>
      <c r="AS262" s="59">
        <v>1403500</v>
      </c>
      <c r="AT262" s="58">
        <v>1410100</v>
      </c>
      <c r="AU262" s="58">
        <v>1416700</v>
      </c>
      <c r="AV262" s="58">
        <v>1423300</v>
      </c>
      <c r="AW262" s="58">
        <v>1429900</v>
      </c>
      <c r="AX262" s="59">
        <v>1436500</v>
      </c>
      <c r="AY262" s="58">
        <v>1441100</v>
      </c>
      <c r="AZ262" s="58">
        <v>1445700</v>
      </c>
      <c r="BA262" s="58">
        <v>1450300</v>
      </c>
      <c r="BB262" s="58">
        <v>1454900</v>
      </c>
      <c r="BC262" s="59">
        <v>1459300</v>
      </c>
      <c r="BD262" s="58">
        <v>1466000</v>
      </c>
      <c r="BE262" s="58">
        <v>1472700</v>
      </c>
      <c r="BF262" s="58">
        <v>1479400</v>
      </c>
      <c r="BG262" s="58">
        <v>1486100</v>
      </c>
      <c r="BH262" s="59">
        <v>1492700</v>
      </c>
      <c r="BI262" s="58">
        <v>1495800</v>
      </c>
      <c r="BJ262" s="58">
        <v>1498900</v>
      </c>
      <c r="BK262" s="58">
        <v>1502000</v>
      </c>
      <c r="BL262" s="58">
        <v>1505100</v>
      </c>
      <c r="BM262" s="59">
        <v>1508200</v>
      </c>
      <c r="BN262" s="58">
        <v>1508700</v>
      </c>
      <c r="BO262" s="58">
        <v>1509200</v>
      </c>
      <c r="BP262" s="58">
        <v>1509700</v>
      </c>
      <c r="BQ262" s="58">
        <v>1510200</v>
      </c>
      <c r="BR262" s="58">
        <v>1510700</v>
      </c>
      <c r="BS262" s="58">
        <v>1511200</v>
      </c>
      <c r="BT262" s="58">
        <v>1511700</v>
      </c>
      <c r="BU262" s="58">
        <v>1512200</v>
      </c>
      <c r="BV262" s="58">
        <v>1512700</v>
      </c>
      <c r="BW262" s="58">
        <v>1513200</v>
      </c>
      <c r="BX262" s="58">
        <v>1513700</v>
      </c>
      <c r="BY262" s="58">
        <v>1514200</v>
      </c>
      <c r="BZ262" s="58">
        <v>1514700</v>
      </c>
      <c r="CA262" s="58">
        <v>1515200</v>
      </c>
      <c r="CB262" s="58">
        <v>1515700</v>
      </c>
      <c r="CC262" s="58">
        <v>1516200</v>
      </c>
      <c r="CD262" s="58">
        <v>1516700</v>
      </c>
      <c r="CE262" s="58">
        <v>1517200</v>
      </c>
      <c r="CF262" s="58">
        <v>1517700</v>
      </c>
      <c r="CG262" s="58">
        <v>1518200</v>
      </c>
      <c r="CH262" s="58">
        <v>1518700</v>
      </c>
      <c r="CI262" s="58">
        <v>1519200</v>
      </c>
      <c r="CJ262" s="58">
        <v>1519700</v>
      </c>
      <c r="CK262" s="58">
        <v>1520200</v>
      </c>
      <c r="CL262" s="58">
        <v>1520700</v>
      </c>
      <c r="CM262" s="58">
        <v>1521200</v>
      </c>
      <c r="CN262" s="58">
        <v>1521700</v>
      </c>
      <c r="CO262" s="58">
        <v>1522200</v>
      </c>
      <c r="CP262" s="58">
        <v>1522700</v>
      </c>
      <c r="CQ262" s="58">
        <v>1523200</v>
      </c>
      <c r="CR262" s="58">
        <v>1523700</v>
      </c>
      <c r="CS262" s="58">
        <v>1524200</v>
      </c>
      <c r="CT262" s="58">
        <v>1524700</v>
      </c>
      <c r="CU262" s="58">
        <v>1525200</v>
      </c>
      <c r="CV262" s="58">
        <v>1525700</v>
      </c>
      <c r="CW262" s="58">
        <v>1526200</v>
      </c>
      <c r="CX262" s="58">
        <v>1526700</v>
      </c>
    </row>
    <row r="263" spans="1:102" x14ac:dyDescent="0.25">
      <c r="A263" s="57">
        <v>45</v>
      </c>
      <c r="B263" s="58">
        <v>1170200</v>
      </c>
      <c r="C263" s="58">
        <v>1170700</v>
      </c>
      <c r="D263" s="58">
        <v>1171200</v>
      </c>
      <c r="E263" s="58">
        <v>1171700</v>
      </c>
      <c r="F263" s="58">
        <v>1172200</v>
      </c>
      <c r="G263" s="58">
        <v>1172700</v>
      </c>
      <c r="H263" s="58">
        <v>1173200</v>
      </c>
      <c r="I263" s="58">
        <v>1173700</v>
      </c>
      <c r="J263" s="58">
        <v>1174200</v>
      </c>
      <c r="K263" s="58">
        <v>1174700</v>
      </c>
      <c r="L263" s="58">
        <v>1175200</v>
      </c>
      <c r="M263" s="58">
        <v>1175700</v>
      </c>
      <c r="N263" s="58">
        <v>1176200</v>
      </c>
      <c r="O263" s="58">
        <v>1176700</v>
      </c>
      <c r="P263" s="58">
        <v>1177200</v>
      </c>
      <c r="Q263" s="59">
        <v>1177700</v>
      </c>
      <c r="R263" s="58">
        <v>1181100</v>
      </c>
      <c r="S263" s="58">
        <v>1184500</v>
      </c>
      <c r="T263" s="58">
        <v>1187900</v>
      </c>
      <c r="U263" s="58">
        <v>1191300</v>
      </c>
      <c r="V263" s="58">
        <v>1194700</v>
      </c>
      <c r="W263" s="58">
        <v>1198100</v>
      </c>
      <c r="X263" s="58">
        <v>1201500</v>
      </c>
      <c r="Y263" s="58">
        <v>1204900</v>
      </c>
      <c r="Z263" s="58">
        <v>1208300</v>
      </c>
      <c r="AA263" s="58">
        <v>1211700</v>
      </c>
      <c r="AB263" s="58">
        <v>1215100</v>
      </c>
      <c r="AC263" s="58">
        <v>1218500</v>
      </c>
      <c r="AD263" s="58">
        <v>1221900</v>
      </c>
      <c r="AE263" s="58">
        <v>1225300</v>
      </c>
      <c r="AF263" s="58">
        <v>1228700</v>
      </c>
      <c r="AG263" s="58">
        <v>1232100</v>
      </c>
      <c r="AH263" s="58">
        <v>1235500</v>
      </c>
      <c r="AI263" s="59">
        <v>1239600</v>
      </c>
      <c r="AJ263" s="58">
        <v>1253300</v>
      </c>
      <c r="AK263" s="58">
        <v>1267000</v>
      </c>
      <c r="AL263" s="58">
        <v>1280700</v>
      </c>
      <c r="AM263" s="58">
        <v>1294400</v>
      </c>
      <c r="AN263" s="59">
        <v>1308100</v>
      </c>
      <c r="AO263" s="58">
        <v>1322100</v>
      </c>
      <c r="AP263" s="58">
        <v>1336100</v>
      </c>
      <c r="AQ263" s="58">
        <v>1350100</v>
      </c>
      <c r="AR263" s="58">
        <v>1364100</v>
      </c>
      <c r="AS263" s="59">
        <v>1377900</v>
      </c>
      <c r="AT263" s="58">
        <v>1384400</v>
      </c>
      <c r="AU263" s="58">
        <v>1390900</v>
      </c>
      <c r="AV263" s="58">
        <v>1397400</v>
      </c>
      <c r="AW263" s="58">
        <v>1403900</v>
      </c>
      <c r="AX263" s="59">
        <v>1410200</v>
      </c>
      <c r="AY263" s="58">
        <v>1414700</v>
      </c>
      <c r="AZ263" s="58">
        <v>1419200</v>
      </c>
      <c r="BA263" s="58">
        <v>1423700</v>
      </c>
      <c r="BB263" s="58">
        <v>1428200</v>
      </c>
      <c r="BC263" s="59">
        <v>1432600</v>
      </c>
      <c r="BD263" s="58">
        <v>1440600</v>
      </c>
      <c r="BE263" s="58">
        <v>1448600</v>
      </c>
      <c r="BF263" s="58">
        <v>1456600</v>
      </c>
      <c r="BG263" s="58">
        <v>1464600</v>
      </c>
      <c r="BH263" s="59">
        <v>1472800</v>
      </c>
      <c r="BI263" s="58">
        <v>1476000</v>
      </c>
      <c r="BJ263" s="58">
        <v>1479200</v>
      </c>
      <c r="BK263" s="58">
        <v>1482400</v>
      </c>
      <c r="BL263" s="58">
        <v>1485600</v>
      </c>
      <c r="BM263" s="59">
        <v>1488600</v>
      </c>
      <c r="BN263" s="58">
        <v>1489100</v>
      </c>
      <c r="BO263" s="58">
        <v>1489600</v>
      </c>
      <c r="BP263" s="58">
        <v>1490100</v>
      </c>
      <c r="BQ263" s="58">
        <v>1490600</v>
      </c>
      <c r="BR263" s="58">
        <v>1491100</v>
      </c>
      <c r="BS263" s="58">
        <v>1491600</v>
      </c>
      <c r="BT263" s="58">
        <v>1492100</v>
      </c>
      <c r="BU263" s="58">
        <v>1492600</v>
      </c>
      <c r="BV263" s="58">
        <v>1493100</v>
      </c>
      <c r="BW263" s="58">
        <v>1493600</v>
      </c>
      <c r="BX263" s="58">
        <v>1494100</v>
      </c>
      <c r="BY263" s="58">
        <v>1494600</v>
      </c>
      <c r="BZ263" s="58">
        <v>1495100</v>
      </c>
      <c r="CA263" s="58">
        <v>1495600</v>
      </c>
      <c r="CB263" s="58">
        <v>1496100</v>
      </c>
      <c r="CC263" s="58">
        <v>1496600</v>
      </c>
      <c r="CD263" s="58">
        <v>1497100</v>
      </c>
      <c r="CE263" s="58">
        <v>1497600</v>
      </c>
      <c r="CF263" s="58">
        <v>1498100</v>
      </c>
      <c r="CG263" s="58">
        <v>1498600</v>
      </c>
      <c r="CH263" s="58">
        <v>1499100</v>
      </c>
      <c r="CI263" s="58">
        <v>1499600</v>
      </c>
      <c r="CJ263" s="58">
        <v>1500100</v>
      </c>
      <c r="CK263" s="58">
        <v>1500600</v>
      </c>
      <c r="CL263" s="58">
        <v>1501100</v>
      </c>
      <c r="CM263" s="58">
        <v>1501600</v>
      </c>
      <c r="CN263" s="58">
        <v>1502100</v>
      </c>
      <c r="CO263" s="58">
        <v>1502600</v>
      </c>
      <c r="CP263" s="58">
        <v>1503100</v>
      </c>
      <c r="CQ263" s="58">
        <v>1503600</v>
      </c>
      <c r="CR263" s="58">
        <v>1504100</v>
      </c>
      <c r="CS263" s="58">
        <v>1504600</v>
      </c>
      <c r="CT263" s="58">
        <v>1505100</v>
      </c>
      <c r="CU263" s="58">
        <v>1505600</v>
      </c>
      <c r="CV263" s="58">
        <v>1506100</v>
      </c>
      <c r="CW263" s="58">
        <v>1506600</v>
      </c>
      <c r="CX263" s="58">
        <v>1507100</v>
      </c>
    </row>
    <row r="264" spans="1:102" x14ac:dyDescent="0.25">
      <c r="A264" s="57">
        <v>46</v>
      </c>
      <c r="B264" s="58">
        <v>1149100</v>
      </c>
      <c r="C264" s="58">
        <v>1149600</v>
      </c>
      <c r="D264" s="58">
        <v>1150100</v>
      </c>
      <c r="E264" s="58">
        <v>1150600</v>
      </c>
      <c r="F264" s="58">
        <v>1151100</v>
      </c>
      <c r="G264" s="58">
        <v>1151600</v>
      </c>
      <c r="H264" s="58">
        <v>1152100</v>
      </c>
      <c r="I264" s="58">
        <v>1152600</v>
      </c>
      <c r="J264" s="58">
        <v>1153100</v>
      </c>
      <c r="K264" s="58">
        <v>1153600</v>
      </c>
      <c r="L264" s="58">
        <v>1154100</v>
      </c>
      <c r="M264" s="58">
        <v>1154600</v>
      </c>
      <c r="N264" s="58">
        <v>1155100</v>
      </c>
      <c r="O264" s="58">
        <v>1155600</v>
      </c>
      <c r="P264" s="58">
        <v>1156100</v>
      </c>
      <c r="Q264" s="59">
        <v>1156600</v>
      </c>
      <c r="R264" s="58">
        <v>1159900</v>
      </c>
      <c r="S264" s="58">
        <v>1163200</v>
      </c>
      <c r="T264" s="58">
        <v>1166500</v>
      </c>
      <c r="U264" s="58">
        <v>1169800</v>
      </c>
      <c r="V264" s="58">
        <v>1173100</v>
      </c>
      <c r="W264" s="58">
        <v>1176400</v>
      </c>
      <c r="X264" s="58">
        <v>1179700</v>
      </c>
      <c r="Y264" s="58">
        <v>1183000</v>
      </c>
      <c r="Z264" s="58">
        <v>1186300</v>
      </c>
      <c r="AA264" s="58">
        <v>1189600</v>
      </c>
      <c r="AB264" s="58">
        <v>1192900</v>
      </c>
      <c r="AC264" s="58">
        <v>1196200</v>
      </c>
      <c r="AD264" s="58">
        <v>1199500</v>
      </c>
      <c r="AE264" s="58">
        <v>1202800</v>
      </c>
      <c r="AF264" s="58">
        <v>1206100</v>
      </c>
      <c r="AG264" s="58">
        <v>1209400</v>
      </c>
      <c r="AH264" s="58">
        <v>1212700</v>
      </c>
      <c r="AI264" s="59">
        <v>1216400</v>
      </c>
      <c r="AJ264" s="58">
        <v>1229900</v>
      </c>
      <c r="AK264" s="58">
        <v>1243400</v>
      </c>
      <c r="AL264" s="58">
        <v>1256900</v>
      </c>
      <c r="AM264" s="58">
        <v>1270400</v>
      </c>
      <c r="AN264" s="59">
        <v>1283700</v>
      </c>
      <c r="AO264" s="58">
        <v>1297400</v>
      </c>
      <c r="AP264" s="58">
        <v>1311100</v>
      </c>
      <c r="AQ264" s="58">
        <v>1324800</v>
      </c>
      <c r="AR264" s="58">
        <v>1338500</v>
      </c>
      <c r="AS264" s="59">
        <v>1352200</v>
      </c>
      <c r="AT264" s="58">
        <v>1358500</v>
      </c>
      <c r="AU264" s="58">
        <v>1364800</v>
      </c>
      <c r="AV264" s="58">
        <v>1371100</v>
      </c>
      <c r="AW264" s="58">
        <v>1377400</v>
      </c>
      <c r="AX264" s="59">
        <v>1383900</v>
      </c>
      <c r="AY264" s="58">
        <v>1388300</v>
      </c>
      <c r="AZ264" s="58">
        <v>1392700</v>
      </c>
      <c r="BA264" s="58">
        <v>1397100</v>
      </c>
      <c r="BB264" s="58">
        <v>1401500</v>
      </c>
      <c r="BC264" s="59">
        <v>1405800</v>
      </c>
      <c r="BD264" s="58">
        <v>1415300</v>
      </c>
      <c r="BE264" s="58">
        <v>1424800</v>
      </c>
      <c r="BF264" s="58">
        <v>1434300</v>
      </c>
      <c r="BG264" s="58">
        <v>1443800</v>
      </c>
      <c r="BH264" s="59">
        <v>1453400</v>
      </c>
      <c r="BI264" s="58">
        <v>1456600</v>
      </c>
      <c r="BJ264" s="58">
        <v>1459800</v>
      </c>
      <c r="BK264" s="58">
        <v>1463000</v>
      </c>
      <c r="BL264" s="58">
        <v>1466200</v>
      </c>
      <c r="BM264" s="59">
        <v>1469500</v>
      </c>
      <c r="BN264" s="58">
        <v>1470000</v>
      </c>
      <c r="BO264" s="58">
        <v>1470500</v>
      </c>
      <c r="BP264" s="58">
        <v>1471000</v>
      </c>
      <c r="BQ264" s="58">
        <v>1471500</v>
      </c>
      <c r="BR264" s="58">
        <v>1472000</v>
      </c>
      <c r="BS264" s="58">
        <v>1472500</v>
      </c>
      <c r="BT264" s="58">
        <v>1473000</v>
      </c>
      <c r="BU264" s="58">
        <v>1473500</v>
      </c>
      <c r="BV264" s="58">
        <v>1474000</v>
      </c>
      <c r="BW264" s="58">
        <v>1474500</v>
      </c>
      <c r="BX264" s="58">
        <v>1475000</v>
      </c>
      <c r="BY264" s="58">
        <v>1475500</v>
      </c>
      <c r="BZ264" s="58">
        <v>1476000</v>
      </c>
      <c r="CA264" s="58">
        <v>1476500</v>
      </c>
      <c r="CB264" s="58">
        <v>1477000</v>
      </c>
      <c r="CC264" s="58">
        <v>1477500</v>
      </c>
      <c r="CD264" s="58">
        <v>1478000</v>
      </c>
      <c r="CE264" s="58">
        <v>1478500</v>
      </c>
      <c r="CF264" s="58">
        <v>1479000</v>
      </c>
      <c r="CG264" s="58">
        <v>1479500</v>
      </c>
      <c r="CH264" s="58">
        <v>1480000</v>
      </c>
      <c r="CI264" s="58">
        <v>1480500</v>
      </c>
      <c r="CJ264" s="58">
        <v>1481000</v>
      </c>
      <c r="CK264" s="58">
        <v>1481500</v>
      </c>
      <c r="CL264" s="58">
        <v>1482000</v>
      </c>
      <c r="CM264" s="58">
        <v>1482500</v>
      </c>
      <c r="CN264" s="58">
        <v>1483000</v>
      </c>
      <c r="CO264" s="58">
        <v>1483500</v>
      </c>
      <c r="CP264" s="58">
        <v>1484000</v>
      </c>
      <c r="CQ264" s="58">
        <v>1484500</v>
      </c>
      <c r="CR264" s="58">
        <v>1485000</v>
      </c>
      <c r="CS264" s="58">
        <v>1485500</v>
      </c>
      <c r="CT264" s="58">
        <v>1486000</v>
      </c>
      <c r="CU264" s="58">
        <v>1486500</v>
      </c>
      <c r="CV264" s="58">
        <v>1487000</v>
      </c>
      <c r="CW264" s="58">
        <v>1487500</v>
      </c>
      <c r="CX264" s="58">
        <v>1488000</v>
      </c>
    </row>
    <row r="265" spans="1:102" x14ac:dyDescent="0.25">
      <c r="A265" s="57">
        <v>47</v>
      </c>
      <c r="B265" s="58">
        <v>1128000</v>
      </c>
      <c r="C265" s="58">
        <v>1128500</v>
      </c>
      <c r="D265" s="58">
        <v>1129000</v>
      </c>
      <c r="E265" s="58">
        <v>1129500</v>
      </c>
      <c r="F265" s="58">
        <v>1130000</v>
      </c>
      <c r="G265" s="58">
        <v>1130500</v>
      </c>
      <c r="H265" s="58">
        <v>1131000</v>
      </c>
      <c r="I265" s="58">
        <v>1131500</v>
      </c>
      <c r="J265" s="58">
        <v>1132000</v>
      </c>
      <c r="K265" s="58">
        <v>1132500</v>
      </c>
      <c r="L265" s="58">
        <v>1133000</v>
      </c>
      <c r="M265" s="58">
        <v>1133500</v>
      </c>
      <c r="N265" s="58">
        <v>1134000</v>
      </c>
      <c r="O265" s="58">
        <v>1134500</v>
      </c>
      <c r="P265" s="58">
        <v>1135000</v>
      </c>
      <c r="Q265" s="59">
        <v>1135500</v>
      </c>
      <c r="R265" s="58">
        <v>1138700</v>
      </c>
      <c r="S265" s="58">
        <v>1141900</v>
      </c>
      <c r="T265" s="58">
        <v>1145100</v>
      </c>
      <c r="U265" s="58">
        <v>1148300</v>
      </c>
      <c r="V265" s="58">
        <v>1151500</v>
      </c>
      <c r="W265" s="58">
        <v>1154700</v>
      </c>
      <c r="X265" s="58">
        <v>1157900</v>
      </c>
      <c r="Y265" s="58">
        <v>1161100</v>
      </c>
      <c r="Z265" s="58">
        <v>1164300</v>
      </c>
      <c r="AA265" s="58">
        <v>1167500</v>
      </c>
      <c r="AB265" s="58">
        <v>1170700</v>
      </c>
      <c r="AC265" s="58">
        <v>1173900</v>
      </c>
      <c r="AD265" s="58">
        <v>1177100</v>
      </c>
      <c r="AE265" s="58">
        <v>1180300</v>
      </c>
      <c r="AF265" s="58">
        <v>1183500</v>
      </c>
      <c r="AG265" s="58">
        <v>1186700</v>
      </c>
      <c r="AH265" s="58">
        <v>1189900</v>
      </c>
      <c r="AI265" s="59">
        <v>1193200</v>
      </c>
      <c r="AJ265" s="58">
        <v>1206400</v>
      </c>
      <c r="AK265" s="58">
        <v>1219600</v>
      </c>
      <c r="AL265" s="58">
        <v>1232800</v>
      </c>
      <c r="AM265" s="58">
        <v>1246000</v>
      </c>
      <c r="AN265" s="59">
        <v>1259200</v>
      </c>
      <c r="AO265" s="58">
        <v>1272600</v>
      </c>
      <c r="AP265" s="58">
        <v>1286000</v>
      </c>
      <c r="AQ265" s="58">
        <v>1299400</v>
      </c>
      <c r="AR265" s="58">
        <v>1312800</v>
      </c>
      <c r="AS265" s="59">
        <v>1326400</v>
      </c>
      <c r="AT265" s="58">
        <v>1332600</v>
      </c>
      <c r="AU265" s="58">
        <v>1338800</v>
      </c>
      <c r="AV265" s="58">
        <v>1345000</v>
      </c>
      <c r="AW265" s="58">
        <v>1351200</v>
      </c>
      <c r="AX265" s="59">
        <v>1357500</v>
      </c>
      <c r="AY265" s="58">
        <v>1361800</v>
      </c>
      <c r="AZ265" s="58">
        <v>1366100</v>
      </c>
      <c r="BA265" s="58">
        <v>1370400</v>
      </c>
      <c r="BB265" s="58">
        <v>1374700</v>
      </c>
      <c r="BC265" s="59">
        <v>1378900</v>
      </c>
      <c r="BD265" s="58">
        <v>1390000</v>
      </c>
      <c r="BE265" s="58">
        <v>1401100</v>
      </c>
      <c r="BF265" s="58">
        <v>1412200</v>
      </c>
      <c r="BG265" s="58">
        <v>1423300</v>
      </c>
      <c r="BH265" s="59">
        <v>1434400</v>
      </c>
      <c r="BI265" s="58">
        <v>1437700</v>
      </c>
      <c r="BJ265" s="58">
        <v>1441000</v>
      </c>
      <c r="BK265" s="58">
        <v>1444300</v>
      </c>
      <c r="BL265" s="58">
        <v>1447600</v>
      </c>
      <c r="BM265" s="59">
        <v>1451100</v>
      </c>
      <c r="BN265" s="58">
        <v>1451600</v>
      </c>
      <c r="BO265" s="58">
        <v>1452100</v>
      </c>
      <c r="BP265" s="58">
        <v>1452600</v>
      </c>
      <c r="BQ265" s="58">
        <v>1453100</v>
      </c>
      <c r="BR265" s="58">
        <v>1453600</v>
      </c>
      <c r="BS265" s="58">
        <v>1454100</v>
      </c>
      <c r="BT265" s="58">
        <v>1454600</v>
      </c>
      <c r="BU265" s="58">
        <v>1455100</v>
      </c>
      <c r="BV265" s="58">
        <v>1455600</v>
      </c>
      <c r="BW265" s="58">
        <v>1456100</v>
      </c>
      <c r="BX265" s="58">
        <v>1456600</v>
      </c>
      <c r="BY265" s="58">
        <v>1457100</v>
      </c>
      <c r="BZ265" s="58">
        <v>1457600</v>
      </c>
      <c r="CA265" s="58">
        <v>1458100</v>
      </c>
      <c r="CB265" s="58">
        <v>1458600</v>
      </c>
      <c r="CC265" s="58">
        <v>1459100</v>
      </c>
      <c r="CD265" s="58">
        <v>1459600</v>
      </c>
      <c r="CE265" s="58">
        <v>1460100</v>
      </c>
      <c r="CF265" s="58">
        <v>1460600</v>
      </c>
      <c r="CG265" s="58">
        <v>1461100</v>
      </c>
      <c r="CH265" s="58">
        <v>1461600</v>
      </c>
      <c r="CI265" s="58">
        <v>1462100</v>
      </c>
      <c r="CJ265" s="58">
        <v>1462600</v>
      </c>
      <c r="CK265" s="58">
        <v>1463100</v>
      </c>
      <c r="CL265" s="58">
        <v>1463600</v>
      </c>
      <c r="CM265" s="58">
        <v>1464100</v>
      </c>
      <c r="CN265" s="58">
        <v>1464600</v>
      </c>
      <c r="CO265" s="58">
        <v>1465100</v>
      </c>
      <c r="CP265" s="58">
        <v>1465600</v>
      </c>
      <c r="CQ265" s="58">
        <v>1466100</v>
      </c>
      <c r="CR265" s="58">
        <v>1466600</v>
      </c>
      <c r="CS265" s="58">
        <v>1467100</v>
      </c>
      <c r="CT265" s="58">
        <v>1467600</v>
      </c>
      <c r="CU265" s="58">
        <v>1468100</v>
      </c>
      <c r="CV265" s="58">
        <v>1468600</v>
      </c>
      <c r="CW265" s="58">
        <v>1469100</v>
      </c>
      <c r="CX265" s="58">
        <v>1469600</v>
      </c>
    </row>
    <row r="266" spans="1:102" x14ac:dyDescent="0.25">
      <c r="A266" s="57">
        <v>48</v>
      </c>
      <c r="B266" s="58">
        <v>1106600</v>
      </c>
      <c r="C266" s="58">
        <v>1107100</v>
      </c>
      <c r="D266" s="58">
        <v>1107600</v>
      </c>
      <c r="E266" s="58">
        <v>1108100</v>
      </c>
      <c r="F266" s="58">
        <v>1108600</v>
      </c>
      <c r="G266" s="58">
        <v>1109100</v>
      </c>
      <c r="H266" s="58">
        <v>1109600</v>
      </c>
      <c r="I266" s="58">
        <v>1110100</v>
      </c>
      <c r="J266" s="58">
        <v>1110600</v>
      </c>
      <c r="K266" s="58">
        <v>1111100</v>
      </c>
      <c r="L266" s="58">
        <v>1111600</v>
      </c>
      <c r="M266" s="58">
        <v>1112100</v>
      </c>
      <c r="N266" s="58">
        <v>1112600</v>
      </c>
      <c r="O266" s="58">
        <v>1113100</v>
      </c>
      <c r="P266" s="58">
        <v>1113600</v>
      </c>
      <c r="Q266" s="59">
        <v>1114100</v>
      </c>
      <c r="R266" s="58">
        <v>1117200</v>
      </c>
      <c r="S266" s="58">
        <v>1120300</v>
      </c>
      <c r="T266" s="58">
        <v>1123400</v>
      </c>
      <c r="U266" s="58">
        <v>1126500</v>
      </c>
      <c r="V266" s="58">
        <v>1129600</v>
      </c>
      <c r="W266" s="58">
        <v>1132700</v>
      </c>
      <c r="X266" s="58">
        <v>1135800</v>
      </c>
      <c r="Y266" s="58">
        <v>1138900</v>
      </c>
      <c r="Z266" s="58">
        <v>1142000</v>
      </c>
      <c r="AA266" s="58">
        <v>1145100</v>
      </c>
      <c r="AB266" s="58">
        <v>1148200</v>
      </c>
      <c r="AC266" s="58">
        <v>1151300</v>
      </c>
      <c r="AD266" s="58">
        <v>1154400</v>
      </c>
      <c r="AE266" s="58">
        <v>1157500</v>
      </c>
      <c r="AF266" s="58">
        <v>1160600</v>
      </c>
      <c r="AG266" s="58">
        <v>1163700</v>
      </c>
      <c r="AH266" s="58">
        <v>1166800</v>
      </c>
      <c r="AI266" s="59">
        <v>1170000</v>
      </c>
      <c r="AJ266" s="58">
        <v>1182900</v>
      </c>
      <c r="AK266" s="58">
        <v>1195800</v>
      </c>
      <c r="AL266" s="58">
        <v>1208700</v>
      </c>
      <c r="AM266" s="58">
        <v>1221600</v>
      </c>
      <c r="AN266" s="59">
        <v>1234600</v>
      </c>
      <c r="AO266" s="58">
        <v>1247800</v>
      </c>
      <c r="AP266" s="58">
        <v>1261000</v>
      </c>
      <c r="AQ266" s="58">
        <v>1274200</v>
      </c>
      <c r="AR266" s="58">
        <v>1287400</v>
      </c>
      <c r="AS266" s="59">
        <v>1300500</v>
      </c>
      <c r="AT266" s="58">
        <v>1306600</v>
      </c>
      <c r="AU266" s="58">
        <v>1312700</v>
      </c>
      <c r="AV266" s="58">
        <v>1318800</v>
      </c>
      <c r="AW266" s="58">
        <v>1324900</v>
      </c>
      <c r="AX266" s="59">
        <v>1331000</v>
      </c>
      <c r="AY266" s="58">
        <v>1335200</v>
      </c>
      <c r="AZ266" s="58">
        <v>1339400</v>
      </c>
      <c r="BA266" s="58">
        <v>1343600</v>
      </c>
      <c r="BB266" s="58">
        <v>1347800</v>
      </c>
      <c r="BC266" s="59">
        <v>1352000</v>
      </c>
      <c r="BD266" s="58">
        <v>1364800</v>
      </c>
      <c r="BE266" s="58">
        <v>1377600</v>
      </c>
      <c r="BF266" s="58">
        <v>1390400</v>
      </c>
      <c r="BG266" s="58">
        <v>1403200</v>
      </c>
      <c r="BH266" s="59">
        <v>1416000</v>
      </c>
      <c r="BI266" s="58">
        <v>1419400</v>
      </c>
      <c r="BJ266" s="58">
        <v>1422800</v>
      </c>
      <c r="BK266" s="58">
        <v>1426200</v>
      </c>
      <c r="BL266" s="58">
        <v>1429600</v>
      </c>
      <c r="BM266" s="59">
        <v>1433200</v>
      </c>
      <c r="BN266" s="58">
        <v>1433700</v>
      </c>
      <c r="BO266" s="58">
        <v>1434200</v>
      </c>
      <c r="BP266" s="58">
        <v>1434700</v>
      </c>
      <c r="BQ266" s="58">
        <v>1435200</v>
      </c>
      <c r="BR266" s="58">
        <v>1435700</v>
      </c>
      <c r="BS266" s="58">
        <v>1436200</v>
      </c>
      <c r="BT266" s="58">
        <v>1436700</v>
      </c>
      <c r="BU266" s="58">
        <v>1437200</v>
      </c>
      <c r="BV266" s="58">
        <v>1437700</v>
      </c>
      <c r="BW266" s="58">
        <v>1438200</v>
      </c>
      <c r="BX266" s="58">
        <v>1438700</v>
      </c>
      <c r="BY266" s="58">
        <v>1439200</v>
      </c>
      <c r="BZ266" s="58">
        <v>1439700</v>
      </c>
      <c r="CA266" s="58">
        <v>1440200</v>
      </c>
      <c r="CB266" s="58">
        <v>1440700</v>
      </c>
      <c r="CC266" s="58">
        <v>1441200</v>
      </c>
      <c r="CD266" s="58">
        <v>1441700</v>
      </c>
      <c r="CE266" s="58">
        <v>1442200</v>
      </c>
      <c r="CF266" s="58">
        <v>1442700</v>
      </c>
      <c r="CG266" s="58">
        <v>1443200</v>
      </c>
      <c r="CH266" s="58">
        <v>1443700</v>
      </c>
      <c r="CI266" s="58">
        <v>1444200</v>
      </c>
      <c r="CJ266" s="58">
        <v>1444700</v>
      </c>
      <c r="CK266" s="58">
        <v>1445200</v>
      </c>
      <c r="CL266" s="58">
        <v>1445700</v>
      </c>
      <c r="CM266" s="58">
        <v>1446200</v>
      </c>
      <c r="CN266" s="58">
        <v>1446700</v>
      </c>
      <c r="CO266" s="58">
        <v>1447200</v>
      </c>
      <c r="CP266" s="58">
        <v>1447700</v>
      </c>
      <c r="CQ266" s="58">
        <v>1448200</v>
      </c>
      <c r="CR266" s="58">
        <v>1448700</v>
      </c>
      <c r="CS266" s="58">
        <v>1449200</v>
      </c>
      <c r="CT266" s="58">
        <v>1449700</v>
      </c>
      <c r="CU266" s="58">
        <v>1450200</v>
      </c>
      <c r="CV266" s="58">
        <v>1450700</v>
      </c>
      <c r="CW266" s="58">
        <v>1451200</v>
      </c>
      <c r="CX266" s="58">
        <v>1451700</v>
      </c>
    </row>
    <row r="267" spans="1:102" x14ac:dyDescent="0.25">
      <c r="A267" s="57">
        <v>49</v>
      </c>
      <c r="B267" s="58">
        <v>1085000</v>
      </c>
      <c r="C267" s="58">
        <v>1085500</v>
      </c>
      <c r="D267" s="58">
        <v>1086000</v>
      </c>
      <c r="E267" s="58">
        <v>1086500</v>
      </c>
      <c r="F267" s="58">
        <v>1087000</v>
      </c>
      <c r="G267" s="58">
        <v>1087500</v>
      </c>
      <c r="H267" s="58">
        <v>1088000</v>
      </c>
      <c r="I267" s="58">
        <v>1088500</v>
      </c>
      <c r="J267" s="58">
        <v>1089000</v>
      </c>
      <c r="K267" s="58">
        <v>1089500</v>
      </c>
      <c r="L267" s="58">
        <v>1090000</v>
      </c>
      <c r="M267" s="58">
        <v>1090500</v>
      </c>
      <c r="N267" s="58">
        <v>1091000</v>
      </c>
      <c r="O267" s="58">
        <v>1091500</v>
      </c>
      <c r="P267" s="58">
        <v>1092000</v>
      </c>
      <c r="Q267" s="59">
        <v>1092500</v>
      </c>
      <c r="R267" s="58">
        <v>1095500</v>
      </c>
      <c r="S267" s="58">
        <v>1098500</v>
      </c>
      <c r="T267" s="58">
        <v>1101500</v>
      </c>
      <c r="U267" s="58">
        <v>1104500</v>
      </c>
      <c r="V267" s="58">
        <v>1107500</v>
      </c>
      <c r="W267" s="58">
        <v>1110500</v>
      </c>
      <c r="X267" s="58">
        <v>1113500</v>
      </c>
      <c r="Y267" s="58">
        <v>1116500</v>
      </c>
      <c r="Z267" s="58">
        <v>1119500</v>
      </c>
      <c r="AA267" s="58">
        <v>1122500</v>
      </c>
      <c r="AB267" s="58">
        <v>1125500</v>
      </c>
      <c r="AC267" s="58">
        <v>1128500</v>
      </c>
      <c r="AD267" s="58">
        <v>1131500</v>
      </c>
      <c r="AE267" s="58">
        <v>1134500</v>
      </c>
      <c r="AF267" s="58">
        <v>1137500</v>
      </c>
      <c r="AG267" s="58">
        <v>1140500</v>
      </c>
      <c r="AH267" s="58">
        <v>1143500</v>
      </c>
      <c r="AI267" s="59">
        <v>1146700</v>
      </c>
      <c r="AJ267" s="58">
        <v>1159400</v>
      </c>
      <c r="AK267" s="58">
        <v>1172100</v>
      </c>
      <c r="AL267" s="58">
        <v>1184800</v>
      </c>
      <c r="AM267" s="58">
        <v>1197500</v>
      </c>
      <c r="AN267" s="59">
        <v>1210100</v>
      </c>
      <c r="AO267" s="58">
        <v>1223000</v>
      </c>
      <c r="AP267" s="58">
        <v>1235900</v>
      </c>
      <c r="AQ267" s="58">
        <v>1248800</v>
      </c>
      <c r="AR267" s="58">
        <v>1261700</v>
      </c>
      <c r="AS267" s="59">
        <v>1274600</v>
      </c>
      <c r="AT267" s="58">
        <v>1280600</v>
      </c>
      <c r="AU267" s="58">
        <v>1286600</v>
      </c>
      <c r="AV267" s="58">
        <v>1292600</v>
      </c>
      <c r="AW267" s="58">
        <v>1298600</v>
      </c>
      <c r="AX267" s="59">
        <v>1304500</v>
      </c>
      <c r="AY267" s="58">
        <v>1308600</v>
      </c>
      <c r="AZ267" s="58">
        <v>1312700</v>
      </c>
      <c r="BA267" s="58">
        <v>1316800</v>
      </c>
      <c r="BB267" s="58">
        <v>1320900</v>
      </c>
      <c r="BC267" s="59">
        <v>1325000</v>
      </c>
      <c r="BD267" s="58">
        <v>1339600</v>
      </c>
      <c r="BE267" s="58">
        <v>1354200</v>
      </c>
      <c r="BF267" s="58">
        <v>1368800</v>
      </c>
      <c r="BG267" s="58">
        <v>1383400</v>
      </c>
      <c r="BH267" s="59">
        <v>1398100</v>
      </c>
      <c r="BI267" s="58">
        <v>1401700</v>
      </c>
      <c r="BJ267" s="58">
        <v>1405300</v>
      </c>
      <c r="BK267" s="58">
        <v>1408900</v>
      </c>
      <c r="BL267" s="58">
        <v>1412500</v>
      </c>
      <c r="BM267" s="59">
        <v>1416000</v>
      </c>
      <c r="BN267" s="58">
        <v>1416500</v>
      </c>
      <c r="BO267" s="58">
        <v>1417000</v>
      </c>
      <c r="BP267" s="58">
        <v>1417500</v>
      </c>
      <c r="BQ267" s="58">
        <v>1418000</v>
      </c>
      <c r="BR267" s="58">
        <v>1418500</v>
      </c>
      <c r="BS267" s="58">
        <v>1419000</v>
      </c>
      <c r="BT267" s="58">
        <v>1419500</v>
      </c>
      <c r="BU267" s="58">
        <v>1420000</v>
      </c>
      <c r="BV267" s="58">
        <v>1420500</v>
      </c>
      <c r="BW267" s="58">
        <v>1421000</v>
      </c>
      <c r="BX267" s="58">
        <v>1421500</v>
      </c>
      <c r="BY267" s="58">
        <v>1422000</v>
      </c>
      <c r="BZ267" s="58">
        <v>1422500</v>
      </c>
      <c r="CA267" s="58">
        <v>1423000</v>
      </c>
      <c r="CB267" s="58">
        <v>1423500</v>
      </c>
      <c r="CC267" s="58">
        <v>1424000</v>
      </c>
      <c r="CD267" s="58">
        <v>1424500</v>
      </c>
      <c r="CE267" s="58">
        <v>1425000</v>
      </c>
      <c r="CF267" s="58">
        <v>1425500</v>
      </c>
      <c r="CG267" s="58">
        <v>1426000</v>
      </c>
      <c r="CH267" s="58">
        <v>1426500</v>
      </c>
      <c r="CI267" s="58">
        <v>1427000</v>
      </c>
      <c r="CJ267" s="58">
        <v>1427500</v>
      </c>
      <c r="CK267" s="58">
        <v>1428000</v>
      </c>
      <c r="CL267" s="58">
        <v>1428500</v>
      </c>
      <c r="CM267" s="58">
        <v>1429000</v>
      </c>
      <c r="CN267" s="58">
        <v>1429500</v>
      </c>
      <c r="CO267" s="58">
        <v>1430000</v>
      </c>
      <c r="CP267" s="58">
        <v>1430500</v>
      </c>
      <c r="CQ267" s="58">
        <v>1431000</v>
      </c>
      <c r="CR267" s="58">
        <v>1431500</v>
      </c>
      <c r="CS267" s="58">
        <v>1432000</v>
      </c>
      <c r="CT267" s="58">
        <v>1432500</v>
      </c>
      <c r="CU267" s="58">
        <v>1433000</v>
      </c>
      <c r="CV267" s="58">
        <v>1433500</v>
      </c>
      <c r="CW267" s="58">
        <v>1434000</v>
      </c>
      <c r="CX267" s="58">
        <v>1434500</v>
      </c>
    </row>
    <row r="268" spans="1:102" x14ac:dyDescent="0.25">
      <c r="A268" s="57">
        <v>50</v>
      </c>
      <c r="B268" s="58">
        <v>1063300</v>
      </c>
      <c r="C268" s="58">
        <v>1063800</v>
      </c>
      <c r="D268" s="58">
        <v>1064300</v>
      </c>
      <c r="E268" s="58">
        <v>1064800</v>
      </c>
      <c r="F268" s="58">
        <v>1065300</v>
      </c>
      <c r="G268" s="58">
        <v>1065800</v>
      </c>
      <c r="H268" s="58">
        <v>1066300</v>
      </c>
      <c r="I268" s="58">
        <v>1066800</v>
      </c>
      <c r="J268" s="58">
        <v>1067300</v>
      </c>
      <c r="K268" s="58">
        <v>1067800</v>
      </c>
      <c r="L268" s="58">
        <v>1068300</v>
      </c>
      <c r="M268" s="58">
        <v>1068800</v>
      </c>
      <c r="N268" s="58">
        <v>1069300</v>
      </c>
      <c r="O268" s="58">
        <v>1069800</v>
      </c>
      <c r="P268" s="58">
        <v>1070300</v>
      </c>
      <c r="Q268" s="59">
        <v>1070800</v>
      </c>
      <c r="R268" s="58">
        <v>1073700</v>
      </c>
      <c r="S268" s="58">
        <v>1076600</v>
      </c>
      <c r="T268" s="58">
        <v>1079500</v>
      </c>
      <c r="U268" s="58">
        <v>1082400</v>
      </c>
      <c r="V268" s="58">
        <v>1085300</v>
      </c>
      <c r="W268" s="58">
        <v>1088200</v>
      </c>
      <c r="X268" s="58">
        <v>1091100</v>
      </c>
      <c r="Y268" s="58">
        <v>1094000</v>
      </c>
      <c r="Z268" s="58">
        <v>1096900</v>
      </c>
      <c r="AA268" s="58">
        <v>1099800</v>
      </c>
      <c r="AB268" s="58">
        <v>1102700</v>
      </c>
      <c r="AC268" s="58">
        <v>1105600</v>
      </c>
      <c r="AD268" s="58">
        <v>1108500</v>
      </c>
      <c r="AE268" s="58">
        <v>1111400</v>
      </c>
      <c r="AF268" s="58">
        <v>1114300</v>
      </c>
      <c r="AG268" s="58">
        <v>1117200</v>
      </c>
      <c r="AH268" s="58">
        <v>1120100</v>
      </c>
      <c r="AI268" s="59">
        <v>1123400</v>
      </c>
      <c r="AJ268" s="58">
        <v>1135800</v>
      </c>
      <c r="AK268" s="58">
        <v>1148200</v>
      </c>
      <c r="AL268" s="58">
        <v>1160600</v>
      </c>
      <c r="AM268" s="58">
        <v>1173000</v>
      </c>
      <c r="AN268" s="59">
        <v>1185500</v>
      </c>
      <c r="AO268" s="58">
        <v>1198100</v>
      </c>
      <c r="AP268" s="58">
        <v>1210700</v>
      </c>
      <c r="AQ268" s="58">
        <v>1223300</v>
      </c>
      <c r="AR268" s="58">
        <v>1235900</v>
      </c>
      <c r="AS268" s="59">
        <v>1248700</v>
      </c>
      <c r="AT268" s="58">
        <v>1254600</v>
      </c>
      <c r="AU268" s="58">
        <v>1260500</v>
      </c>
      <c r="AV268" s="58">
        <v>1266400</v>
      </c>
      <c r="AW268" s="58">
        <v>1272300</v>
      </c>
      <c r="AX268" s="59">
        <v>1278100</v>
      </c>
      <c r="AY268" s="58">
        <v>1282100</v>
      </c>
      <c r="AZ268" s="58">
        <v>1286100</v>
      </c>
      <c r="BA268" s="58">
        <v>1290100</v>
      </c>
      <c r="BB268" s="58">
        <v>1294100</v>
      </c>
      <c r="BC268" s="59">
        <v>1298100</v>
      </c>
      <c r="BD268" s="58">
        <v>1314600</v>
      </c>
      <c r="BE268" s="58">
        <v>1331100</v>
      </c>
      <c r="BF268" s="58">
        <v>1347600</v>
      </c>
      <c r="BG268" s="58">
        <v>1364100</v>
      </c>
      <c r="BH268" s="59">
        <v>1380600</v>
      </c>
      <c r="BI268" s="58">
        <v>1384400</v>
      </c>
      <c r="BJ268" s="58">
        <v>1388200</v>
      </c>
      <c r="BK268" s="58">
        <v>1392000</v>
      </c>
      <c r="BL268" s="58">
        <v>1395800</v>
      </c>
      <c r="BM268" s="59">
        <v>1399400</v>
      </c>
      <c r="BN268" s="58">
        <v>1399900</v>
      </c>
      <c r="BO268" s="58">
        <v>1400400</v>
      </c>
      <c r="BP268" s="58">
        <v>1400900</v>
      </c>
      <c r="BQ268" s="58">
        <v>1401400</v>
      </c>
      <c r="BR268" s="58">
        <v>1401900</v>
      </c>
      <c r="BS268" s="58">
        <v>1402400</v>
      </c>
      <c r="BT268" s="58">
        <v>1402900</v>
      </c>
      <c r="BU268" s="58">
        <v>1403400</v>
      </c>
      <c r="BV268" s="58">
        <v>1403900</v>
      </c>
      <c r="BW268" s="58">
        <v>1404400</v>
      </c>
      <c r="BX268" s="58">
        <v>1404900</v>
      </c>
      <c r="BY268" s="58">
        <v>1405400</v>
      </c>
      <c r="BZ268" s="58">
        <v>1405900</v>
      </c>
      <c r="CA268" s="58">
        <v>1406400</v>
      </c>
      <c r="CB268" s="58">
        <v>1406900</v>
      </c>
      <c r="CC268" s="58">
        <v>1407400</v>
      </c>
      <c r="CD268" s="58">
        <v>1407900</v>
      </c>
      <c r="CE268" s="58">
        <v>1408400</v>
      </c>
      <c r="CF268" s="58">
        <v>1408900</v>
      </c>
      <c r="CG268" s="58">
        <v>1409400</v>
      </c>
      <c r="CH268" s="58">
        <v>1409900</v>
      </c>
      <c r="CI268" s="58">
        <v>1410400</v>
      </c>
      <c r="CJ268" s="58">
        <v>1410900</v>
      </c>
      <c r="CK268" s="58">
        <v>1411400</v>
      </c>
      <c r="CL268" s="58">
        <v>1411900</v>
      </c>
      <c r="CM268" s="58">
        <v>1412400</v>
      </c>
      <c r="CN268" s="58">
        <v>1412900</v>
      </c>
      <c r="CO268" s="58">
        <v>1413400</v>
      </c>
      <c r="CP268" s="58">
        <v>1413900</v>
      </c>
      <c r="CQ268" s="58">
        <v>1414400</v>
      </c>
      <c r="CR268" s="58">
        <v>1414900</v>
      </c>
      <c r="CS268" s="58">
        <v>1415400</v>
      </c>
      <c r="CT268" s="58">
        <v>1415900</v>
      </c>
      <c r="CU268" s="58">
        <v>1416400</v>
      </c>
      <c r="CV268" s="58">
        <v>1416900</v>
      </c>
      <c r="CW268" s="58">
        <v>1417400</v>
      </c>
      <c r="CX268" s="58">
        <v>1417900</v>
      </c>
    </row>
    <row r="269" spans="1:102" x14ac:dyDescent="0.25">
      <c r="A269" s="57">
        <v>51</v>
      </c>
      <c r="B269" s="58">
        <v>1041300</v>
      </c>
      <c r="C269" s="58">
        <v>1041800</v>
      </c>
      <c r="D269" s="58">
        <v>1042300</v>
      </c>
      <c r="E269" s="58">
        <v>1042800</v>
      </c>
      <c r="F269" s="58">
        <v>1043300</v>
      </c>
      <c r="G269" s="58">
        <v>1043800</v>
      </c>
      <c r="H269" s="58">
        <v>1044300</v>
      </c>
      <c r="I269" s="58">
        <v>1044800</v>
      </c>
      <c r="J269" s="58">
        <v>1045300</v>
      </c>
      <c r="K269" s="58">
        <v>1045800</v>
      </c>
      <c r="L269" s="58">
        <v>1046300</v>
      </c>
      <c r="M269" s="58">
        <v>1046800</v>
      </c>
      <c r="N269" s="58">
        <v>1047300</v>
      </c>
      <c r="O269" s="58">
        <v>1047800</v>
      </c>
      <c r="P269" s="58">
        <v>1048300</v>
      </c>
      <c r="Q269" s="59">
        <v>1048800</v>
      </c>
      <c r="R269" s="58">
        <v>1051700</v>
      </c>
      <c r="S269" s="58">
        <v>1054600</v>
      </c>
      <c r="T269" s="58">
        <v>1057500</v>
      </c>
      <c r="U269" s="58">
        <v>1060400</v>
      </c>
      <c r="V269" s="58">
        <v>1063300</v>
      </c>
      <c r="W269" s="58">
        <v>1066200</v>
      </c>
      <c r="X269" s="58">
        <v>1069100</v>
      </c>
      <c r="Y269" s="58">
        <v>1072000</v>
      </c>
      <c r="Z269" s="58">
        <v>1074900</v>
      </c>
      <c r="AA269" s="58">
        <v>1077800</v>
      </c>
      <c r="AB269" s="58">
        <v>1080700</v>
      </c>
      <c r="AC269" s="58">
        <v>1083600</v>
      </c>
      <c r="AD269" s="58">
        <v>1086500</v>
      </c>
      <c r="AE269" s="58">
        <v>1089400</v>
      </c>
      <c r="AF269" s="58">
        <v>1092300</v>
      </c>
      <c r="AG269" s="58">
        <v>1095200</v>
      </c>
      <c r="AH269" s="58">
        <v>1098100</v>
      </c>
      <c r="AI269" s="59">
        <v>1100200</v>
      </c>
      <c r="AJ269" s="58">
        <v>1112400</v>
      </c>
      <c r="AK269" s="58">
        <v>1124600</v>
      </c>
      <c r="AL269" s="58">
        <v>1136800</v>
      </c>
      <c r="AM269" s="58">
        <v>1149000</v>
      </c>
      <c r="AN269" s="59">
        <v>1161000</v>
      </c>
      <c r="AO269" s="58">
        <v>1173400</v>
      </c>
      <c r="AP269" s="58">
        <v>1185800</v>
      </c>
      <c r="AQ269" s="58">
        <v>1198200</v>
      </c>
      <c r="AR269" s="58">
        <v>1210600</v>
      </c>
      <c r="AS269" s="59">
        <v>1222900</v>
      </c>
      <c r="AT269" s="58">
        <v>1228700</v>
      </c>
      <c r="AU269" s="58">
        <v>1234500</v>
      </c>
      <c r="AV269" s="58">
        <v>1240300</v>
      </c>
      <c r="AW269" s="58">
        <v>1246100</v>
      </c>
      <c r="AX269" s="59">
        <v>1251700</v>
      </c>
      <c r="AY269" s="58">
        <v>1255600</v>
      </c>
      <c r="AZ269" s="58">
        <v>1259500</v>
      </c>
      <c r="BA269" s="58">
        <v>1263400</v>
      </c>
      <c r="BB269" s="58">
        <v>1267300</v>
      </c>
      <c r="BC269" s="59">
        <v>1271200</v>
      </c>
      <c r="BD269" s="58">
        <v>1289700</v>
      </c>
      <c r="BE269" s="58">
        <v>1308200</v>
      </c>
      <c r="BF269" s="58">
        <v>1326700</v>
      </c>
      <c r="BG269" s="58">
        <v>1345200</v>
      </c>
      <c r="BH269" s="59">
        <v>1363700</v>
      </c>
      <c r="BI269" s="58">
        <v>1367700</v>
      </c>
      <c r="BJ269" s="58">
        <v>1371700</v>
      </c>
      <c r="BK269" s="58">
        <v>1375700</v>
      </c>
      <c r="BL269" s="58">
        <v>1379700</v>
      </c>
      <c r="BM269" s="59">
        <v>1383500</v>
      </c>
      <c r="BN269" s="58">
        <v>1384000</v>
      </c>
      <c r="BO269" s="58">
        <v>1384500</v>
      </c>
      <c r="BP269" s="58">
        <v>1385000</v>
      </c>
      <c r="BQ269" s="58">
        <v>1385500</v>
      </c>
      <c r="BR269" s="58">
        <v>1386000</v>
      </c>
      <c r="BS269" s="58">
        <v>1386500</v>
      </c>
      <c r="BT269" s="58">
        <v>1387000</v>
      </c>
      <c r="BU269" s="58">
        <v>1387500</v>
      </c>
      <c r="BV269" s="58">
        <v>1388000</v>
      </c>
      <c r="BW269" s="58">
        <v>1388500</v>
      </c>
      <c r="BX269" s="58">
        <v>1389000</v>
      </c>
      <c r="BY269" s="58">
        <v>1389500</v>
      </c>
      <c r="BZ269" s="58">
        <v>1390000</v>
      </c>
      <c r="CA269" s="58">
        <v>1390500</v>
      </c>
      <c r="CB269" s="58">
        <v>1391000</v>
      </c>
      <c r="CC269" s="58">
        <v>1391500</v>
      </c>
      <c r="CD269" s="58">
        <v>1392000</v>
      </c>
      <c r="CE269" s="58">
        <v>1392500</v>
      </c>
      <c r="CF269" s="58">
        <v>1393000</v>
      </c>
      <c r="CG269" s="58">
        <v>1393500</v>
      </c>
      <c r="CH269" s="58">
        <v>1394000</v>
      </c>
      <c r="CI269" s="58">
        <v>1394500</v>
      </c>
      <c r="CJ269" s="58">
        <v>1395000</v>
      </c>
      <c r="CK269" s="58">
        <v>1395500</v>
      </c>
      <c r="CL269" s="58">
        <v>1396000</v>
      </c>
      <c r="CM269" s="58">
        <v>1396500</v>
      </c>
      <c r="CN269" s="58">
        <v>1397000</v>
      </c>
      <c r="CO269" s="58">
        <v>1397500</v>
      </c>
      <c r="CP269" s="58">
        <v>1398000</v>
      </c>
      <c r="CQ269" s="58">
        <v>1398500</v>
      </c>
      <c r="CR269" s="58">
        <v>1399000</v>
      </c>
      <c r="CS269" s="58">
        <v>1399500</v>
      </c>
      <c r="CT269" s="58">
        <v>1400000</v>
      </c>
      <c r="CU269" s="58">
        <v>1400500</v>
      </c>
      <c r="CV269" s="58">
        <v>1401000</v>
      </c>
      <c r="CW269" s="58">
        <v>1401500</v>
      </c>
      <c r="CX269" s="58">
        <v>1402000</v>
      </c>
    </row>
    <row r="270" spans="1:102" x14ac:dyDescent="0.25">
      <c r="A270" s="57">
        <v>52</v>
      </c>
      <c r="B270" s="58">
        <v>1019100</v>
      </c>
      <c r="C270" s="58">
        <v>1019600</v>
      </c>
      <c r="D270" s="58">
        <v>1020100</v>
      </c>
      <c r="E270" s="58">
        <v>1020600</v>
      </c>
      <c r="F270" s="58">
        <v>1021100</v>
      </c>
      <c r="G270" s="58">
        <v>1021600</v>
      </c>
      <c r="H270" s="58">
        <v>1022100</v>
      </c>
      <c r="I270" s="58">
        <v>1022600</v>
      </c>
      <c r="J270" s="58">
        <v>1023100</v>
      </c>
      <c r="K270" s="58">
        <v>1023600</v>
      </c>
      <c r="L270" s="58">
        <v>1024100</v>
      </c>
      <c r="M270" s="58">
        <v>1024600</v>
      </c>
      <c r="N270" s="58">
        <v>1025100</v>
      </c>
      <c r="O270" s="58">
        <v>1025600</v>
      </c>
      <c r="P270" s="58">
        <v>1026100</v>
      </c>
      <c r="Q270" s="59">
        <v>1026600</v>
      </c>
      <c r="R270" s="58">
        <v>1029400</v>
      </c>
      <c r="S270" s="58">
        <v>1032200</v>
      </c>
      <c r="T270" s="58">
        <v>1035000</v>
      </c>
      <c r="U270" s="58">
        <v>1037800</v>
      </c>
      <c r="V270" s="58">
        <v>1040600</v>
      </c>
      <c r="W270" s="58">
        <v>1043400</v>
      </c>
      <c r="X270" s="58">
        <v>1046200</v>
      </c>
      <c r="Y270" s="58">
        <v>1049000</v>
      </c>
      <c r="Z270" s="58">
        <v>1051800</v>
      </c>
      <c r="AA270" s="58">
        <v>1054600</v>
      </c>
      <c r="AB270" s="58">
        <v>1057400</v>
      </c>
      <c r="AC270" s="58">
        <v>1060200</v>
      </c>
      <c r="AD270" s="58">
        <v>1063000</v>
      </c>
      <c r="AE270" s="58">
        <v>1065800</v>
      </c>
      <c r="AF270" s="58">
        <v>1068600</v>
      </c>
      <c r="AG270" s="58">
        <v>1071400</v>
      </c>
      <c r="AH270" s="58">
        <v>1074200</v>
      </c>
      <c r="AI270" s="59">
        <v>1077000</v>
      </c>
      <c r="AJ270" s="58">
        <v>1088900</v>
      </c>
      <c r="AK270" s="58">
        <v>1100800</v>
      </c>
      <c r="AL270" s="58">
        <v>1112700</v>
      </c>
      <c r="AM270" s="58">
        <v>1124600</v>
      </c>
      <c r="AN270" s="59">
        <v>1136600</v>
      </c>
      <c r="AO270" s="58">
        <v>1148700</v>
      </c>
      <c r="AP270" s="58">
        <v>1160800</v>
      </c>
      <c r="AQ270" s="58">
        <v>1172900</v>
      </c>
      <c r="AR270" s="58">
        <v>1185000</v>
      </c>
      <c r="AS270" s="59">
        <v>1197100</v>
      </c>
      <c r="AT270" s="58">
        <v>1202700</v>
      </c>
      <c r="AU270" s="58">
        <v>1208300</v>
      </c>
      <c r="AV270" s="58">
        <v>1213900</v>
      </c>
      <c r="AW270" s="58">
        <v>1219500</v>
      </c>
      <c r="AX270" s="59">
        <v>1225300</v>
      </c>
      <c r="AY270" s="58">
        <v>1229100</v>
      </c>
      <c r="AZ270" s="58">
        <v>1232900</v>
      </c>
      <c r="BA270" s="58">
        <v>1236700</v>
      </c>
      <c r="BB270" s="58">
        <v>1240500</v>
      </c>
      <c r="BC270" s="59">
        <v>1244400</v>
      </c>
      <c r="BD270" s="58">
        <v>1265000</v>
      </c>
      <c r="BE270" s="58">
        <v>1285600</v>
      </c>
      <c r="BF270" s="58">
        <v>1306200</v>
      </c>
      <c r="BG270" s="58">
        <v>1326800</v>
      </c>
      <c r="BH270" s="59">
        <v>1347300</v>
      </c>
      <c r="BI270" s="58">
        <v>1351500</v>
      </c>
      <c r="BJ270" s="58">
        <v>1355700</v>
      </c>
      <c r="BK270" s="58">
        <v>1359900</v>
      </c>
      <c r="BL270" s="58">
        <v>1364100</v>
      </c>
      <c r="BM270" s="59">
        <v>1368200</v>
      </c>
      <c r="BN270" s="58">
        <v>1368700</v>
      </c>
      <c r="BO270" s="58">
        <v>1369200</v>
      </c>
      <c r="BP270" s="58">
        <v>1369700</v>
      </c>
      <c r="BQ270" s="58">
        <v>1370200</v>
      </c>
      <c r="BR270" s="58">
        <v>1370700</v>
      </c>
      <c r="BS270" s="58">
        <v>1371200</v>
      </c>
      <c r="BT270" s="58">
        <v>1371700</v>
      </c>
      <c r="BU270" s="58">
        <v>1372200</v>
      </c>
      <c r="BV270" s="58">
        <v>1372700</v>
      </c>
      <c r="BW270" s="58">
        <v>1373200</v>
      </c>
      <c r="BX270" s="58">
        <v>1373700</v>
      </c>
      <c r="BY270" s="58">
        <v>1374200</v>
      </c>
      <c r="BZ270" s="58">
        <v>1374700</v>
      </c>
      <c r="CA270" s="58">
        <v>1375200</v>
      </c>
      <c r="CB270" s="58">
        <v>1375700</v>
      </c>
      <c r="CC270" s="58">
        <v>1376200</v>
      </c>
      <c r="CD270" s="58">
        <v>1376700</v>
      </c>
      <c r="CE270" s="58">
        <v>1377200</v>
      </c>
      <c r="CF270" s="58">
        <v>1377700</v>
      </c>
      <c r="CG270" s="58">
        <v>1378200</v>
      </c>
      <c r="CH270" s="58">
        <v>1378700</v>
      </c>
      <c r="CI270" s="58">
        <v>1379200</v>
      </c>
      <c r="CJ270" s="58">
        <v>1379700</v>
      </c>
      <c r="CK270" s="58">
        <v>1380200</v>
      </c>
      <c r="CL270" s="58">
        <v>1380700</v>
      </c>
      <c r="CM270" s="58">
        <v>1381200</v>
      </c>
      <c r="CN270" s="58">
        <v>1381700</v>
      </c>
      <c r="CO270" s="58">
        <v>1382200</v>
      </c>
      <c r="CP270" s="58">
        <v>1382700</v>
      </c>
      <c r="CQ270" s="58">
        <v>1383200</v>
      </c>
      <c r="CR270" s="58">
        <v>1383700</v>
      </c>
      <c r="CS270" s="58">
        <v>1384200</v>
      </c>
      <c r="CT270" s="58">
        <v>1384700</v>
      </c>
      <c r="CU270" s="58">
        <v>1385200</v>
      </c>
      <c r="CV270" s="58">
        <v>1385700</v>
      </c>
      <c r="CW270" s="58">
        <v>1386200</v>
      </c>
      <c r="CX270" s="58">
        <v>1386700</v>
      </c>
    </row>
    <row r="271" spans="1:102" x14ac:dyDescent="0.25">
      <c r="A271" s="57">
        <v>53</v>
      </c>
      <c r="B271" s="58">
        <v>996800</v>
      </c>
      <c r="C271" s="58">
        <v>997300</v>
      </c>
      <c r="D271" s="58">
        <v>997800</v>
      </c>
      <c r="E271" s="58">
        <v>998300</v>
      </c>
      <c r="F271" s="58">
        <v>998800</v>
      </c>
      <c r="G271" s="58">
        <v>999300</v>
      </c>
      <c r="H271" s="58">
        <v>999800</v>
      </c>
      <c r="I271" s="58">
        <v>1000300</v>
      </c>
      <c r="J271" s="58">
        <v>1000800</v>
      </c>
      <c r="K271" s="58">
        <v>1001300</v>
      </c>
      <c r="L271" s="58">
        <v>1001800</v>
      </c>
      <c r="M271" s="58">
        <v>1002300</v>
      </c>
      <c r="N271" s="58">
        <v>1002800</v>
      </c>
      <c r="O271" s="58">
        <v>1003300</v>
      </c>
      <c r="P271" s="58">
        <v>1003800</v>
      </c>
      <c r="Q271" s="59">
        <v>1004300</v>
      </c>
      <c r="R271" s="58">
        <v>1007100</v>
      </c>
      <c r="S271" s="58">
        <v>1009900</v>
      </c>
      <c r="T271" s="58">
        <v>1012700</v>
      </c>
      <c r="U271" s="58">
        <v>1015500</v>
      </c>
      <c r="V271" s="58">
        <v>1018300</v>
      </c>
      <c r="W271" s="58">
        <v>1021100</v>
      </c>
      <c r="X271" s="58">
        <v>1023900</v>
      </c>
      <c r="Y271" s="58">
        <v>1026700</v>
      </c>
      <c r="Z271" s="58">
        <v>1029500</v>
      </c>
      <c r="AA271" s="58">
        <v>1032300</v>
      </c>
      <c r="AB271" s="58">
        <v>1035100</v>
      </c>
      <c r="AC271" s="58">
        <v>1037900</v>
      </c>
      <c r="AD271" s="58">
        <v>1040700</v>
      </c>
      <c r="AE271" s="58">
        <v>1043500</v>
      </c>
      <c r="AF271" s="58">
        <v>1046300</v>
      </c>
      <c r="AG271" s="58">
        <v>1049100</v>
      </c>
      <c r="AH271" s="58">
        <v>1051900</v>
      </c>
      <c r="AI271" s="59">
        <v>1054000</v>
      </c>
      <c r="AJ271" s="58">
        <v>1065600</v>
      </c>
      <c r="AK271" s="58">
        <v>1077200</v>
      </c>
      <c r="AL271" s="58">
        <v>1088800</v>
      </c>
      <c r="AM271" s="58">
        <v>1100400</v>
      </c>
      <c r="AN271" s="59">
        <v>1112200</v>
      </c>
      <c r="AO271" s="58">
        <v>1124000</v>
      </c>
      <c r="AP271" s="58">
        <v>1135800</v>
      </c>
      <c r="AQ271" s="58">
        <v>1147600</v>
      </c>
      <c r="AR271" s="58">
        <v>1159400</v>
      </c>
      <c r="AS271" s="59">
        <v>1171400</v>
      </c>
      <c r="AT271" s="58">
        <v>1176900</v>
      </c>
      <c r="AU271" s="58">
        <v>1182400</v>
      </c>
      <c r="AV271" s="58">
        <v>1187900</v>
      </c>
      <c r="AW271" s="58">
        <v>1193400</v>
      </c>
      <c r="AX271" s="59">
        <v>1199000</v>
      </c>
      <c r="AY271" s="58">
        <v>1202700</v>
      </c>
      <c r="AZ271" s="58">
        <v>1206400</v>
      </c>
      <c r="BA271" s="58">
        <v>1210100</v>
      </c>
      <c r="BB271" s="58">
        <v>1213800</v>
      </c>
      <c r="BC271" s="59">
        <v>1217700</v>
      </c>
      <c r="BD271" s="58">
        <v>1240500</v>
      </c>
      <c r="BE271" s="58">
        <v>1263300</v>
      </c>
      <c r="BF271" s="58">
        <v>1286100</v>
      </c>
      <c r="BG271" s="58">
        <v>1308900</v>
      </c>
      <c r="BH271" s="59">
        <v>1331500</v>
      </c>
      <c r="BI271" s="58">
        <v>1335900</v>
      </c>
      <c r="BJ271" s="58">
        <v>1340300</v>
      </c>
      <c r="BK271" s="58">
        <v>1344700</v>
      </c>
      <c r="BL271" s="58">
        <v>1349100</v>
      </c>
      <c r="BM271" s="59">
        <v>1353500</v>
      </c>
      <c r="BN271" s="58">
        <v>1354000</v>
      </c>
      <c r="BO271" s="58">
        <v>1354500</v>
      </c>
      <c r="BP271" s="58">
        <v>1355000</v>
      </c>
      <c r="BQ271" s="58">
        <v>1355500</v>
      </c>
      <c r="BR271" s="58">
        <v>1356000</v>
      </c>
      <c r="BS271" s="58">
        <v>1356500</v>
      </c>
      <c r="BT271" s="58">
        <v>1357000</v>
      </c>
      <c r="BU271" s="58">
        <v>1357500</v>
      </c>
      <c r="BV271" s="58">
        <v>1358000</v>
      </c>
      <c r="BW271" s="58">
        <v>1358500</v>
      </c>
      <c r="BX271" s="58">
        <v>1359000</v>
      </c>
      <c r="BY271" s="58">
        <v>1359500</v>
      </c>
      <c r="BZ271" s="58">
        <v>1360000</v>
      </c>
      <c r="CA271" s="58">
        <v>1360500</v>
      </c>
      <c r="CB271" s="58">
        <v>1361000</v>
      </c>
      <c r="CC271" s="58">
        <v>1361500</v>
      </c>
      <c r="CD271" s="58">
        <v>1362000</v>
      </c>
      <c r="CE271" s="58">
        <v>1362500</v>
      </c>
      <c r="CF271" s="58">
        <v>1363000</v>
      </c>
      <c r="CG271" s="58">
        <v>1363500</v>
      </c>
      <c r="CH271" s="58">
        <v>1364000</v>
      </c>
      <c r="CI271" s="58">
        <v>1364500</v>
      </c>
      <c r="CJ271" s="58">
        <v>1365000</v>
      </c>
      <c r="CK271" s="58">
        <v>1365500</v>
      </c>
      <c r="CL271" s="58">
        <v>1366000</v>
      </c>
      <c r="CM271" s="58">
        <v>1366500</v>
      </c>
      <c r="CN271" s="58">
        <v>1367000</v>
      </c>
      <c r="CO271" s="58">
        <v>1367500</v>
      </c>
      <c r="CP271" s="58">
        <v>1368000</v>
      </c>
      <c r="CQ271" s="58">
        <v>1368500</v>
      </c>
      <c r="CR271" s="58">
        <v>1369000</v>
      </c>
      <c r="CS271" s="58">
        <v>1369500</v>
      </c>
      <c r="CT271" s="58">
        <v>1370000</v>
      </c>
      <c r="CU271" s="58">
        <v>1370500</v>
      </c>
      <c r="CV271" s="58">
        <v>1371000</v>
      </c>
      <c r="CW271" s="58">
        <v>1371500</v>
      </c>
      <c r="CX271" s="58">
        <v>1372000</v>
      </c>
    </row>
    <row r="272" spans="1:102" x14ac:dyDescent="0.25">
      <c r="A272" s="57">
        <v>54</v>
      </c>
      <c r="B272" s="58">
        <v>974200</v>
      </c>
      <c r="C272" s="58">
        <v>974700</v>
      </c>
      <c r="D272" s="58">
        <v>975200</v>
      </c>
      <c r="E272" s="58">
        <v>975700</v>
      </c>
      <c r="F272" s="58">
        <v>976200</v>
      </c>
      <c r="G272" s="58">
        <v>976700</v>
      </c>
      <c r="H272" s="58">
        <v>977200</v>
      </c>
      <c r="I272" s="58">
        <v>977700</v>
      </c>
      <c r="J272" s="58">
        <v>978200</v>
      </c>
      <c r="K272" s="58">
        <v>978700</v>
      </c>
      <c r="L272" s="58">
        <v>979200</v>
      </c>
      <c r="M272" s="58">
        <v>979700</v>
      </c>
      <c r="N272" s="58">
        <v>980200</v>
      </c>
      <c r="O272" s="58">
        <v>980700</v>
      </c>
      <c r="P272" s="58">
        <v>981200</v>
      </c>
      <c r="Q272" s="59">
        <v>981700</v>
      </c>
      <c r="R272" s="58">
        <v>984400</v>
      </c>
      <c r="S272" s="58">
        <v>987100</v>
      </c>
      <c r="T272" s="58">
        <v>989800</v>
      </c>
      <c r="U272" s="58">
        <v>992500</v>
      </c>
      <c r="V272" s="58">
        <v>995200</v>
      </c>
      <c r="W272" s="58">
        <v>997900</v>
      </c>
      <c r="X272" s="58">
        <v>1000600</v>
      </c>
      <c r="Y272" s="58">
        <v>1003300</v>
      </c>
      <c r="Z272" s="58">
        <v>1006000</v>
      </c>
      <c r="AA272" s="58">
        <v>1008700</v>
      </c>
      <c r="AB272" s="58">
        <v>1011400</v>
      </c>
      <c r="AC272" s="58">
        <v>1014100</v>
      </c>
      <c r="AD272" s="58">
        <v>1016800</v>
      </c>
      <c r="AE272" s="58">
        <v>1019500</v>
      </c>
      <c r="AF272" s="58">
        <v>1022200</v>
      </c>
      <c r="AG272" s="58">
        <v>1024900</v>
      </c>
      <c r="AH272" s="58">
        <v>1027600</v>
      </c>
      <c r="AI272" s="59">
        <v>1031000</v>
      </c>
      <c r="AJ272" s="58">
        <v>1042400</v>
      </c>
      <c r="AK272" s="58">
        <v>1053800</v>
      </c>
      <c r="AL272" s="58">
        <v>1065200</v>
      </c>
      <c r="AM272" s="58">
        <v>1076600</v>
      </c>
      <c r="AN272" s="59">
        <v>1088000</v>
      </c>
      <c r="AO272" s="58">
        <v>1099600</v>
      </c>
      <c r="AP272" s="58">
        <v>1111200</v>
      </c>
      <c r="AQ272" s="58">
        <v>1122800</v>
      </c>
      <c r="AR272" s="58">
        <v>1134400</v>
      </c>
      <c r="AS272" s="59">
        <v>1145800</v>
      </c>
      <c r="AT272" s="58">
        <v>1151200</v>
      </c>
      <c r="AU272" s="58">
        <v>1156600</v>
      </c>
      <c r="AV272" s="58">
        <v>1162000</v>
      </c>
      <c r="AW272" s="58">
        <v>1167400</v>
      </c>
      <c r="AX272" s="59">
        <v>1172900</v>
      </c>
      <c r="AY272" s="58">
        <v>1176500</v>
      </c>
      <c r="AZ272" s="58">
        <v>1180100</v>
      </c>
      <c r="BA272" s="58">
        <v>1183700</v>
      </c>
      <c r="BB272" s="58">
        <v>1187300</v>
      </c>
      <c r="BC272" s="59">
        <v>1191100</v>
      </c>
      <c r="BD272" s="58">
        <v>1216100</v>
      </c>
      <c r="BE272" s="58">
        <v>1241100</v>
      </c>
      <c r="BF272" s="58">
        <v>1266100</v>
      </c>
      <c r="BG272" s="58">
        <v>1291100</v>
      </c>
      <c r="BH272" s="59">
        <v>1316200</v>
      </c>
      <c r="BI272" s="58">
        <v>1320900</v>
      </c>
      <c r="BJ272" s="58">
        <v>1325600</v>
      </c>
      <c r="BK272" s="58">
        <v>1330300</v>
      </c>
      <c r="BL272" s="58">
        <v>1335000</v>
      </c>
      <c r="BM272" s="59">
        <v>1339600</v>
      </c>
      <c r="BN272" s="58">
        <v>1340100</v>
      </c>
      <c r="BO272" s="58">
        <v>1340600</v>
      </c>
      <c r="BP272" s="58">
        <v>1341100</v>
      </c>
      <c r="BQ272" s="58">
        <v>1341600</v>
      </c>
      <c r="BR272" s="58">
        <v>1342100</v>
      </c>
      <c r="BS272" s="58">
        <v>1342600</v>
      </c>
      <c r="BT272" s="58">
        <v>1343100</v>
      </c>
      <c r="BU272" s="58">
        <v>1343600</v>
      </c>
      <c r="BV272" s="58">
        <v>1344100</v>
      </c>
      <c r="BW272" s="58">
        <v>1344600</v>
      </c>
      <c r="BX272" s="58">
        <v>1345100</v>
      </c>
      <c r="BY272" s="58">
        <v>1345600</v>
      </c>
      <c r="BZ272" s="58">
        <v>1346100</v>
      </c>
      <c r="CA272" s="58">
        <v>1346600</v>
      </c>
      <c r="CB272" s="58">
        <v>1347100</v>
      </c>
      <c r="CC272" s="58">
        <v>1347600</v>
      </c>
      <c r="CD272" s="58">
        <v>1348100</v>
      </c>
      <c r="CE272" s="58">
        <v>1348600</v>
      </c>
      <c r="CF272" s="58">
        <v>1349100</v>
      </c>
      <c r="CG272" s="58">
        <v>1349600</v>
      </c>
      <c r="CH272" s="58">
        <v>1350100</v>
      </c>
      <c r="CI272" s="58">
        <v>1350600</v>
      </c>
      <c r="CJ272" s="58">
        <v>1351100</v>
      </c>
      <c r="CK272" s="58">
        <v>1351600</v>
      </c>
      <c r="CL272" s="58">
        <v>1352100</v>
      </c>
      <c r="CM272" s="58">
        <v>1352600</v>
      </c>
      <c r="CN272" s="58">
        <v>1353100</v>
      </c>
      <c r="CO272" s="58">
        <v>1353600</v>
      </c>
      <c r="CP272" s="58">
        <v>1354100</v>
      </c>
      <c r="CQ272" s="58">
        <v>1354600</v>
      </c>
      <c r="CR272" s="58">
        <v>1355100</v>
      </c>
      <c r="CS272" s="58">
        <v>1355600</v>
      </c>
      <c r="CT272" s="58">
        <v>1356100</v>
      </c>
      <c r="CU272" s="58">
        <v>1356600</v>
      </c>
      <c r="CV272" s="58">
        <v>1357100</v>
      </c>
      <c r="CW272" s="58">
        <v>1357600</v>
      </c>
      <c r="CX272" s="58">
        <v>1358100</v>
      </c>
    </row>
    <row r="273" spans="1:102" x14ac:dyDescent="0.25">
      <c r="A273" s="57">
        <v>55</v>
      </c>
      <c r="B273" s="58">
        <v>951300</v>
      </c>
      <c r="C273" s="58">
        <v>951800</v>
      </c>
      <c r="D273" s="58">
        <v>952300</v>
      </c>
      <c r="E273" s="58">
        <v>952800</v>
      </c>
      <c r="F273" s="58">
        <v>953300</v>
      </c>
      <c r="G273" s="58">
        <v>953800</v>
      </c>
      <c r="H273" s="58">
        <v>954300</v>
      </c>
      <c r="I273" s="58">
        <v>954800</v>
      </c>
      <c r="J273" s="58">
        <v>955300</v>
      </c>
      <c r="K273" s="58">
        <v>955800</v>
      </c>
      <c r="L273" s="58">
        <v>956300</v>
      </c>
      <c r="M273" s="58">
        <v>956800</v>
      </c>
      <c r="N273" s="58">
        <v>957300</v>
      </c>
      <c r="O273" s="58">
        <v>957800</v>
      </c>
      <c r="P273" s="58">
        <v>958300</v>
      </c>
      <c r="Q273" s="59">
        <v>958800</v>
      </c>
      <c r="R273" s="58">
        <v>961500</v>
      </c>
      <c r="S273" s="58">
        <v>964200</v>
      </c>
      <c r="T273" s="58">
        <v>966900</v>
      </c>
      <c r="U273" s="58">
        <v>969600</v>
      </c>
      <c r="V273" s="58">
        <v>972300</v>
      </c>
      <c r="W273" s="58">
        <v>975000</v>
      </c>
      <c r="X273" s="58">
        <v>977700</v>
      </c>
      <c r="Y273" s="58">
        <v>980400</v>
      </c>
      <c r="Z273" s="58">
        <v>983100</v>
      </c>
      <c r="AA273" s="58">
        <v>985800</v>
      </c>
      <c r="AB273" s="58">
        <v>988500</v>
      </c>
      <c r="AC273" s="58">
        <v>991200</v>
      </c>
      <c r="AD273" s="58">
        <v>993900</v>
      </c>
      <c r="AE273" s="58">
        <v>996600</v>
      </c>
      <c r="AF273" s="58">
        <v>999300</v>
      </c>
      <c r="AG273" s="58">
        <v>1002000</v>
      </c>
      <c r="AH273" s="58">
        <v>1004700</v>
      </c>
      <c r="AI273" s="59">
        <v>1008200</v>
      </c>
      <c r="AJ273" s="58">
        <v>1019400</v>
      </c>
      <c r="AK273" s="58">
        <v>1030600</v>
      </c>
      <c r="AL273" s="58">
        <v>1041800</v>
      </c>
      <c r="AM273" s="58">
        <v>1053000</v>
      </c>
      <c r="AN273" s="59">
        <v>1064000</v>
      </c>
      <c r="AO273" s="58">
        <v>1075300</v>
      </c>
      <c r="AP273" s="58">
        <v>1086600</v>
      </c>
      <c r="AQ273" s="58">
        <v>1097900</v>
      </c>
      <c r="AR273" s="58">
        <v>1109200</v>
      </c>
      <c r="AS273" s="59">
        <v>1120300</v>
      </c>
      <c r="AT273" s="58">
        <v>1125600</v>
      </c>
      <c r="AU273" s="58">
        <v>1130900</v>
      </c>
      <c r="AV273" s="58">
        <v>1136200</v>
      </c>
      <c r="AW273" s="58">
        <v>1141500</v>
      </c>
      <c r="AX273" s="59">
        <v>1147000</v>
      </c>
      <c r="AY273" s="58">
        <v>1150500</v>
      </c>
      <c r="AZ273" s="58">
        <v>1154000</v>
      </c>
      <c r="BA273" s="58">
        <v>1157500</v>
      </c>
      <c r="BB273" s="58">
        <v>1161000</v>
      </c>
      <c r="BC273" s="59">
        <v>1164700</v>
      </c>
      <c r="BD273" s="58">
        <v>1192100</v>
      </c>
      <c r="BE273" s="58">
        <v>1219500</v>
      </c>
      <c r="BF273" s="58">
        <v>1246900</v>
      </c>
      <c r="BG273" s="58">
        <v>1274300</v>
      </c>
      <c r="BH273" s="59">
        <v>1301500</v>
      </c>
      <c r="BI273" s="58">
        <v>1306500</v>
      </c>
      <c r="BJ273" s="58">
        <v>1311500</v>
      </c>
      <c r="BK273" s="58">
        <v>1316500</v>
      </c>
      <c r="BL273" s="58">
        <v>1321500</v>
      </c>
      <c r="BM273" s="59">
        <v>1326300</v>
      </c>
      <c r="BN273" s="58">
        <v>1326800</v>
      </c>
      <c r="BO273" s="58">
        <v>1327300</v>
      </c>
      <c r="BP273" s="58">
        <v>1327800</v>
      </c>
      <c r="BQ273" s="58">
        <v>1328300</v>
      </c>
      <c r="BR273" s="58">
        <v>1328800</v>
      </c>
      <c r="BS273" s="58">
        <v>1329300</v>
      </c>
      <c r="BT273" s="58">
        <v>1329800</v>
      </c>
      <c r="BU273" s="58">
        <v>1330300</v>
      </c>
      <c r="BV273" s="58">
        <v>1330800</v>
      </c>
      <c r="BW273" s="58">
        <v>1331300</v>
      </c>
      <c r="BX273" s="58">
        <v>1331800</v>
      </c>
      <c r="BY273" s="58">
        <v>1332300</v>
      </c>
      <c r="BZ273" s="58">
        <v>1332800</v>
      </c>
      <c r="CA273" s="58">
        <v>1333300</v>
      </c>
      <c r="CB273" s="58">
        <v>1333800</v>
      </c>
      <c r="CC273" s="58">
        <v>1334300</v>
      </c>
      <c r="CD273" s="58">
        <v>1334800</v>
      </c>
      <c r="CE273" s="58">
        <v>1335300</v>
      </c>
      <c r="CF273" s="58">
        <v>1335800</v>
      </c>
      <c r="CG273" s="58">
        <v>1336300</v>
      </c>
      <c r="CH273" s="58">
        <v>1336800</v>
      </c>
      <c r="CI273" s="58">
        <v>1337300</v>
      </c>
      <c r="CJ273" s="58">
        <v>1337800</v>
      </c>
      <c r="CK273" s="58">
        <v>1338300</v>
      </c>
      <c r="CL273" s="58">
        <v>1338800</v>
      </c>
      <c r="CM273" s="58">
        <v>1339300</v>
      </c>
      <c r="CN273" s="58">
        <v>1339800</v>
      </c>
      <c r="CO273" s="58">
        <v>1340300</v>
      </c>
      <c r="CP273" s="58">
        <v>1340800</v>
      </c>
      <c r="CQ273" s="58">
        <v>1341300</v>
      </c>
      <c r="CR273" s="58">
        <v>1341800</v>
      </c>
      <c r="CS273" s="58">
        <v>1342300</v>
      </c>
      <c r="CT273" s="58">
        <v>1342800</v>
      </c>
      <c r="CU273" s="58">
        <v>1343300</v>
      </c>
      <c r="CV273" s="58">
        <v>1343800</v>
      </c>
      <c r="CW273" s="58">
        <v>1344300</v>
      </c>
      <c r="CX273" s="58">
        <v>1344800</v>
      </c>
    </row>
    <row r="274" spans="1:102" x14ac:dyDescent="0.25">
      <c r="A274" s="57">
        <v>56</v>
      </c>
      <c r="B274" s="58">
        <v>928200</v>
      </c>
      <c r="C274" s="58">
        <v>928700</v>
      </c>
      <c r="D274" s="58">
        <v>929200</v>
      </c>
      <c r="E274" s="58">
        <v>929700</v>
      </c>
      <c r="F274" s="58">
        <v>930200</v>
      </c>
      <c r="G274" s="58">
        <v>930700</v>
      </c>
      <c r="H274" s="58">
        <v>931200</v>
      </c>
      <c r="I274" s="58">
        <v>931700</v>
      </c>
      <c r="J274" s="58">
        <v>932200</v>
      </c>
      <c r="K274" s="58">
        <v>932700</v>
      </c>
      <c r="L274" s="58">
        <v>933200</v>
      </c>
      <c r="M274" s="58">
        <v>933700</v>
      </c>
      <c r="N274" s="58">
        <v>934200</v>
      </c>
      <c r="O274" s="58">
        <v>934700</v>
      </c>
      <c r="P274" s="58">
        <v>935200</v>
      </c>
      <c r="Q274" s="59">
        <v>935700</v>
      </c>
      <c r="R274" s="58">
        <v>938500</v>
      </c>
      <c r="S274" s="58">
        <v>941300</v>
      </c>
      <c r="T274" s="58">
        <v>944100</v>
      </c>
      <c r="U274" s="58">
        <v>946900</v>
      </c>
      <c r="V274" s="58">
        <v>949700</v>
      </c>
      <c r="W274" s="58">
        <v>952500</v>
      </c>
      <c r="X274" s="58">
        <v>955300</v>
      </c>
      <c r="Y274" s="58">
        <v>958100</v>
      </c>
      <c r="Z274" s="58">
        <v>960900</v>
      </c>
      <c r="AA274" s="58">
        <v>963700</v>
      </c>
      <c r="AB274" s="58">
        <v>966500</v>
      </c>
      <c r="AC274" s="58">
        <v>969300</v>
      </c>
      <c r="AD274" s="58">
        <v>972100</v>
      </c>
      <c r="AE274" s="58">
        <v>974900</v>
      </c>
      <c r="AF274" s="58">
        <v>977700</v>
      </c>
      <c r="AG274" s="58">
        <v>980500</v>
      </c>
      <c r="AH274" s="58">
        <v>983300</v>
      </c>
      <c r="AI274" s="59">
        <v>985500</v>
      </c>
      <c r="AJ274" s="58">
        <v>996400</v>
      </c>
      <c r="AK274" s="58">
        <v>1007300</v>
      </c>
      <c r="AL274" s="58">
        <v>1018200</v>
      </c>
      <c r="AM274" s="58">
        <v>1029100</v>
      </c>
      <c r="AN274" s="59">
        <v>1040100</v>
      </c>
      <c r="AO274" s="58">
        <v>1051100</v>
      </c>
      <c r="AP274" s="58">
        <v>1062100</v>
      </c>
      <c r="AQ274" s="58">
        <v>1073100</v>
      </c>
      <c r="AR274" s="58">
        <v>1084100</v>
      </c>
      <c r="AS274" s="59">
        <v>1095100</v>
      </c>
      <c r="AT274" s="58">
        <v>1100300</v>
      </c>
      <c r="AU274" s="58">
        <v>1105500</v>
      </c>
      <c r="AV274" s="58">
        <v>1110700</v>
      </c>
      <c r="AW274" s="58">
        <v>1115900</v>
      </c>
      <c r="AX274" s="59">
        <v>1121200</v>
      </c>
      <c r="AY274" s="58">
        <v>1124700</v>
      </c>
      <c r="AZ274" s="58">
        <v>1128200</v>
      </c>
      <c r="BA274" s="58">
        <v>1131700</v>
      </c>
      <c r="BB274" s="58">
        <v>1135200</v>
      </c>
      <c r="BC274" s="59">
        <v>1138500</v>
      </c>
      <c r="BD274" s="58">
        <v>1168300</v>
      </c>
      <c r="BE274" s="58">
        <v>1198100</v>
      </c>
      <c r="BF274" s="58">
        <v>1227900</v>
      </c>
      <c r="BG274" s="58">
        <v>1257700</v>
      </c>
      <c r="BH274" s="59">
        <v>1287300</v>
      </c>
      <c r="BI274" s="58">
        <v>1292600</v>
      </c>
      <c r="BJ274" s="58">
        <v>1297900</v>
      </c>
      <c r="BK274" s="58">
        <v>1303200</v>
      </c>
      <c r="BL274" s="58">
        <v>1308500</v>
      </c>
      <c r="BM274" s="59">
        <v>1313600</v>
      </c>
      <c r="BN274" s="58">
        <v>1314100</v>
      </c>
      <c r="BO274" s="58">
        <v>1314600</v>
      </c>
      <c r="BP274" s="58">
        <v>1315100</v>
      </c>
      <c r="BQ274" s="58">
        <v>1315600</v>
      </c>
      <c r="BR274" s="58">
        <v>1316100</v>
      </c>
      <c r="BS274" s="58">
        <v>1316600</v>
      </c>
      <c r="BT274" s="58">
        <v>1317100</v>
      </c>
      <c r="BU274" s="58">
        <v>1317600</v>
      </c>
      <c r="BV274" s="58">
        <v>1318100</v>
      </c>
      <c r="BW274" s="58">
        <v>1318600</v>
      </c>
      <c r="BX274" s="58">
        <v>1319100</v>
      </c>
      <c r="BY274" s="58">
        <v>1319600</v>
      </c>
      <c r="BZ274" s="58">
        <v>1320100</v>
      </c>
      <c r="CA274" s="58">
        <v>1320600</v>
      </c>
      <c r="CB274" s="58">
        <v>1321100</v>
      </c>
      <c r="CC274" s="58">
        <v>1321600</v>
      </c>
      <c r="CD274" s="58">
        <v>1322100</v>
      </c>
      <c r="CE274" s="58">
        <v>1322600</v>
      </c>
      <c r="CF274" s="58">
        <v>1323100</v>
      </c>
      <c r="CG274" s="58">
        <v>1323600</v>
      </c>
      <c r="CH274" s="58">
        <v>1324100</v>
      </c>
      <c r="CI274" s="58">
        <v>1324600</v>
      </c>
      <c r="CJ274" s="58">
        <v>1325100</v>
      </c>
      <c r="CK274" s="58">
        <v>1325600</v>
      </c>
      <c r="CL274" s="58">
        <v>1326100</v>
      </c>
      <c r="CM274" s="58">
        <v>1326600</v>
      </c>
      <c r="CN274" s="58">
        <v>1327100</v>
      </c>
      <c r="CO274" s="58">
        <v>1327600</v>
      </c>
      <c r="CP274" s="58">
        <v>1328100</v>
      </c>
      <c r="CQ274" s="58">
        <v>1328600</v>
      </c>
      <c r="CR274" s="58">
        <v>1329100</v>
      </c>
      <c r="CS274" s="58">
        <v>1329600</v>
      </c>
      <c r="CT274" s="58">
        <v>1330100</v>
      </c>
      <c r="CU274" s="58">
        <v>1330600</v>
      </c>
      <c r="CV274" s="58">
        <v>1331100</v>
      </c>
      <c r="CW274" s="58">
        <v>1331600</v>
      </c>
      <c r="CX274" s="58">
        <v>1332100</v>
      </c>
    </row>
    <row r="275" spans="1:102" x14ac:dyDescent="0.25">
      <c r="A275" s="57">
        <v>57</v>
      </c>
      <c r="B275" s="58">
        <v>904800</v>
      </c>
      <c r="C275" s="58">
        <v>905300</v>
      </c>
      <c r="D275" s="58">
        <v>905800</v>
      </c>
      <c r="E275" s="58">
        <v>906300</v>
      </c>
      <c r="F275" s="58">
        <v>906800</v>
      </c>
      <c r="G275" s="58">
        <v>907300</v>
      </c>
      <c r="H275" s="58">
        <v>907800</v>
      </c>
      <c r="I275" s="58">
        <v>908300</v>
      </c>
      <c r="J275" s="58">
        <v>908800</v>
      </c>
      <c r="K275" s="58">
        <v>909300</v>
      </c>
      <c r="L275" s="58">
        <v>909800</v>
      </c>
      <c r="M275" s="58">
        <v>910300</v>
      </c>
      <c r="N275" s="58">
        <v>910800</v>
      </c>
      <c r="O275" s="58">
        <v>911300</v>
      </c>
      <c r="P275" s="58">
        <v>911800</v>
      </c>
      <c r="Q275" s="59">
        <v>912300</v>
      </c>
      <c r="R275" s="58">
        <v>915100</v>
      </c>
      <c r="S275" s="58">
        <v>917900</v>
      </c>
      <c r="T275" s="58">
        <v>920700</v>
      </c>
      <c r="U275" s="58">
        <v>923500</v>
      </c>
      <c r="V275" s="58">
        <v>926300</v>
      </c>
      <c r="W275" s="58">
        <v>929100</v>
      </c>
      <c r="X275" s="58">
        <v>931900</v>
      </c>
      <c r="Y275" s="58">
        <v>934700</v>
      </c>
      <c r="Z275" s="58">
        <v>937500</v>
      </c>
      <c r="AA275" s="58">
        <v>940300</v>
      </c>
      <c r="AB275" s="58">
        <v>943100</v>
      </c>
      <c r="AC275" s="58">
        <v>945900</v>
      </c>
      <c r="AD275" s="58">
        <v>948700</v>
      </c>
      <c r="AE275" s="58">
        <v>951500</v>
      </c>
      <c r="AF275" s="58">
        <v>954300</v>
      </c>
      <c r="AG275" s="58">
        <v>957100</v>
      </c>
      <c r="AH275" s="58">
        <v>959900</v>
      </c>
      <c r="AI275" s="59">
        <v>963100</v>
      </c>
      <c r="AJ275" s="58">
        <v>973800</v>
      </c>
      <c r="AK275" s="58">
        <v>984500</v>
      </c>
      <c r="AL275" s="58">
        <v>995200</v>
      </c>
      <c r="AM275" s="58">
        <v>1005900</v>
      </c>
      <c r="AN275" s="59">
        <v>1016400</v>
      </c>
      <c r="AO275" s="58">
        <v>1027100</v>
      </c>
      <c r="AP275" s="58">
        <v>1037800</v>
      </c>
      <c r="AQ275" s="58">
        <v>1048500</v>
      </c>
      <c r="AR275" s="58">
        <v>1059200</v>
      </c>
      <c r="AS275" s="59">
        <v>1070000</v>
      </c>
      <c r="AT275" s="58">
        <v>1075100</v>
      </c>
      <c r="AU275" s="58">
        <v>1080200</v>
      </c>
      <c r="AV275" s="58">
        <v>1085300</v>
      </c>
      <c r="AW275" s="58">
        <v>1090400</v>
      </c>
      <c r="AX275" s="59">
        <v>1095700</v>
      </c>
      <c r="AY275" s="58">
        <v>1099100</v>
      </c>
      <c r="AZ275" s="58">
        <v>1102500</v>
      </c>
      <c r="BA275" s="58">
        <v>1105900</v>
      </c>
      <c r="BB275" s="58">
        <v>1109300</v>
      </c>
      <c r="BC275" s="59">
        <v>1112600</v>
      </c>
      <c r="BD275" s="58">
        <v>1144800</v>
      </c>
      <c r="BE275" s="58">
        <v>1177000</v>
      </c>
      <c r="BF275" s="58">
        <v>1209200</v>
      </c>
      <c r="BG275" s="58">
        <v>1241400</v>
      </c>
      <c r="BH275" s="59">
        <v>1273600</v>
      </c>
      <c r="BI275" s="58">
        <v>1279200</v>
      </c>
      <c r="BJ275" s="58">
        <v>1284800</v>
      </c>
      <c r="BK275" s="58">
        <v>1290400</v>
      </c>
      <c r="BL275" s="58">
        <v>1296000</v>
      </c>
      <c r="BM275" s="59">
        <v>1301600</v>
      </c>
      <c r="BN275" s="58">
        <v>1302100</v>
      </c>
      <c r="BO275" s="58">
        <v>1302600</v>
      </c>
      <c r="BP275" s="58">
        <v>1303100</v>
      </c>
      <c r="BQ275" s="58">
        <v>1303600</v>
      </c>
      <c r="BR275" s="58">
        <v>1304100</v>
      </c>
      <c r="BS275" s="58">
        <v>1304600</v>
      </c>
      <c r="BT275" s="58">
        <v>1305100</v>
      </c>
      <c r="BU275" s="58">
        <v>1305600</v>
      </c>
      <c r="BV275" s="58">
        <v>1306100</v>
      </c>
      <c r="BW275" s="58">
        <v>1306600</v>
      </c>
      <c r="BX275" s="58">
        <v>1307100</v>
      </c>
      <c r="BY275" s="58">
        <v>1307600</v>
      </c>
      <c r="BZ275" s="58">
        <v>1308100</v>
      </c>
      <c r="CA275" s="58">
        <v>1308600</v>
      </c>
      <c r="CB275" s="58">
        <v>1309100</v>
      </c>
      <c r="CC275" s="58">
        <v>1309600</v>
      </c>
      <c r="CD275" s="58">
        <v>1310100</v>
      </c>
      <c r="CE275" s="58">
        <v>1310600</v>
      </c>
      <c r="CF275" s="58">
        <v>1311100</v>
      </c>
      <c r="CG275" s="58">
        <v>1311600</v>
      </c>
      <c r="CH275" s="58">
        <v>1312100</v>
      </c>
      <c r="CI275" s="58">
        <v>1312600</v>
      </c>
      <c r="CJ275" s="58">
        <v>1313100</v>
      </c>
      <c r="CK275" s="58">
        <v>1313600</v>
      </c>
      <c r="CL275" s="58">
        <v>1314100</v>
      </c>
      <c r="CM275" s="58">
        <v>1314600</v>
      </c>
      <c r="CN275" s="58">
        <v>1315100</v>
      </c>
      <c r="CO275" s="58">
        <v>1315600</v>
      </c>
      <c r="CP275" s="58">
        <v>1316100</v>
      </c>
      <c r="CQ275" s="58">
        <v>1316600</v>
      </c>
      <c r="CR275" s="58">
        <v>1317100</v>
      </c>
      <c r="CS275" s="58">
        <v>1317600</v>
      </c>
      <c r="CT275" s="58">
        <v>1318100</v>
      </c>
      <c r="CU275" s="58">
        <v>1318600</v>
      </c>
      <c r="CV275" s="58">
        <v>1319100</v>
      </c>
      <c r="CW275" s="58">
        <v>1319600</v>
      </c>
      <c r="CX275" s="58">
        <v>1320100</v>
      </c>
    </row>
    <row r="276" spans="1:102" x14ac:dyDescent="0.25">
      <c r="A276" s="57">
        <v>58</v>
      </c>
      <c r="B276" s="58">
        <v>881200</v>
      </c>
      <c r="C276" s="58">
        <v>881700</v>
      </c>
      <c r="D276" s="58">
        <v>882200</v>
      </c>
      <c r="E276" s="58">
        <v>882700</v>
      </c>
      <c r="F276" s="58">
        <v>883200</v>
      </c>
      <c r="G276" s="58">
        <v>883700</v>
      </c>
      <c r="H276" s="58">
        <v>884200</v>
      </c>
      <c r="I276" s="58">
        <v>884700</v>
      </c>
      <c r="J276" s="58">
        <v>885200</v>
      </c>
      <c r="K276" s="58">
        <v>885700</v>
      </c>
      <c r="L276" s="58">
        <v>886200</v>
      </c>
      <c r="M276" s="58">
        <v>886700</v>
      </c>
      <c r="N276" s="58">
        <v>887200</v>
      </c>
      <c r="O276" s="58">
        <v>887700</v>
      </c>
      <c r="P276" s="58">
        <v>888200</v>
      </c>
      <c r="Q276" s="59">
        <v>888700</v>
      </c>
      <c r="R276" s="58">
        <v>891600</v>
      </c>
      <c r="S276" s="58">
        <v>894500</v>
      </c>
      <c r="T276" s="58">
        <v>897400</v>
      </c>
      <c r="U276" s="58">
        <v>900300</v>
      </c>
      <c r="V276" s="58">
        <v>903200</v>
      </c>
      <c r="W276" s="58">
        <v>906100</v>
      </c>
      <c r="X276" s="58">
        <v>909000</v>
      </c>
      <c r="Y276" s="58">
        <v>911900</v>
      </c>
      <c r="Z276" s="58">
        <v>914800</v>
      </c>
      <c r="AA276" s="58">
        <v>917700</v>
      </c>
      <c r="AB276" s="58">
        <v>920600</v>
      </c>
      <c r="AC276" s="58">
        <v>923500</v>
      </c>
      <c r="AD276" s="58">
        <v>926400</v>
      </c>
      <c r="AE276" s="58">
        <v>929300</v>
      </c>
      <c r="AF276" s="58">
        <v>932200</v>
      </c>
      <c r="AG276" s="58">
        <v>935100</v>
      </c>
      <c r="AH276" s="58">
        <v>938000</v>
      </c>
      <c r="AI276" s="59">
        <v>940800</v>
      </c>
      <c r="AJ276" s="58">
        <v>951300</v>
      </c>
      <c r="AK276" s="58">
        <v>961800</v>
      </c>
      <c r="AL276" s="58">
        <v>972300</v>
      </c>
      <c r="AM276" s="58">
        <v>982800</v>
      </c>
      <c r="AN276" s="59">
        <v>993100</v>
      </c>
      <c r="AO276" s="58">
        <v>1003500</v>
      </c>
      <c r="AP276" s="58">
        <v>1013900</v>
      </c>
      <c r="AQ276" s="58">
        <v>1024300</v>
      </c>
      <c r="AR276" s="58">
        <v>1034700</v>
      </c>
      <c r="AS276" s="59">
        <v>1045200</v>
      </c>
      <c r="AT276" s="58">
        <v>1050300</v>
      </c>
      <c r="AU276" s="58">
        <v>1055400</v>
      </c>
      <c r="AV276" s="58">
        <v>1060500</v>
      </c>
      <c r="AW276" s="58">
        <v>1065600</v>
      </c>
      <c r="AX276" s="59">
        <v>1070500</v>
      </c>
      <c r="AY276" s="58">
        <v>1073800</v>
      </c>
      <c r="AZ276" s="58">
        <v>1077100</v>
      </c>
      <c r="BA276" s="58">
        <v>1080400</v>
      </c>
      <c r="BB276" s="58">
        <v>1083700</v>
      </c>
      <c r="BC276" s="59">
        <v>1087000</v>
      </c>
      <c r="BD276" s="58">
        <v>1121700</v>
      </c>
      <c r="BE276" s="58">
        <v>1156400</v>
      </c>
      <c r="BF276" s="58">
        <v>1191100</v>
      </c>
      <c r="BG276" s="58">
        <v>1225800</v>
      </c>
      <c r="BH276" s="59">
        <v>1260500</v>
      </c>
      <c r="BI276" s="58">
        <v>1266500</v>
      </c>
      <c r="BJ276" s="58">
        <v>1272500</v>
      </c>
      <c r="BK276" s="58">
        <v>1278500</v>
      </c>
      <c r="BL276" s="58">
        <v>1284500</v>
      </c>
      <c r="BM276" s="59">
        <v>1290300</v>
      </c>
      <c r="BN276" s="58">
        <v>1290800</v>
      </c>
      <c r="BO276" s="58">
        <v>1291300</v>
      </c>
      <c r="BP276" s="58">
        <v>1291800</v>
      </c>
      <c r="BQ276" s="58">
        <v>1292300</v>
      </c>
      <c r="BR276" s="58">
        <v>1292800</v>
      </c>
      <c r="BS276" s="58">
        <v>1293300</v>
      </c>
      <c r="BT276" s="58">
        <v>1293800</v>
      </c>
      <c r="BU276" s="58">
        <v>1294300</v>
      </c>
      <c r="BV276" s="58">
        <v>1294800</v>
      </c>
      <c r="BW276" s="58">
        <v>1295300</v>
      </c>
      <c r="BX276" s="58">
        <v>1295800</v>
      </c>
      <c r="BY276" s="58">
        <v>1296300</v>
      </c>
      <c r="BZ276" s="58">
        <v>1296800</v>
      </c>
      <c r="CA276" s="58">
        <v>1297300</v>
      </c>
      <c r="CB276" s="58">
        <v>1297800</v>
      </c>
      <c r="CC276" s="58">
        <v>1298300</v>
      </c>
      <c r="CD276" s="58">
        <v>1298800</v>
      </c>
      <c r="CE276" s="58">
        <v>1299300</v>
      </c>
      <c r="CF276" s="58">
        <v>1299800</v>
      </c>
      <c r="CG276" s="58">
        <v>1300300</v>
      </c>
      <c r="CH276" s="58">
        <v>1300800</v>
      </c>
      <c r="CI276" s="58">
        <v>1301300</v>
      </c>
      <c r="CJ276" s="58">
        <v>1301800</v>
      </c>
      <c r="CK276" s="58">
        <v>1302300</v>
      </c>
      <c r="CL276" s="58">
        <v>1302800</v>
      </c>
      <c r="CM276" s="58">
        <v>1303300</v>
      </c>
      <c r="CN276" s="58">
        <v>1303800</v>
      </c>
      <c r="CO276" s="58">
        <v>1304300</v>
      </c>
      <c r="CP276" s="58">
        <v>1304800</v>
      </c>
      <c r="CQ276" s="58">
        <v>1305300</v>
      </c>
      <c r="CR276" s="58">
        <v>1305800</v>
      </c>
      <c r="CS276" s="58">
        <v>1306300</v>
      </c>
      <c r="CT276" s="58">
        <v>1306800</v>
      </c>
      <c r="CU276" s="58">
        <v>1307300</v>
      </c>
      <c r="CV276" s="58">
        <v>1307800</v>
      </c>
      <c r="CW276" s="58">
        <v>1308300</v>
      </c>
      <c r="CX276" s="58">
        <v>1308800</v>
      </c>
    </row>
    <row r="277" spans="1:102" x14ac:dyDescent="0.25">
      <c r="A277" s="57">
        <v>59</v>
      </c>
      <c r="B277" s="58">
        <v>857300</v>
      </c>
      <c r="C277" s="58">
        <v>857800</v>
      </c>
      <c r="D277" s="58">
        <v>858300</v>
      </c>
      <c r="E277" s="58">
        <v>858800</v>
      </c>
      <c r="F277" s="58">
        <v>859300</v>
      </c>
      <c r="G277" s="58">
        <v>859800</v>
      </c>
      <c r="H277" s="58">
        <v>860300</v>
      </c>
      <c r="I277" s="58">
        <v>860800</v>
      </c>
      <c r="J277" s="58">
        <v>861300</v>
      </c>
      <c r="K277" s="58">
        <v>861800</v>
      </c>
      <c r="L277" s="58">
        <v>862300</v>
      </c>
      <c r="M277" s="58">
        <v>862800</v>
      </c>
      <c r="N277" s="58">
        <v>863300</v>
      </c>
      <c r="O277" s="58">
        <v>863800</v>
      </c>
      <c r="P277" s="58">
        <v>864300</v>
      </c>
      <c r="Q277" s="59">
        <v>864800</v>
      </c>
      <c r="R277" s="58">
        <v>867800</v>
      </c>
      <c r="S277" s="58">
        <v>870800</v>
      </c>
      <c r="T277" s="58">
        <v>873800</v>
      </c>
      <c r="U277" s="58">
        <v>876800</v>
      </c>
      <c r="V277" s="58">
        <v>879800</v>
      </c>
      <c r="W277" s="58">
        <v>882800</v>
      </c>
      <c r="X277" s="58">
        <v>885800</v>
      </c>
      <c r="Y277" s="58">
        <v>888800</v>
      </c>
      <c r="Z277" s="58">
        <v>891800</v>
      </c>
      <c r="AA277" s="58">
        <v>894800</v>
      </c>
      <c r="AB277" s="58">
        <v>897800</v>
      </c>
      <c r="AC277" s="58">
        <v>900800</v>
      </c>
      <c r="AD277" s="58">
        <v>903800</v>
      </c>
      <c r="AE277" s="58">
        <v>906800</v>
      </c>
      <c r="AF277" s="58">
        <v>909800</v>
      </c>
      <c r="AG277" s="58">
        <v>912800</v>
      </c>
      <c r="AH277" s="58">
        <v>915800</v>
      </c>
      <c r="AI277" s="59">
        <v>918900</v>
      </c>
      <c r="AJ277" s="58">
        <v>929100</v>
      </c>
      <c r="AK277" s="58">
        <v>939300</v>
      </c>
      <c r="AL277" s="58">
        <v>949500</v>
      </c>
      <c r="AM277" s="58">
        <v>959700</v>
      </c>
      <c r="AN277" s="59">
        <v>970000</v>
      </c>
      <c r="AO277" s="58">
        <v>980100</v>
      </c>
      <c r="AP277" s="58">
        <v>990200</v>
      </c>
      <c r="AQ277" s="58">
        <v>1000300</v>
      </c>
      <c r="AR277" s="58">
        <v>1010400</v>
      </c>
      <c r="AS277" s="59">
        <v>1020600</v>
      </c>
      <c r="AT277" s="58">
        <v>1025600</v>
      </c>
      <c r="AU277" s="58">
        <v>1030600</v>
      </c>
      <c r="AV277" s="58">
        <v>1035600</v>
      </c>
      <c r="AW277" s="58">
        <v>1040600</v>
      </c>
      <c r="AX277" s="59">
        <v>1045600</v>
      </c>
      <c r="AY277" s="58">
        <v>1048800</v>
      </c>
      <c r="AZ277" s="58">
        <v>1052000</v>
      </c>
      <c r="BA277" s="58">
        <v>1055200</v>
      </c>
      <c r="BB277" s="58">
        <v>1058400</v>
      </c>
      <c r="BC277" s="59">
        <v>1061600</v>
      </c>
      <c r="BD277" s="58">
        <v>1098900</v>
      </c>
      <c r="BE277" s="58">
        <v>1136200</v>
      </c>
      <c r="BF277" s="58">
        <v>1173500</v>
      </c>
      <c r="BG277" s="58">
        <v>1210800</v>
      </c>
      <c r="BH277" s="59">
        <v>1247900</v>
      </c>
      <c r="BI277" s="58">
        <v>1254200</v>
      </c>
      <c r="BJ277" s="58">
        <v>1260500</v>
      </c>
      <c r="BK277" s="58">
        <v>1266800</v>
      </c>
      <c r="BL277" s="58">
        <v>1273100</v>
      </c>
      <c r="BM277" s="59">
        <v>1279600</v>
      </c>
      <c r="BN277" s="58">
        <v>1280100</v>
      </c>
      <c r="BO277" s="58">
        <v>1280600</v>
      </c>
      <c r="BP277" s="58">
        <v>1281100</v>
      </c>
      <c r="BQ277" s="58">
        <v>1281600</v>
      </c>
      <c r="BR277" s="58">
        <v>1282100</v>
      </c>
      <c r="BS277" s="58">
        <v>1282600</v>
      </c>
      <c r="BT277" s="58">
        <v>1283100</v>
      </c>
      <c r="BU277" s="58">
        <v>1283600</v>
      </c>
      <c r="BV277" s="58">
        <v>1284100</v>
      </c>
      <c r="BW277" s="58">
        <v>1284600</v>
      </c>
      <c r="BX277" s="58">
        <v>1285100</v>
      </c>
      <c r="BY277" s="58">
        <v>1285600</v>
      </c>
      <c r="BZ277" s="58">
        <v>1286100</v>
      </c>
      <c r="CA277" s="58">
        <v>1286600</v>
      </c>
      <c r="CB277" s="58">
        <v>1287100</v>
      </c>
      <c r="CC277" s="58">
        <v>1287600</v>
      </c>
      <c r="CD277" s="58">
        <v>1288100</v>
      </c>
      <c r="CE277" s="58">
        <v>1288600</v>
      </c>
      <c r="CF277" s="58">
        <v>1289100</v>
      </c>
      <c r="CG277" s="58">
        <v>1289600</v>
      </c>
      <c r="CH277" s="58">
        <v>1290100</v>
      </c>
      <c r="CI277" s="58">
        <v>1290600</v>
      </c>
      <c r="CJ277" s="58">
        <v>1291100</v>
      </c>
      <c r="CK277" s="58">
        <v>1291600</v>
      </c>
      <c r="CL277" s="58">
        <v>1292100</v>
      </c>
      <c r="CM277" s="58">
        <v>1292600</v>
      </c>
      <c r="CN277" s="58">
        <v>1293100</v>
      </c>
      <c r="CO277" s="58">
        <v>1293600</v>
      </c>
      <c r="CP277" s="58">
        <v>1294100</v>
      </c>
      <c r="CQ277" s="58">
        <v>1294600</v>
      </c>
      <c r="CR277" s="58">
        <v>1295100</v>
      </c>
      <c r="CS277" s="58">
        <v>1295600</v>
      </c>
      <c r="CT277" s="58">
        <v>1296100</v>
      </c>
      <c r="CU277" s="58">
        <v>1296600</v>
      </c>
      <c r="CV277" s="58">
        <v>1297100</v>
      </c>
      <c r="CW277" s="58">
        <v>1297600</v>
      </c>
      <c r="CX277" s="58">
        <v>1298100</v>
      </c>
    </row>
    <row r="278" spans="1:102" x14ac:dyDescent="0.25">
      <c r="A278" s="57">
        <v>60</v>
      </c>
      <c r="B278" s="58">
        <v>833100</v>
      </c>
      <c r="C278" s="58">
        <v>833600</v>
      </c>
      <c r="D278" s="58">
        <v>834100</v>
      </c>
      <c r="E278" s="58">
        <v>834600</v>
      </c>
      <c r="F278" s="58">
        <v>835100</v>
      </c>
      <c r="G278" s="58">
        <v>835600</v>
      </c>
      <c r="H278" s="58">
        <v>836100</v>
      </c>
      <c r="I278" s="58">
        <v>836600</v>
      </c>
      <c r="J278" s="58">
        <v>837100</v>
      </c>
      <c r="K278" s="58">
        <v>837600</v>
      </c>
      <c r="L278" s="58">
        <v>838100</v>
      </c>
      <c r="M278" s="58">
        <v>838600</v>
      </c>
      <c r="N278" s="58">
        <v>839100</v>
      </c>
      <c r="O278" s="58">
        <v>839600</v>
      </c>
      <c r="P278" s="58">
        <v>840100</v>
      </c>
      <c r="Q278" s="59">
        <v>840600</v>
      </c>
      <c r="R278" s="58">
        <v>843800</v>
      </c>
      <c r="S278" s="58">
        <v>847000</v>
      </c>
      <c r="T278" s="58">
        <v>850200</v>
      </c>
      <c r="U278" s="58">
        <v>853400</v>
      </c>
      <c r="V278" s="58">
        <v>856600</v>
      </c>
      <c r="W278" s="58">
        <v>859800</v>
      </c>
      <c r="X278" s="58">
        <v>863000</v>
      </c>
      <c r="Y278" s="58">
        <v>866200</v>
      </c>
      <c r="Z278" s="58">
        <v>869400</v>
      </c>
      <c r="AA278" s="58">
        <v>872600</v>
      </c>
      <c r="AB278" s="58">
        <v>875800</v>
      </c>
      <c r="AC278" s="58">
        <v>879000</v>
      </c>
      <c r="AD278" s="58">
        <v>882200</v>
      </c>
      <c r="AE278" s="58">
        <v>885400</v>
      </c>
      <c r="AF278" s="58">
        <v>888600</v>
      </c>
      <c r="AG278" s="58">
        <v>891800</v>
      </c>
      <c r="AH278" s="58">
        <v>895000</v>
      </c>
      <c r="AI278" s="59">
        <v>897300</v>
      </c>
      <c r="AJ278" s="58">
        <v>907300</v>
      </c>
      <c r="AK278" s="58">
        <v>917300</v>
      </c>
      <c r="AL278" s="58">
        <v>927300</v>
      </c>
      <c r="AM278" s="58">
        <v>937300</v>
      </c>
      <c r="AN278" s="59">
        <v>947200</v>
      </c>
      <c r="AO278" s="58">
        <v>957000</v>
      </c>
      <c r="AP278" s="58">
        <v>966800</v>
      </c>
      <c r="AQ278" s="58">
        <v>976600</v>
      </c>
      <c r="AR278" s="58">
        <v>986400</v>
      </c>
      <c r="AS278" s="59">
        <v>996400</v>
      </c>
      <c r="AT278" s="58">
        <v>1001300</v>
      </c>
      <c r="AU278" s="58">
        <v>1006200</v>
      </c>
      <c r="AV278" s="58">
        <v>1011100</v>
      </c>
      <c r="AW278" s="58">
        <v>1016000</v>
      </c>
      <c r="AX278" s="59">
        <v>1021000</v>
      </c>
      <c r="AY278" s="58">
        <v>1024100</v>
      </c>
      <c r="AZ278" s="58">
        <v>1027200</v>
      </c>
      <c r="BA278" s="58">
        <v>1030300</v>
      </c>
      <c r="BB278" s="58">
        <v>1033400</v>
      </c>
      <c r="BC278" s="59">
        <v>1036700</v>
      </c>
      <c r="BD278" s="58">
        <v>1076500</v>
      </c>
      <c r="BE278" s="58">
        <v>1116300</v>
      </c>
      <c r="BF278" s="58">
        <v>1156100</v>
      </c>
      <c r="BG278" s="58">
        <v>1195900</v>
      </c>
      <c r="BH278" s="59">
        <v>1235900</v>
      </c>
      <c r="BI278" s="58">
        <v>1242600</v>
      </c>
      <c r="BJ278" s="58">
        <v>1249300</v>
      </c>
      <c r="BK278" s="58">
        <v>1256000</v>
      </c>
      <c r="BL278" s="58">
        <v>1262700</v>
      </c>
      <c r="BM278" s="59">
        <v>1269600</v>
      </c>
      <c r="BN278" s="58">
        <v>1270100</v>
      </c>
      <c r="BO278" s="58">
        <v>1270600</v>
      </c>
      <c r="BP278" s="58">
        <v>1271100</v>
      </c>
      <c r="BQ278" s="58">
        <v>1271600</v>
      </c>
      <c r="BR278" s="58">
        <v>1272100</v>
      </c>
      <c r="BS278" s="58">
        <v>1272600</v>
      </c>
      <c r="BT278" s="58">
        <v>1273100</v>
      </c>
      <c r="BU278" s="58">
        <v>1273600</v>
      </c>
      <c r="BV278" s="58">
        <v>1274100</v>
      </c>
      <c r="BW278" s="58">
        <v>1274600</v>
      </c>
      <c r="BX278" s="58">
        <v>1275100</v>
      </c>
      <c r="BY278" s="58">
        <v>1275600</v>
      </c>
      <c r="BZ278" s="58">
        <v>1276100</v>
      </c>
      <c r="CA278" s="58">
        <v>1276600</v>
      </c>
      <c r="CB278" s="58">
        <v>1277100</v>
      </c>
      <c r="CC278" s="58">
        <v>1277600</v>
      </c>
      <c r="CD278" s="58">
        <v>1278100</v>
      </c>
      <c r="CE278" s="58">
        <v>1278600</v>
      </c>
      <c r="CF278" s="58">
        <v>1279100</v>
      </c>
      <c r="CG278" s="58">
        <v>1279600</v>
      </c>
      <c r="CH278" s="58">
        <v>1280100</v>
      </c>
      <c r="CI278" s="58">
        <v>1280600</v>
      </c>
      <c r="CJ278" s="58">
        <v>1281100</v>
      </c>
      <c r="CK278" s="58">
        <v>1281600</v>
      </c>
      <c r="CL278" s="58">
        <v>1282100</v>
      </c>
      <c r="CM278" s="58">
        <v>1282600</v>
      </c>
      <c r="CN278" s="58">
        <v>1283100</v>
      </c>
      <c r="CO278" s="58">
        <v>1283600</v>
      </c>
      <c r="CP278" s="58">
        <v>1284100</v>
      </c>
      <c r="CQ278" s="58">
        <v>1284600</v>
      </c>
      <c r="CR278" s="58">
        <v>1285100</v>
      </c>
      <c r="CS278" s="58">
        <v>1285600</v>
      </c>
      <c r="CT278" s="58">
        <v>1286100</v>
      </c>
      <c r="CU278" s="58">
        <v>1286600</v>
      </c>
      <c r="CV278" s="58">
        <v>1287100</v>
      </c>
      <c r="CW278" s="58">
        <v>1287600</v>
      </c>
      <c r="CX278" s="58">
        <v>1288100</v>
      </c>
    </row>
    <row r="279" spans="1:102" x14ac:dyDescent="0.25">
      <c r="A279" s="57">
        <v>61</v>
      </c>
      <c r="B279" s="58">
        <v>808600</v>
      </c>
      <c r="C279" s="58">
        <v>809100</v>
      </c>
      <c r="D279" s="58">
        <v>809600</v>
      </c>
      <c r="E279" s="58">
        <v>810100</v>
      </c>
      <c r="F279" s="58">
        <v>810600</v>
      </c>
      <c r="G279" s="58">
        <v>811100</v>
      </c>
      <c r="H279" s="58">
        <v>811600</v>
      </c>
      <c r="I279" s="58">
        <v>812100</v>
      </c>
      <c r="J279" s="58">
        <v>812600</v>
      </c>
      <c r="K279" s="58">
        <v>813100</v>
      </c>
      <c r="L279" s="58">
        <v>813600</v>
      </c>
      <c r="M279" s="58">
        <v>814100</v>
      </c>
      <c r="N279" s="58">
        <v>814600</v>
      </c>
      <c r="O279" s="58">
        <v>815100</v>
      </c>
      <c r="P279" s="58">
        <v>815600</v>
      </c>
      <c r="Q279" s="59">
        <v>816100</v>
      </c>
      <c r="R279" s="58">
        <v>819400</v>
      </c>
      <c r="S279" s="58">
        <v>822700</v>
      </c>
      <c r="T279" s="58">
        <v>826000</v>
      </c>
      <c r="U279" s="58">
        <v>829300</v>
      </c>
      <c r="V279" s="58">
        <v>832600</v>
      </c>
      <c r="W279" s="58">
        <v>835900</v>
      </c>
      <c r="X279" s="58">
        <v>839200</v>
      </c>
      <c r="Y279" s="58">
        <v>842500</v>
      </c>
      <c r="Z279" s="58">
        <v>845800</v>
      </c>
      <c r="AA279" s="58">
        <v>849100</v>
      </c>
      <c r="AB279" s="58">
        <v>852400</v>
      </c>
      <c r="AC279" s="58">
        <v>855700</v>
      </c>
      <c r="AD279" s="58">
        <v>859000</v>
      </c>
      <c r="AE279" s="58">
        <v>862300</v>
      </c>
      <c r="AF279" s="58">
        <v>865600</v>
      </c>
      <c r="AG279" s="58">
        <v>868900</v>
      </c>
      <c r="AH279" s="58">
        <v>872200</v>
      </c>
      <c r="AI279" s="59">
        <v>875900</v>
      </c>
      <c r="AJ279" s="58">
        <v>885700</v>
      </c>
      <c r="AK279" s="58">
        <v>895500</v>
      </c>
      <c r="AL279" s="58">
        <v>905300</v>
      </c>
      <c r="AM279" s="58">
        <v>915100</v>
      </c>
      <c r="AN279" s="59">
        <v>924800</v>
      </c>
      <c r="AO279" s="58">
        <v>934400</v>
      </c>
      <c r="AP279" s="58">
        <v>944000</v>
      </c>
      <c r="AQ279" s="58">
        <v>953600</v>
      </c>
      <c r="AR279" s="58">
        <v>963200</v>
      </c>
      <c r="AS279" s="59">
        <v>972600</v>
      </c>
      <c r="AT279" s="58">
        <v>977400</v>
      </c>
      <c r="AU279" s="58">
        <v>982200</v>
      </c>
      <c r="AV279" s="58">
        <v>987000</v>
      </c>
      <c r="AW279" s="58">
        <v>991800</v>
      </c>
      <c r="AX279" s="59">
        <v>996800</v>
      </c>
      <c r="AY279" s="58">
        <v>999900</v>
      </c>
      <c r="AZ279" s="58">
        <v>1003000</v>
      </c>
      <c r="BA279" s="58">
        <v>1006100</v>
      </c>
      <c r="BB279" s="58">
        <v>1009200</v>
      </c>
      <c r="BC279" s="59">
        <v>1012100</v>
      </c>
      <c r="BD279" s="58">
        <v>1054600</v>
      </c>
      <c r="BE279" s="58">
        <v>1097100</v>
      </c>
      <c r="BF279" s="58">
        <v>1139600</v>
      </c>
      <c r="BG279" s="58">
        <v>1182100</v>
      </c>
      <c r="BH279" s="59">
        <v>1224400</v>
      </c>
      <c r="BI279" s="58">
        <v>1231600</v>
      </c>
      <c r="BJ279" s="58">
        <v>1238800</v>
      </c>
      <c r="BK279" s="58">
        <v>1246000</v>
      </c>
      <c r="BL279" s="58">
        <v>1253200</v>
      </c>
      <c r="BM279" s="59">
        <v>1260200</v>
      </c>
      <c r="BN279" s="58">
        <v>1260700</v>
      </c>
      <c r="BO279" s="58">
        <v>1261200</v>
      </c>
      <c r="BP279" s="58">
        <v>1261700</v>
      </c>
      <c r="BQ279" s="58">
        <v>1262200</v>
      </c>
      <c r="BR279" s="58">
        <v>1262700</v>
      </c>
      <c r="BS279" s="58">
        <v>1263200</v>
      </c>
      <c r="BT279" s="58">
        <v>1263700</v>
      </c>
      <c r="BU279" s="58">
        <v>1264200</v>
      </c>
      <c r="BV279" s="58">
        <v>1264700</v>
      </c>
      <c r="BW279" s="58">
        <v>1265200</v>
      </c>
      <c r="BX279" s="58">
        <v>1265700</v>
      </c>
      <c r="BY279" s="58">
        <v>1266200</v>
      </c>
      <c r="BZ279" s="58">
        <v>1266700</v>
      </c>
      <c r="CA279" s="58">
        <v>1267200</v>
      </c>
      <c r="CB279" s="58">
        <v>1267700</v>
      </c>
      <c r="CC279" s="58">
        <v>1268200</v>
      </c>
      <c r="CD279" s="58">
        <v>1268700</v>
      </c>
      <c r="CE279" s="58">
        <v>1269200</v>
      </c>
      <c r="CF279" s="58">
        <v>1269700</v>
      </c>
      <c r="CG279" s="58">
        <v>1270200</v>
      </c>
      <c r="CH279" s="58">
        <v>1270700</v>
      </c>
      <c r="CI279" s="58">
        <v>1271200</v>
      </c>
      <c r="CJ279" s="58">
        <v>1271700</v>
      </c>
      <c r="CK279" s="58">
        <v>1272200</v>
      </c>
      <c r="CL279" s="58">
        <v>1272700</v>
      </c>
      <c r="CM279" s="58">
        <v>1273200</v>
      </c>
      <c r="CN279" s="58">
        <v>1273700</v>
      </c>
      <c r="CO279" s="58">
        <v>1274200</v>
      </c>
      <c r="CP279" s="58">
        <v>1274700</v>
      </c>
      <c r="CQ279" s="58">
        <v>1275200</v>
      </c>
      <c r="CR279" s="58">
        <v>1275700</v>
      </c>
      <c r="CS279" s="58">
        <v>1276200</v>
      </c>
      <c r="CT279" s="58">
        <v>1276700</v>
      </c>
      <c r="CU279" s="58">
        <v>1277200</v>
      </c>
      <c r="CV279" s="58">
        <v>1277700</v>
      </c>
      <c r="CW279" s="58">
        <v>1278200</v>
      </c>
      <c r="CX279" s="58">
        <v>1278700</v>
      </c>
    </row>
    <row r="280" spans="1:102" x14ac:dyDescent="0.25">
      <c r="A280" s="57">
        <v>62</v>
      </c>
      <c r="B280" s="58">
        <v>783700</v>
      </c>
      <c r="C280" s="58">
        <v>784200</v>
      </c>
      <c r="D280" s="58">
        <v>784700</v>
      </c>
      <c r="E280" s="58">
        <v>785200</v>
      </c>
      <c r="F280" s="58">
        <v>785700</v>
      </c>
      <c r="G280" s="58">
        <v>786200</v>
      </c>
      <c r="H280" s="58">
        <v>786700</v>
      </c>
      <c r="I280" s="58">
        <v>787200</v>
      </c>
      <c r="J280" s="58">
        <v>787700</v>
      </c>
      <c r="K280" s="58">
        <v>788200</v>
      </c>
      <c r="L280" s="58">
        <v>788700</v>
      </c>
      <c r="M280" s="58">
        <v>789200</v>
      </c>
      <c r="N280" s="58">
        <v>789700</v>
      </c>
      <c r="O280" s="58">
        <v>790200</v>
      </c>
      <c r="P280" s="58">
        <v>790700</v>
      </c>
      <c r="Q280" s="59">
        <v>791200</v>
      </c>
      <c r="R280" s="58">
        <v>794700</v>
      </c>
      <c r="S280" s="58">
        <v>798200</v>
      </c>
      <c r="T280" s="58">
        <v>801700</v>
      </c>
      <c r="U280" s="58">
        <v>805200</v>
      </c>
      <c r="V280" s="58">
        <v>808700</v>
      </c>
      <c r="W280" s="58">
        <v>812200</v>
      </c>
      <c r="X280" s="58">
        <v>815700</v>
      </c>
      <c r="Y280" s="58">
        <v>819200</v>
      </c>
      <c r="Z280" s="58">
        <v>822700</v>
      </c>
      <c r="AA280" s="58">
        <v>826200</v>
      </c>
      <c r="AB280" s="58">
        <v>829700</v>
      </c>
      <c r="AC280" s="58">
        <v>833200</v>
      </c>
      <c r="AD280" s="58">
        <v>836700</v>
      </c>
      <c r="AE280" s="58">
        <v>840200</v>
      </c>
      <c r="AF280" s="58">
        <v>843700</v>
      </c>
      <c r="AG280" s="58">
        <v>847200</v>
      </c>
      <c r="AH280" s="58">
        <v>850700</v>
      </c>
      <c r="AI280" s="59">
        <v>855000</v>
      </c>
      <c r="AJ280" s="58">
        <v>864600</v>
      </c>
      <c r="AK280" s="58">
        <v>874200</v>
      </c>
      <c r="AL280" s="58">
        <v>883800</v>
      </c>
      <c r="AM280" s="58">
        <v>893400</v>
      </c>
      <c r="AN280" s="59">
        <v>902800</v>
      </c>
      <c r="AO280" s="58">
        <v>912100</v>
      </c>
      <c r="AP280" s="58">
        <v>921400</v>
      </c>
      <c r="AQ280" s="58">
        <v>930700</v>
      </c>
      <c r="AR280" s="58">
        <v>940000</v>
      </c>
      <c r="AS280" s="59">
        <v>949100</v>
      </c>
      <c r="AT280" s="58">
        <v>953900</v>
      </c>
      <c r="AU280" s="58">
        <v>958700</v>
      </c>
      <c r="AV280" s="58">
        <v>963500</v>
      </c>
      <c r="AW280" s="58">
        <v>968300</v>
      </c>
      <c r="AX280" s="59">
        <v>973100</v>
      </c>
      <c r="AY280" s="58">
        <v>976100</v>
      </c>
      <c r="AZ280" s="58">
        <v>979100</v>
      </c>
      <c r="BA280" s="58">
        <v>982100</v>
      </c>
      <c r="BB280" s="58">
        <v>985100</v>
      </c>
      <c r="BC280" s="59">
        <v>988000</v>
      </c>
      <c r="BD280" s="58">
        <v>1033100</v>
      </c>
      <c r="BE280" s="58">
        <v>1078200</v>
      </c>
      <c r="BF280" s="58">
        <v>1123300</v>
      </c>
      <c r="BG280" s="58">
        <v>1168400</v>
      </c>
      <c r="BH280" s="59">
        <v>1213500</v>
      </c>
      <c r="BI280" s="58">
        <v>1221100</v>
      </c>
      <c r="BJ280" s="58">
        <v>1228700</v>
      </c>
      <c r="BK280" s="58">
        <v>1236300</v>
      </c>
      <c r="BL280" s="58">
        <v>1243900</v>
      </c>
      <c r="BM280" s="59">
        <v>1251400</v>
      </c>
      <c r="BN280" s="58">
        <v>1251900</v>
      </c>
      <c r="BO280" s="58">
        <v>1252400</v>
      </c>
      <c r="BP280" s="58">
        <v>1252900</v>
      </c>
      <c r="BQ280" s="58">
        <v>1253400</v>
      </c>
      <c r="BR280" s="58">
        <v>1253900</v>
      </c>
      <c r="BS280" s="58">
        <v>1254400</v>
      </c>
      <c r="BT280" s="58">
        <v>1254900</v>
      </c>
      <c r="BU280" s="58">
        <v>1255400</v>
      </c>
      <c r="BV280" s="58">
        <v>1255900</v>
      </c>
      <c r="BW280" s="58">
        <v>1256400</v>
      </c>
      <c r="BX280" s="58">
        <v>1256900</v>
      </c>
      <c r="BY280" s="58">
        <v>1257400</v>
      </c>
      <c r="BZ280" s="58">
        <v>1257900</v>
      </c>
      <c r="CA280" s="58">
        <v>1258400</v>
      </c>
      <c r="CB280" s="58">
        <v>1258900</v>
      </c>
      <c r="CC280" s="58">
        <v>1259400</v>
      </c>
      <c r="CD280" s="58">
        <v>1259900</v>
      </c>
      <c r="CE280" s="58">
        <v>1260400</v>
      </c>
      <c r="CF280" s="58">
        <v>1260900</v>
      </c>
      <c r="CG280" s="58">
        <v>1261400</v>
      </c>
      <c r="CH280" s="58">
        <v>1261900</v>
      </c>
      <c r="CI280" s="58">
        <v>1262400</v>
      </c>
      <c r="CJ280" s="58">
        <v>1262900</v>
      </c>
      <c r="CK280" s="58">
        <v>1263400</v>
      </c>
      <c r="CL280" s="58">
        <v>1263900</v>
      </c>
      <c r="CM280" s="58">
        <v>1264400</v>
      </c>
      <c r="CN280" s="58">
        <v>1264900</v>
      </c>
      <c r="CO280" s="58">
        <v>1265400</v>
      </c>
      <c r="CP280" s="58">
        <v>1265900</v>
      </c>
      <c r="CQ280" s="58">
        <v>1266400</v>
      </c>
      <c r="CR280" s="58">
        <v>1266900</v>
      </c>
      <c r="CS280" s="58">
        <v>1267400</v>
      </c>
      <c r="CT280" s="58">
        <v>1267900</v>
      </c>
      <c r="CU280" s="58">
        <v>1268400</v>
      </c>
      <c r="CV280" s="58">
        <v>1268900</v>
      </c>
      <c r="CW280" s="58">
        <v>1269400</v>
      </c>
      <c r="CX280" s="58">
        <v>1269900</v>
      </c>
    </row>
    <row r="281" spans="1:102" x14ac:dyDescent="0.25">
      <c r="A281" s="57">
        <v>63</v>
      </c>
      <c r="B281" s="58">
        <v>758500</v>
      </c>
      <c r="C281" s="58">
        <v>759000</v>
      </c>
      <c r="D281" s="58">
        <v>759500</v>
      </c>
      <c r="E281" s="58">
        <v>760000</v>
      </c>
      <c r="F281" s="58">
        <v>760500</v>
      </c>
      <c r="G281" s="58">
        <v>761000</v>
      </c>
      <c r="H281" s="58">
        <v>761500</v>
      </c>
      <c r="I281" s="58">
        <v>762000</v>
      </c>
      <c r="J281" s="58">
        <v>762500</v>
      </c>
      <c r="K281" s="58">
        <v>763000</v>
      </c>
      <c r="L281" s="58">
        <v>763500</v>
      </c>
      <c r="M281" s="58">
        <v>764000</v>
      </c>
      <c r="N281" s="58">
        <v>764500</v>
      </c>
      <c r="O281" s="58">
        <v>765000</v>
      </c>
      <c r="P281" s="58">
        <v>765500</v>
      </c>
      <c r="Q281" s="59">
        <v>766000</v>
      </c>
      <c r="R281" s="58">
        <v>769800</v>
      </c>
      <c r="S281" s="58">
        <v>773600</v>
      </c>
      <c r="T281" s="58">
        <v>777400</v>
      </c>
      <c r="U281" s="58">
        <v>781200</v>
      </c>
      <c r="V281" s="58">
        <v>785000</v>
      </c>
      <c r="W281" s="58">
        <v>788800</v>
      </c>
      <c r="X281" s="58">
        <v>792600</v>
      </c>
      <c r="Y281" s="58">
        <v>796400</v>
      </c>
      <c r="Z281" s="58">
        <v>800200</v>
      </c>
      <c r="AA281" s="58">
        <v>804000</v>
      </c>
      <c r="AB281" s="58">
        <v>807800</v>
      </c>
      <c r="AC281" s="58">
        <v>811600</v>
      </c>
      <c r="AD281" s="58">
        <v>815400</v>
      </c>
      <c r="AE281" s="58">
        <v>819200</v>
      </c>
      <c r="AF281" s="58">
        <v>823000</v>
      </c>
      <c r="AG281" s="58">
        <v>826800</v>
      </c>
      <c r="AH281" s="58">
        <v>830600</v>
      </c>
      <c r="AI281" s="59">
        <v>834500</v>
      </c>
      <c r="AJ281" s="58">
        <v>843800</v>
      </c>
      <c r="AK281" s="58">
        <v>853100</v>
      </c>
      <c r="AL281" s="58">
        <v>862400</v>
      </c>
      <c r="AM281" s="58">
        <v>871700</v>
      </c>
      <c r="AN281" s="59">
        <v>881200</v>
      </c>
      <c r="AO281" s="58">
        <v>890200</v>
      </c>
      <c r="AP281" s="58">
        <v>899200</v>
      </c>
      <c r="AQ281" s="58">
        <v>908200</v>
      </c>
      <c r="AR281" s="58">
        <v>917200</v>
      </c>
      <c r="AS281" s="59">
        <v>926000</v>
      </c>
      <c r="AT281" s="58">
        <v>930800</v>
      </c>
      <c r="AU281" s="58">
        <v>935600</v>
      </c>
      <c r="AV281" s="58">
        <v>940400</v>
      </c>
      <c r="AW281" s="58">
        <v>945200</v>
      </c>
      <c r="AX281" s="59">
        <v>949800</v>
      </c>
      <c r="AY281" s="58">
        <v>952700</v>
      </c>
      <c r="AZ281" s="58">
        <v>955600</v>
      </c>
      <c r="BA281" s="58">
        <v>958500</v>
      </c>
      <c r="BB281" s="58">
        <v>961400</v>
      </c>
      <c r="BC281" s="59">
        <v>964400</v>
      </c>
      <c r="BD281" s="58">
        <v>1012100</v>
      </c>
      <c r="BE281" s="58">
        <v>1059800</v>
      </c>
      <c r="BF281" s="58">
        <v>1107500</v>
      </c>
      <c r="BG281" s="58">
        <v>1155200</v>
      </c>
      <c r="BH281" s="59">
        <v>1203100</v>
      </c>
      <c r="BI281" s="58">
        <v>1211100</v>
      </c>
      <c r="BJ281" s="58">
        <v>1219100</v>
      </c>
      <c r="BK281" s="58">
        <v>1227100</v>
      </c>
      <c r="BL281" s="58">
        <v>1235100</v>
      </c>
      <c r="BM281" s="59">
        <v>1243300</v>
      </c>
      <c r="BN281" s="58">
        <v>1243800</v>
      </c>
      <c r="BO281" s="58">
        <v>1244300</v>
      </c>
      <c r="BP281" s="58">
        <v>1244800</v>
      </c>
      <c r="BQ281" s="58">
        <v>1245300</v>
      </c>
      <c r="BR281" s="58">
        <v>1245800</v>
      </c>
      <c r="BS281" s="58">
        <v>1246300</v>
      </c>
      <c r="BT281" s="58">
        <v>1246800</v>
      </c>
      <c r="BU281" s="58">
        <v>1247300</v>
      </c>
      <c r="BV281" s="58">
        <v>1247800</v>
      </c>
      <c r="BW281" s="58">
        <v>1248300</v>
      </c>
      <c r="BX281" s="58">
        <v>1248800</v>
      </c>
      <c r="BY281" s="58">
        <v>1249300</v>
      </c>
      <c r="BZ281" s="58">
        <v>1249800</v>
      </c>
      <c r="CA281" s="58">
        <v>1250300</v>
      </c>
      <c r="CB281" s="58">
        <v>1250800</v>
      </c>
      <c r="CC281" s="58">
        <v>1251300</v>
      </c>
      <c r="CD281" s="58">
        <v>1251800</v>
      </c>
      <c r="CE281" s="58">
        <v>1252300</v>
      </c>
      <c r="CF281" s="58">
        <v>1252800</v>
      </c>
      <c r="CG281" s="58">
        <v>1253300</v>
      </c>
      <c r="CH281" s="58">
        <v>1253800</v>
      </c>
      <c r="CI281" s="58">
        <v>1254300</v>
      </c>
      <c r="CJ281" s="58">
        <v>1254800</v>
      </c>
      <c r="CK281" s="58">
        <v>1255300</v>
      </c>
      <c r="CL281" s="58">
        <v>1255800</v>
      </c>
      <c r="CM281" s="58">
        <v>1256300</v>
      </c>
      <c r="CN281" s="58">
        <v>1256800</v>
      </c>
      <c r="CO281" s="58">
        <v>1257300</v>
      </c>
      <c r="CP281" s="58">
        <v>1257800</v>
      </c>
      <c r="CQ281" s="58">
        <v>1258300</v>
      </c>
      <c r="CR281" s="58">
        <v>1258800</v>
      </c>
      <c r="CS281" s="58">
        <v>1259300</v>
      </c>
      <c r="CT281" s="58">
        <v>1259800</v>
      </c>
      <c r="CU281" s="58">
        <v>1260300</v>
      </c>
      <c r="CV281" s="58">
        <v>1260800</v>
      </c>
      <c r="CW281" s="58">
        <v>1261300</v>
      </c>
      <c r="CX281" s="58">
        <v>1261800</v>
      </c>
    </row>
    <row r="282" spans="1:102" x14ac:dyDescent="0.25">
      <c r="A282" s="57">
        <v>64</v>
      </c>
      <c r="B282" s="58">
        <v>733000</v>
      </c>
      <c r="C282" s="58">
        <v>733500</v>
      </c>
      <c r="D282" s="58">
        <v>734000</v>
      </c>
      <c r="E282" s="58">
        <v>734500</v>
      </c>
      <c r="F282" s="58">
        <v>735000</v>
      </c>
      <c r="G282" s="58">
        <v>735500</v>
      </c>
      <c r="H282" s="58">
        <v>736000</v>
      </c>
      <c r="I282" s="58">
        <v>736500</v>
      </c>
      <c r="J282" s="58">
        <v>737000</v>
      </c>
      <c r="K282" s="58">
        <v>737500</v>
      </c>
      <c r="L282" s="58">
        <v>738000</v>
      </c>
      <c r="M282" s="58">
        <v>738500</v>
      </c>
      <c r="N282" s="58">
        <v>739000</v>
      </c>
      <c r="O282" s="58">
        <v>739500</v>
      </c>
      <c r="P282" s="58">
        <v>740000</v>
      </c>
      <c r="Q282" s="59">
        <v>740500</v>
      </c>
      <c r="R282" s="58">
        <v>744600</v>
      </c>
      <c r="S282" s="58">
        <v>748700</v>
      </c>
      <c r="T282" s="58">
        <v>752800</v>
      </c>
      <c r="U282" s="58">
        <v>756900</v>
      </c>
      <c r="V282" s="58">
        <v>761000</v>
      </c>
      <c r="W282" s="58">
        <v>765100</v>
      </c>
      <c r="X282" s="58">
        <v>769200</v>
      </c>
      <c r="Y282" s="58">
        <v>773300</v>
      </c>
      <c r="Z282" s="58">
        <v>777400</v>
      </c>
      <c r="AA282" s="58">
        <v>781500</v>
      </c>
      <c r="AB282" s="58">
        <v>785600</v>
      </c>
      <c r="AC282" s="58">
        <v>789700</v>
      </c>
      <c r="AD282" s="58">
        <v>793800</v>
      </c>
      <c r="AE282" s="58">
        <v>797900</v>
      </c>
      <c r="AF282" s="58">
        <v>802000</v>
      </c>
      <c r="AG282" s="58">
        <v>806100</v>
      </c>
      <c r="AH282" s="58">
        <v>810200</v>
      </c>
      <c r="AI282" s="59">
        <v>814400</v>
      </c>
      <c r="AJ282" s="58">
        <v>823500</v>
      </c>
      <c r="AK282" s="58">
        <v>832600</v>
      </c>
      <c r="AL282" s="58">
        <v>841700</v>
      </c>
      <c r="AM282" s="58">
        <v>850800</v>
      </c>
      <c r="AN282" s="59">
        <v>860100</v>
      </c>
      <c r="AO282" s="58">
        <v>868800</v>
      </c>
      <c r="AP282" s="58">
        <v>877500</v>
      </c>
      <c r="AQ282" s="58">
        <v>886200</v>
      </c>
      <c r="AR282" s="58">
        <v>894900</v>
      </c>
      <c r="AS282" s="59">
        <v>903500</v>
      </c>
      <c r="AT282" s="58">
        <v>908200</v>
      </c>
      <c r="AU282" s="58">
        <v>912900</v>
      </c>
      <c r="AV282" s="58">
        <v>917600</v>
      </c>
      <c r="AW282" s="58">
        <v>922300</v>
      </c>
      <c r="AX282" s="59">
        <v>927000</v>
      </c>
      <c r="AY282" s="58">
        <v>929900</v>
      </c>
      <c r="AZ282" s="58">
        <v>932800</v>
      </c>
      <c r="BA282" s="58">
        <v>935700</v>
      </c>
      <c r="BB282" s="58">
        <v>938600</v>
      </c>
      <c r="BC282" s="59">
        <v>941300</v>
      </c>
      <c r="BD282" s="58">
        <v>991700</v>
      </c>
      <c r="BE282" s="58">
        <v>1042100</v>
      </c>
      <c r="BF282" s="58">
        <v>1092500</v>
      </c>
      <c r="BG282" s="58">
        <v>1142900</v>
      </c>
      <c r="BH282" s="59">
        <v>1193100</v>
      </c>
      <c r="BI282" s="58">
        <v>1201600</v>
      </c>
      <c r="BJ282" s="58">
        <v>1210100</v>
      </c>
      <c r="BK282" s="58">
        <v>1218600</v>
      </c>
      <c r="BL282" s="58">
        <v>1227100</v>
      </c>
      <c r="BM282" s="59">
        <v>1235800</v>
      </c>
      <c r="BN282" s="58">
        <v>1236300</v>
      </c>
      <c r="BO282" s="58">
        <v>1236800</v>
      </c>
      <c r="BP282" s="58">
        <v>1237300</v>
      </c>
      <c r="BQ282" s="58">
        <v>1237800</v>
      </c>
      <c r="BR282" s="58">
        <v>1238300</v>
      </c>
      <c r="BS282" s="58">
        <v>1238800</v>
      </c>
      <c r="BT282" s="58">
        <v>1239300</v>
      </c>
      <c r="BU282" s="58">
        <v>1239800</v>
      </c>
      <c r="BV282" s="58">
        <v>1240300</v>
      </c>
      <c r="BW282" s="58">
        <v>1240800</v>
      </c>
      <c r="BX282" s="58">
        <v>1241300</v>
      </c>
      <c r="BY282" s="58">
        <v>1241800</v>
      </c>
      <c r="BZ282" s="58">
        <v>1242300</v>
      </c>
      <c r="CA282" s="58">
        <v>1242800</v>
      </c>
      <c r="CB282" s="58">
        <v>1243300</v>
      </c>
      <c r="CC282" s="58">
        <v>1243800</v>
      </c>
      <c r="CD282" s="58">
        <v>1244300</v>
      </c>
      <c r="CE282" s="58">
        <v>1244800</v>
      </c>
      <c r="CF282" s="58">
        <v>1245300</v>
      </c>
      <c r="CG282" s="58">
        <v>1245800</v>
      </c>
      <c r="CH282" s="58">
        <v>1246300</v>
      </c>
      <c r="CI282" s="58">
        <v>1246800</v>
      </c>
      <c r="CJ282" s="58">
        <v>1247300</v>
      </c>
      <c r="CK282" s="58">
        <v>1247800</v>
      </c>
      <c r="CL282" s="58">
        <v>1248300</v>
      </c>
      <c r="CM282" s="58">
        <v>1248800</v>
      </c>
      <c r="CN282" s="58">
        <v>1249300</v>
      </c>
      <c r="CO282" s="58">
        <v>1249800</v>
      </c>
      <c r="CP282" s="58">
        <v>1250300</v>
      </c>
      <c r="CQ282" s="58">
        <v>1250800</v>
      </c>
      <c r="CR282" s="58">
        <v>1251300</v>
      </c>
      <c r="CS282" s="58">
        <v>1251800</v>
      </c>
      <c r="CT282" s="58">
        <v>1252300</v>
      </c>
      <c r="CU282" s="58">
        <v>1252800</v>
      </c>
      <c r="CV282" s="58">
        <v>1253300</v>
      </c>
      <c r="CW282" s="58">
        <v>1253800</v>
      </c>
      <c r="CX282" s="58">
        <v>1254300</v>
      </c>
    </row>
    <row r="283" spans="1:102" x14ac:dyDescent="0.25">
      <c r="A283" s="57">
        <v>65</v>
      </c>
      <c r="B283" s="58">
        <v>707000</v>
      </c>
      <c r="C283" s="58">
        <v>707500</v>
      </c>
      <c r="D283" s="58">
        <v>708000</v>
      </c>
      <c r="E283" s="58">
        <v>708500</v>
      </c>
      <c r="F283" s="58">
        <v>709000</v>
      </c>
      <c r="G283" s="58">
        <v>709500</v>
      </c>
      <c r="H283" s="58">
        <v>710000</v>
      </c>
      <c r="I283" s="58">
        <v>710500</v>
      </c>
      <c r="J283" s="58">
        <v>711000</v>
      </c>
      <c r="K283" s="58">
        <v>711500</v>
      </c>
      <c r="L283" s="58">
        <v>712000</v>
      </c>
      <c r="M283" s="58">
        <v>712500</v>
      </c>
      <c r="N283" s="58">
        <v>713000</v>
      </c>
      <c r="O283" s="58">
        <v>713500</v>
      </c>
      <c r="P283" s="58">
        <v>714000</v>
      </c>
      <c r="Q283" s="59">
        <v>714500</v>
      </c>
      <c r="R283" s="58">
        <v>719000</v>
      </c>
      <c r="S283" s="58">
        <v>723500</v>
      </c>
      <c r="T283" s="58">
        <v>728000</v>
      </c>
      <c r="U283" s="58">
        <v>732500</v>
      </c>
      <c r="V283" s="58">
        <v>737000</v>
      </c>
      <c r="W283" s="58">
        <v>741500</v>
      </c>
      <c r="X283" s="58">
        <v>746000</v>
      </c>
      <c r="Y283" s="58">
        <v>750500</v>
      </c>
      <c r="Z283" s="58">
        <v>755000</v>
      </c>
      <c r="AA283" s="58">
        <v>759500</v>
      </c>
      <c r="AB283" s="58">
        <v>764000</v>
      </c>
      <c r="AC283" s="58">
        <v>768500</v>
      </c>
      <c r="AD283" s="58">
        <v>773000</v>
      </c>
      <c r="AE283" s="58">
        <v>777500</v>
      </c>
      <c r="AF283" s="58">
        <v>782000</v>
      </c>
      <c r="AG283" s="58">
        <v>786500</v>
      </c>
      <c r="AH283" s="58">
        <v>791000</v>
      </c>
      <c r="AI283" s="59">
        <v>794800</v>
      </c>
      <c r="AJ283" s="58">
        <v>803700</v>
      </c>
      <c r="AK283" s="58">
        <v>812600</v>
      </c>
      <c r="AL283" s="58">
        <v>821500</v>
      </c>
      <c r="AM283" s="58">
        <v>830400</v>
      </c>
      <c r="AN283" s="59">
        <v>839500</v>
      </c>
      <c r="AO283" s="58">
        <v>847900</v>
      </c>
      <c r="AP283" s="58">
        <v>856300</v>
      </c>
      <c r="AQ283" s="58">
        <v>864700</v>
      </c>
      <c r="AR283" s="58">
        <v>873100</v>
      </c>
      <c r="AS283" s="59">
        <v>881400</v>
      </c>
      <c r="AT283" s="58">
        <v>886100</v>
      </c>
      <c r="AU283" s="58">
        <v>890800</v>
      </c>
      <c r="AV283" s="58">
        <v>895500</v>
      </c>
      <c r="AW283" s="58">
        <v>900200</v>
      </c>
      <c r="AX283" s="59">
        <v>904800</v>
      </c>
      <c r="AY283" s="58">
        <v>907600</v>
      </c>
      <c r="AZ283" s="58">
        <v>910400</v>
      </c>
      <c r="BA283" s="58">
        <v>913200</v>
      </c>
      <c r="BB283" s="58">
        <v>916000</v>
      </c>
      <c r="BC283" s="59">
        <v>918800</v>
      </c>
      <c r="BD283" s="58">
        <v>971800</v>
      </c>
      <c r="BE283" s="58">
        <v>1024800</v>
      </c>
      <c r="BF283" s="58">
        <v>1077800</v>
      </c>
      <c r="BG283" s="58">
        <v>1130800</v>
      </c>
      <c r="BH283" s="59">
        <v>1183700</v>
      </c>
      <c r="BI283" s="58">
        <v>1192700</v>
      </c>
      <c r="BJ283" s="58">
        <v>1201700</v>
      </c>
      <c r="BK283" s="58">
        <v>1210700</v>
      </c>
      <c r="BL283" s="58">
        <v>1219700</v>
      </c>
      <c r="BM283" s="59">
        <v>1228800</v>
      </c>
      <c r="BN283" s="58">
        <v>1229300</v>
      </c>
      <c r="BO283" s="58">
        <v>1229800</v>
      </c>
      <c r="BP283" s="58">
        <v>1230300</v>
      </c>
      <c r="BQ283" s="58">
        <v>1230800</v>
      </c>
      <c r="BR283" s="58">
        <v>1231300</v>
      </c>
      <c r="BS283" s="58">
        <v>1231800</v>
      </c>
      <c r="BT283" s="58">
        <v>1232300</v>
      </c>
      <c r="BU283" s="58">
        <v>1232800</v>
      </c>
      <c r="BV283" s="58">
        <v>1233300</v>
      </c>
      <c r="BW283" s="58">
        <v>1233800</v>
      </c>
      <c r="BX283" s="58">
        <v>1234300</v>
      </c>
      <c r="BY283" s="58">
        <v>1234800</v>
      </c>
      <c r="BZ283" s="58">
        <v>1235300</v>
      </c>
      <c r="CA283" s="58">
        <v>1235800</v>
      </c>
      <c r="CB283" s="58">
        <v>1236300</v>
      </c>
      <c r="CC283" s="58">
        <v>1236800</v>
      </c>
      <c r="CD283" s="58">
        <v>1237300</v>
      </c>
      <c r="CE283" s="58">
        <v>1237800</v>
      </c>
      <c r="CF283" s="58">
        <v>1238300</v>
      </c>
      <c r="CG283" s="58">
        <v>1238800</v>
      </c>
      <c r="CH283" s="58">
        <v>1239300</v>
      </c>
      <c r="CI283" s="58">
        <v>1239800</v>
      </c>
      <c r="CJ283" s="58">
        <v>1240300</v>
      </c>
      <c r="CK283" s="58">
        <v>1240800</v>
      </c>
      <c r="CL283" s="58">
        <v>1241300</v>
      </c>
      <c r="CM283" s="58">
        <v>1241800</v>
      </c>
      <c r="CN283" s="58">
        <v>1242300</v>
      </c>
      <c r="CO283" s="58">
        <v>1242800</v>
      </c>
      <c r="CP283" s="58">
        <v>1243300</v>
      </c>
      <c r="CQ283" s="58">
        <v>1243800</v>
      </c>
      <c r="CR283" s="58">
        <v>1244300</v>
      </c>
      <c r="CS283" s="58">
        <v>1244800</v>
      </c>
      <c r="CT283" s="58">
        <v>1245300</v>
      </c>
      <c r="CU283" s="58">
        <v>1245800</v>
      </c>
      <c r="CV283" s="58">
        <v>1246300</v>
      </c>
      <c r="CW283" s="58">
        <v>1246800</v>
      </c>
      <c r="CX283" s="58">
        <v>1247300</v>
      </c>
    </row>
    <row r="284" spans="1:102" x14ac:dyDescent="0.25">
      <c r="A284" s="57">
        <v>66</v>
      </c>
      <c r="B284" s="58">
        <v>680700</v>
      </c>
      <c r="C284" s="58">
        <v>681200</v>
      </c>
      <c r="D284" s="58">
        <v>681700</v>
      </c>
      <c r="E284" s="58">
        <v>682200</v>
      </c>
      <c r="F284" s="58">
        <v>682700</v>
      </c>
      <c r="G284" s="58">
        <v>683200</v>
      </c>
      <c r="H284" s="58">
        <v>683700</v>
      </c>
      <c r="I284" s="58">
        <v>684200</v>
      </c>
      <c r="J284" s="58">
        <v>684700</v>
      </c>
      <c r="K284" s="58">
        <v>685200</v>
      </c>
      <c r="L284" s="58">
        <v>685700</v>
      </c>
      <c r="M284" s="58">
        <v>686200</v>
      </c>
      <c r="N284" s="58">
        <v>686700</v>
      </c>
      <c r="O284" s="58">
        <v>687200</v>
      </c>
      <c r="P284" s="58">
        <v>687700</v>
      </c>
      <c r="Q284" s="59">
        <v>688200</v>
      </c>
      <c r="R284" s="58">
        <v>693100</v>
      </c>
      <c r="S284" s="58">
        <v>698000</v>
      </c>
      <c r="T284" s="58">
        <v>702900</v>
      </c>
      <c r="U284" s="58">
        <v>707800</v>
      </c>
      <c r="V284" s="58">
        <v>712700</v>
      </c>
      <c r="W284" s="58">
        <v>717600</v>
      </c>
      <c r="X284" s="58">
        <v>722500</v>
      </c>
      <c r="Y284" s="58">
        <v>727400</v>
      </c>
      <c r="Z284" s="58">
        <v>732300</v>
      </c>
      <c r="AA284" s="58">
        <v>737200</v>
      </c>
      <c r="AB284" s="58">
        <v>742100</v>
      </c>
      <c r="AC284" s="58">
        <v>747000</v>
      </c>
      <c r="AD284" s="58">
        <v>751900</v>
      </c>
      <c r="AE284" s="58">
        <v>756800</v>
      </c>
      <c r="AF284" s="58">
        <v>761700</v>
      </c>
      <c r="AG284" s="58">
        <v>766600</v>
      </c>
      <c r="AH284" s="58">
        <v>771500</v>
      </c>
      <c r="AI284" s="59">
        <v>775800</v>
      </c>
      <c r="AJ284" s="58">
        <v>784500</v>
      </c>
      <c r="AK284" s="58">
        <v>793200</v>
      </c>
      <c r="AL284" s="58">
        <v>801900</v>
      </c>
      <c r="AM284" s="58">
        <v>810600</v>
      </c>
      <c r="AN284" s="59">
        <v>819500</v>
      </c>
      <c r="AO284" s="58">
        <v>827600</v>
      </c>
      <c r="AP284" s="58">
        <v>835700</v>
      </c>
      <c r="AQ284" s="58">
        <v>843800</v>
      </c>
      <c r="AR284" s="58">
        <v>851900</v>
      </c>
      <c r="AS284" s="59">
        <v>859900</v>
      </c>
      <c r="AT284" s="58">
        <v>864600</v>
      </c>
      <c r="AU284" s="58">
        <v>869300</v>
      </c>
      <c r="AV284" s="58">
        <v>874000</v>
      </c>
      <c r="AW284" s="58">
        <v>878700</v>
      </c>
      <c r="AX284" s="59">
        <v>883200</v>
      </c>
      <c r="AY284" s="58">
        <v>886000</v>
      </c>
      <c r="AZ284" s="58">
        <v>888800</v>
      </c>
      <c r="BA284" s="58">
        <v>891600</v>
      </c>
      <c r="BB284" s="58">
        <v>894400</v>
      </c>
      <c r="BC284" s="59">
        <v>897000</v>
      </c>
      <c r="BD284" s="58">
        <v>952600</v>
      </c>
      <c r="BE284" s="58">
        <v>1008200</v>
      </c>
      <c r="BF284" s="58">
        <v>1063800</v>
      </c>
      <c r="BG284" s="58">
        <v>1119400</v>
      </c>
      <c r="BH284" s="59">
        <v>1174800</v>
      </c>
      <c r="BI284" s="58">
        <v>1184300</v>
      </c>
      <c r="BJ284" s="58">
        <v>1193800</v>
      </c>
      <c r="BK284" s="58">
        <v>1203300</v>
      </c>
      <c r="BL284" s="58">
        <v>1212800</v>
      </c>
      <c r="BM284" s="59">
        <v>1222500</v>
      </c>
      <c r="BN284" s="58">
        <v>1223000</v>
      </c>
      <c r="BO284" s="58">
        <v>1223500</v>
      </c>
      <c r="BP284" s="58">
        <v>1224000</v>
      </c>
      <c r="BQ284" s="58">
        <v>1224500</v>
      </c>
      <c r="BR284" s="58">
        <v>1225000</v>
      </c>
      <c r="BS284" s="58">
        <v>1225500</v>
      </c>
      <c r="BT284" s="58">
        <v>1226000</v>
      </c>
      <c r="BU284" s="58">
        <v>1226500</v>
      </c>
      <c r="BV284" s="58">
        <v>1227000</v>
      </c>
      <c r="BW284" s="58">
        <v>1227500</v>
      </c>
      <c r="BX284" s="58">
        <v>1228000</v>
      </c>
      <c r="BY284" s="58">
        <v>1228500</v>
      </c>
      <c r="BZ284" s="58">
        <v>1229000</v>
      </c>
      <c r="CA284" s="58">
        <v>1229500</v>
      </c>
      <c r="CB284" s="58">
        <v>1230000</v>
      </c>
      <c r="CC284" s="58">
        <v>1230500</v>
      </c>
      <c r="CD284" s="58">
        <v>1231000</v>
      </c>
      <c r="CE284" s="58">
        <v>1231500</v>
      </c>
      <c r="CF284" s="58">
        <v>1232000</v>
      </c>
      <c r="CG284" s="58">
        <v>1232500</v>
      </c>
      <c r="CH284" s="58">
        <v>1233000</v>
      </c>
      <c r="CI284" s="58">
        <v>1233500</v>
      </c>
      <c r="CJ284" s="58">
        <v>1234000</v>
      </c>
      <c r="CK284" s="58">
        <v>1234500</v>
      </c>
      <c r="CL284" s="58">
        <v>1235000</v>
      </c>
      <c r="CM284" s="58">
        <v>1235500</v>
      </c>
      <c r="CN284" s="58">
        <v>1236000</v>
      </c>
      <c r="CO284" s="58">
        <v>1236500</v>
      </c>
      <c r="CP284" s="58">
        <v>1237000</v>
      </c>
      <c r="CQ284" s="58">
        <v>1237500</v>
      </c>
      <c r="CR284" s="58">
        <v>1238000</v>
      </c>
      <c r="CS284" s="58">
        <v>1238500</v>
      </c>
      <c r="CT284" s="58">
        <v>1239000</v>
      </c>
      <c r="CU284" s="58">
        <v>1239500</v>
      </c>
      <c r="CV284" s="58">
        <v>1240000</v>
      </c>
      <c r="CW284" s="58">
        <v>1240500</v>
      </c>
      <c r="CX284" s="58">
        <v>1241000</v>
      </c>
    </row>
    <row r="285" spans="1:102" x14ac:dyDescent="0.25">
      <c r="A285" s="57">
        <v>67</v>
      </c>
      <c r="B285" s="58">
        <v>654000</v>
      </c>
      <c r="C285" s="58">
        <v>654500</v>
      </c>
      <c r="D285" s="58">
        <v>655000</v>
      </c>
      <c r="E285" s="58">
        <v>655500</v>
      </c>
      <c r="F285" s="58">
        <v>656000</v>
      </c>
      <c r="G285" s="58">
        <v>656500</v>
      </c>
      <c r="H285" s="58">
        <v>657000</v>
      </c>
      <c r="I285" s="58">
        <v>657500</v>
      </c>
      <c r="J285" s="58">
        <v>658000</v>
      </c>
      <c r="K285" s="58">
        <v>658500</v>
      </c>
      <c r="L285" s="58">
        <v>659000</v>
      </c>
      <c r="M285" s="58">
        <v>659500</v>
      </c>
      <c r="N285" s="58">
        <v>660000</v>
      </c>
      <c r="O285" s="58">
        <v>660500</v>
      </c>
      <c r="P285" s="58">
        <v>661000</v>
      </c>
      <c r="Q285" s="59">
        <v>661500</v>
      </c>
      <c r="R285" s="58">
        <v>666800</v>
      </c>
      <c r="S285" s="58">
        <v>672100</v>
      </c>
      <c r="T285" s="58">
        <v>677400</v>
      </c>
      <c r="U285" s="58">
        <v>682700</v>
      </c>
      <c r="V285" s="58">
        <v>688000</v>
      </c>
      <c r="W285" s="58">
        <v>693300</v>
      </c>
      <c r="X285" s="58">
        <v>698600</v>
      </c>
      <c r="Y285" s="58">
        <v>703900</v>
      </c>
      <c r="Z285" s="58">
        <v>709200</v>
      </c>
      <c r="AA285" s="58">
        <v>714500</v>
      </c>
      <c r="AB285" s="58">
        <v>719800</v>
      </c>
      <c r="AC285" s="58">
        <v>725100</v>
      </c>
      <c r="AD285" s="58">
        <v>730400</v>
      </c>
      <c r="AE285" s="58">
        <v>735700</v>
      </c>
      <c r="AF285" s="58">
        <v>741000</v>
      </c>
      <c r="AG285" s="58">
        <v>746300</v>
      </c>
      <c r="AH285" s="58">
        <v>751600</v>
      </c>
      <c r="AI285" s="59">
        <v>757300</v>
      </c>
      <c r="AJ285" s="58">
        <v>765900</v>
      </c>
      <c r="AK285" s="58">
        <v>774500</v>
      </c>
      <c r="AL285" s="58">
        <v>783100</v>
      </c>
      <c r="AM285" s="58">
        <v>791700</v>
      </c>
      <c r="AN285" s="59">
        <v>800100</v>
      </c>
      <c r="AO285" s="58">
        <v>807900</v>
      </c>
      <c r="AP285" s="58">
        <v>815700</v>
      </c>
      <c r="AQ285" s="58">
        <v>823500</v>
      </c>
      <c r="AR285" s="58">
        <v>831300</v>
      </c>
      <c r="AS285" s="59">
        <v>839000</v>
      </c>
      <c r="AT285" s="58">
        <v>843700</v>
      </c>
      <c r="AU285" s="58">
        <v>848400</v>
      </c>
      <c r="AV285" s="58">
        <v>853100</v>
      </c>
      <c r="AW285" s="58">
        <v>857800</v>
      </c>
      <c r="AX285" s="59">
        <v>862300</v>
      </c>
      <c r="AY285" s="58">
        <v>865000</v>
      </c>
      <c r="AZ285" s="58">
        <v>867700</v>
      </c>
      <c r="BA285" s="58">
        <v>870400</v>
      </c>
      <c r="BB285" s="58">
        <v>873100</v>
      </c>
      <c r="BC285" s="59">
        <v>875800</v>
      </c>
      <c r="BD285" s="58">
        <v>933900</v>
      </c>
      <c r="BE285" s="58">
        <v>992000</v>
      </c>
      <c r="BF285" s="58">
        <v>1050100</v>
      </c>
      <c r="BG285" s="58">
        <v>1108200</v>
      </c>
      <c r="BH285" s="59">
        <v>1166400</v>
      </c>
      <c r="BI285" s="58">
        <v>1176400</v>
      </c>
      <c r="BJ285" s="58">
        <v>1186400</v>
      </c>
      <c r="BK285" s="58">
        <v>1196400</v>
      </c>
      <c r="BL285" s="58">
        <v>1206400</v>
      </c>
      <c r="BM285" s="59">
        <v>1216600</v>
      </c>
      <c r="BN285" s="58">
        <v>1217100</v>
      </c>
      <c r="BO285" s="58">
        <v>1217600</v>
      </c>
      <c r="BP285" s="58">
        <v>1218100</v>
      </c>
      <c r="BQ285" s="58">
        <v>1218600</v>
      </c>
      <c r="BR285" s="58">
        <v>1219100</v>
      </c>
      <c r="BS285" s="58">
        <v>1219600</v>
      </c>
      <c r="BT285" s="58">
        <v>1220100</v>
      </c>
      <c r="BU285" s="58">
        <v>1220600</v>
      </c>
      <c r="BV285" s="58">
        <v>1221100</v>
      </c>
      <c r="BW285" s="58">
        <v>1221600</v>
      </c>
      <c r="BX285" s="58">
        <v>1222100</v>
      </c>
      <c r="BY285" s="58">
        <v>1222600</v>
      </c>
      <c r="BZ285" s="58">
        <v>1223100</v>
      </c>
      <c r="CA285" s="58">
        <v>1223600</v>
      </c>
      <c r="CB285" s="58">
        <v>1224100</v>
      </c>
      <c r="CC285" s="58">
        <v>1224600</v>
      </c>
      <c r="CD285" s="58">
        <v>1225100</v>
      </c>
      <c r="CE285" s="58">
        <v>1225600</v>
      </c>
      <c r="CF285" s="58">
        <v>1226100</v>
      </c>
      <c r="CG285" s="58">
        <v>1226600</v>
      </c>
      <c r="CH285" s="58">
        <v>1227100</v>
      </c>
      <c r="CI285" s="58">
        <v>1227600</v>
      </c>
      <c r="CJ285" s="58">
        <v>1228100</v>
      </c>
      <c r="CK285" s="58">
        <v>1228600</v>
      </c>
      <c r="CL285" s="58">
        <v>1229100</v>
      </c>
      <c r="CM285" s="58">
        <v>1229600</v>
      </c>
      <c r="CN285" s="58">
        <v>1230100</v>
      </c>
      <c r="CO285" s="58">
        <v>1230600</v>
      </c>
      <c r="CP285" s="58">
        <v>1231100</v>
      </c>
      <c r="CQ285" s="58">
        <v>1231600</v>
      </c>
      <c r="CR285" s="58">
        <v>1232100</v>
      </c>
      <c r="CS285" s="58">
        <v>1232600</v>
      </c>
      <c r="CT285" s="58">
        <v>1233100</v>
      </c>
      <c r="CU285" s="58">
        <v>1233600</v>
      </c>
      <c r="CV285" s="58">
        <v>1234100</v>
      </c>
      <c r="CW285" s="58">
        <v>1234600</v>
      </c>
      <c r="CX285" s="58">
        <v>1235100</v>
      </c>
    </row>
    <row r="286" spans="1:102" x14ac:dyDescent="0.25">
      <c r="A286" s="57">
        <v>68</v>
      </c>
      <c r="B286" s="58">
        <v>626900</v>
      </c>
      <c r="C286" s="58">
        <v>627400</v>
      </c>
      <c r="D286" s="58">
        <v>627900</v>
      </c>
      <c r="E286" s="58">
        <v>628400</v>
      </c>
      <c r="F286" s="58">
        <v>628900</v>
      </c>
      <c r="G286" s="58">
        <v>629400</v>
      </c>
      <c r="H286" s="58">
        <v>629900</v>
      </c>
      <c r="I286" s="58">
        <v>630400</v>
      </c>
      <c r="J286" s="58">
        <v>630900</v>
      </c>
      <c r="K286" s="58">
        <v>631400</v>
      </c>
      <c r="L286" s="58">
        <v>631900</v>
      </c>
      <c r="M286" s="58">
        <v>632400</v>
      </c>
      <c r="N286" s="58">
        <v>632900</v>
      </c>
      <c r="O286" s="58">
        <v>633400</v>
      </c>
      <c r="P286" s="58">
        <v>633900</v>
      </c>
      <c r="Q286" s="59">
        <v>634400</v>
      </c>
      <c r="R286" s="58">
        <v>640200</v>
      </c>
      <c r="S286" s="58">
        <v>646000</v>
      </c>
      <c r="T286" s="58">
        <v>651800</v>
      </c>
      <c r="U286" s="58">
        <v>657600</v>
      </c>
      <c r="V286" s="58">
        <v>663400</v>
      </c>
      <c r="W286" s="58">
        <v>669200</v>
      </c>
      <c r="X286" s="58">
        <v>675000</v>
      </c>
      <c r="Y286" s="58">
        <v>680800</v>
      </c>
      <c r="Z286" s="58">
        <v>686600</v>
      </c>
      <c r="AA286" s="58">
        <v>692400</v>
      </c>
      <c r="AB286" s="58">
        <v>698200</v>
      </c>
      <c r="AC286" s="58">
        <v>704000</v>
      </c>
      <c r="AD286" s="58">
        <v>709800</v>
      </c>
      <c r="AE286" s="58">
        <v>715600</v>
      </c>
      <c r="AF286" s="58">
        <v>721400</v>
      </c>
      <c r="AG286" s="58">
        <v>727200</v>
      </c>
      <c r="AH286" s="58">
        <v>733000</v>
      </c>
      <c r="AI286" s="59">
        <v>739400</v>
      </c>
      <c r="AJ286" s="58">
        <v>747800</v>
      </c>
      <c r="AK286" s="58">
        <v>756200</v>
      </c>
      <c r="AL286" s="58">
        <v>764600</v>
      </c>
      <c r="AM286" s="58">
        <v>773000</v>
      </c>
      <c r="AN286" s="59">
        <v>781400</v>
      </c>
      <c r="AO286" s="58">
        <v>788900</v>
      </c>
      <c r="AP286" s="58">
        <v>796400</v>
      </c>
      <c r="AQ286" s="58">
        <v>803900</v>
      </c>
      <c r="AR286" s="58">
        <v>811400</v>
      </c>
      <c r="AS286" s="59">
        <v>818700</v>
      </c>
      <c r="AT286" s="58">
        <v>823400</v>
      </c>
      <c r="AU286" s="58">
        <v>828100</v>
      </c>
      <c r="AV286" s="58">
        <v>832800</v>
      </c>
      <c r="AW286" s="58">
        <v>837500</v>
      </c>
      <c r="AX286" s="59">
        <v>842100</v>
      </c>
      <c r="AY286" s="58">
        <v>844700</v>
      </c>
      <c r="AZ286" s="58">
        <v>847300</v>
      </c>
      <c r="BA286" s="58">
        <v>849900</v>
      </c>
      <c r="BB286" s="58">
        <v>852500</v>
      </c>
      <c r="BC286" s="59">
        <v>855300</v>
      </c>
      <c r="BD286" s="58">
        <v>915900</v>
      </c>
      <c r="BE286" s="58">
        <v>976500</v>
      </c>
      <c r="BF286" s="58">
        <v>1037100</v>
      </c>
      <c r="BG286" s="58">
        <v>1097700</v>
      </c>
      <c r="BH286" s="59">
        <v>1158400</v>
      </c>
      <c r="BI286" s="58">
        <v>1169000</v>
      </c>
      <c r="BJ286" s="58">
        <v>1179600</v>
      </c>
      <c r="BK286" s="58">
        <v>1190200</v>
      </c>
      <c r="BL286" s="58">
        <v>1200800</v>
      </c>
      <c r="BM286" s="59">
        <v>1211400</v>
      </c>
      <c r="BN286" s="58">
        <v>1211900</v>
      </c>
      <c r="BO286" s="58">
        <v>1212400</v>
      </c>
      <c r="BP286" s="58">
        <v>1212900</v>
      </c>
      <c r="BQ286" s="58">
        <v>1213400</v>
      </c>
      <c r="BR286" s="58">
        <v>1213900</v>
      </c>
      <c r="BS286" s="58">
        <v>1214400</v>
      </c>
      <c r="BT286" s="58">
        <v>1214900</v>
      </c>
      <c r="BU286" s="58">
        <v>1215400</v>
      </c>
      <c r="BV286" s="58">
        <v>1215900</v>
      </c>
      <c r="BW286" s="58">
        <v>1216400</v>
      </c>
      <c r="BX286" s="58">
        <v>1216900</v>
      </c>
      <c r="BY286" s="58">
        <v>1217400</v>
      </c>
      <c r="BZ286" s="58">
        <v>1217900</v>
      </c>
      <c r="CA286" s="58">
        <v>1218400</v>
      </c>
      <c r="CB286" s="58">
        <v>1218900</v>
      </c>
      <c r="CC286" s="58">
        <v>1219400</v>
      </c>
      <c r="CD286" s="58">
        <v>1219900</v>
      </c>
      <c r="CE286" s="58">
        <v>1220400</v>
      </c>
      <c r="CF286" s="58">
        <v>1220900</v>
      </c>
      <c r="CG286" s="58">
        <v>1221400</v>
      </c>
      <c r="CH286" s="58">
        <v>1221900</v>
      </c>
      <c r="CI286" s="58">
        <v>1222400</v>
      </c>
      <c r="CJ286" s="58">
        <v>1222900</v>
      </c>
      <c r="CK286" s="58">
        <v>1223400</v>
      </c>
      <c r="CL286" s="58">
        <v>1223900</v>
      </c>
      <c r="CM286" s="58">
        <v>1224400</v>
      </c>
      <c r="CN286" s="58">
        <v>1224900</v>
      </c>
      <c r="CO286" s="58">
        <v>1225400</v>
      </c>
      <c r="CP286" s="58">
        <v>1225900</v>
      </c>
      <c r="CQ286" s="58">
        <v>1226400</v>
      </c>
      <c r="CR286" s="58">
        <v>1226900</v>
      </c>
      <c r="CS286" s="58">
        <v>1227400</v>
      </c>
      <c r="CT286" s="58">
        <v>1227900</v>
      </c>
      <c r="CU286" s="58">
        <v>1228400</v>
      </c>
      <c r="CV286" s="58">
        <v>1228900</v>
      </c>
      <c r="CW286" s="58">
        <v>1229400</v>
      </c>
      <c r="CX286" s="58">
        <v>1229900</v>
      </c>
    </row>
    <row r="287" spans="1:102" x14ac:dyDescent="0.25">
      <c r="A287" s="57">
        <v>69</v>
      </c>
      <c r="B287" s="58">
        <v>599300</v>
      </c>
      <c r="C287" s="58">
        <v>599800</v>
      </c>
      <c r="D287" s="58">
        <v>600300</v>
      </c>
      <c r="E287" s="58">
        <v>600800</v>
      </c>
      <c r="F287" s="58">
        <v>601300</v>
      </c>
      <c r="G287" s="58">
        <v>601800</v>
      </c>
      <c r="H287" s="58">
        <v>602300</v>
      </c>
      <c r="I287" s="58">
        <v>602800</v>
      </c>
      <c r="J287" s="58">
        <v>603300</v>
      </c>
      <c r="K287" s="58">
        <v>603800</v>
      </c>
      <c r="L287" s="58">
        <v>604300</v>
      </c>
      <c r="M287" s="58">
        <v>604800</v>
      </c>
      <c r="N287" s="58">
        <v>605300</v>
      </c>
      <c r="O287" s="58">
        <v>605800</v>
      </c>
      <c r="P287" s="58">
        <v>606300</v>
      </c>
      <c r="Q287" s="59">
        <v>606800</v>
      </c>
      <c r="R287" s="58">
        <v>613200</v>
      </c>
      <c r="S287" s="58">
        <v>619600</v>
      </c>
      <c r="T287" s="58">
        <v>626000</v>
      </c>
      <c r="U287" s="58">
        <v>632400</v>
      </c>
      <c r="V287" s="58">
        <v>638800</v>
      </c>
      <c r="W287" s="58">
        <v>645200</v>
      </c>
      <c r="X287" s="58">
        <v>651600</v>
      </c>
      <c r="Y287" s="58">
        <v>658000</v>
      </c>
      <c r="Z287" s="58">
        <v>664400</v>
      </c>
      <c r="AA287" s="58">
        <v>670800</v>
      </c>
      <c r="AB287" s="58">
        <v>677200</v>
      </c>
      <c r="AC287" s="58">
        <v>683600</v>
      </c>
      <c r="AD287" s="58">
        <v>690000</v>
      </c>
      <c r="AE287" s="58">
        <v>696400</v>
      </c>
      <c r="AF287" s="58">
        <v>702800</v>
      </c>
      <c r="AG287" s="58">
        <v>709200</v>
      </c>
      <c r="AH287" s="58">
        <v>715600</v>
      </c>
      <c r="AI287" s="59">
        <v>722200</v>
      </c>
      <c r="AJ287" s="58">
        <v>730400</v>
      </c>
      <c r="AK287" s="58">
        <v>738600</v>
      </c>
      <c r="AL287" s="58">
        <v>746800</v>
      </c>
      <c r="AM287" s="58">
        <v>755000</v>
      </c>
      <c r="AN287" s="59">
        <v>763300</v>
      </c>
      <c r="AO287" s="58">
        <v>770500</v>
      </c>
      <c r="AP287" s="58">
        <v>777700</v>
      </c>
      <c r="AQ287" s="58">
        <v>784900</v>
      </c>
      <c r="AR287" s="58">
        <v>792100</v>
      </c>
      <c r="AS287" s="59">
        <v>799200</v>
      </c>
      <c r="AT287" s="58">
        <v>803900</v>
      </c>
      <c r="AU287" s="58">
        <v>808600</v>
      </c>
      <c r="AV287" s="58">
        <v>813300</v>
      </c>
      <c r="AW287" s="58">
        <v>818000</v>
      </c>
      <c r="AX287" s="59">
        <v>822600</v>
      </c>
      <c r="AY287" s="58">
        <v>825200</v>
      </c>
      <c r="AZ287" s="58">
        <v>827800</v>
      </c>
      <c r="BA287" s="58">
        <v>830400</v>
      </c>
      <c r="BB287" s="58">
        <v>833000</v>
      </c>
      <c r="BC287" s="59">
        <v>835600</v>
      </c>
      <c r="BD287" s="58">
        <v>898700</v>
      </c>
      <c r="BE287" s="58">
        <v>961800</v>
      </c>
      <c r="BF287" s="58">
        <v>1024900</v>
      </c>
      <c r="BG287" s="58">
        <v>1088000</v>
      </c>
      <c r="BH287" s="59">
        <v>1150900</v>
      </c>
      <c r="BI287" s="58">
        <v>1162000</v>
      </c>
      <c r="BJ287" s="58">
        <v>1173100</v>
      </c>
      <c r="BK287" s="58">
        <v>1184200</v>
      </c>
      <c r="BL287" s="58">
        <v>1195300</v>
      </c>
      <c r="BM287" s="59">
        <v>1206600</v>
      </c>
      <c r="BN287" s="58">
        <v>1207100</v>
      </c>
      <c r="BO287" s="58">
        <v>1207600</v>
      </c>
      <c r="BP287" s="58">
        <v>1208100</v>
      </c>
      <c r="BQ287" s="58">
        <v>1208600</v>
      </c>
      <c r="BR287" s="58">
        <v>1209100</v>
      </c>
      <c r="BS287" s="58">
        <v>1209600</v>
      </c>
      <c r="BT287" s="58">
        <v>1210100</v>
      </c>
      <c r="BU287" s="58">
        <v>1210600</v>
      </c>
      <c r="BV287" s="58">
        <v>1211100</v>
      </c>
      <c r="BW287" s="58">
        <v>1211600</v>
      </c>
      <c r="BX287" s="58">
        <v>1212100</v>
      </c>
      <c r="BY287" s="58">
        <v>1212600</v>
      </c>
      <c r="BZ287" s="58">
        <v>1213100</v>
      </c>
      <c r="CA287" s="58">
        <v>1213600</v>
      </c>
      <c r="CB287" s="58">
        <v>1214100</v>
      </c>
      <c r="CC287" s="58">
        <v>1214600</v>
      </c>
      <c r="CD287" s="58">
        <v>1215100</v>
      </c>
      <c r="CE287" s="58">
        <v>1215600</v>
      </c>
      <c r="CF287" s="58">
        <v>1216100</v>
      </c>
      <c r="CG287" s="58">
        <v>1216600</v>
      </c>
      <c r="CH287" s="58">
        <v>1217100</v>
      </c>
      <c r="CI287" s="58">
        <v>1217600</v>
      </c>
      <c r="CJ287" s="58">
        <v>1218100</v>
      </c>
      <c r="CK287" s="58">
        <v>1218600</v>
      </c>
      <c r="CL287" s="58">
        <v>1219100</v>
      </c>
      <c r="CM287" s="58">
        <v>1219600</v>
      </c>
      <c r="CN287" s="58">
        <v>1220100</v>
      </c>
      <c r="CO287" s="58">
        <v>1220600</v>
      </c>
      <c r="CP287" s="58">
        <v>1221100</v>
      </c>
      <c r="CQ287" s="58">
        <v>1221600</v>
      </c>
      <c r="CR287" s="58">
        <v>1222100</v>
      </c>
      <c r="CS287" s="58">
        <v>1222600</v>
      </c>
      <c r="CT287" s="58">
        <v>1223100</v>
      </c>
      <c r="CU287" s="58">
        <v>1223600</v>
      </c>
      <c r="CV287" s="58">
        <v>1224100</v>
      </c>
      <c r="CW287" s="58">
        <v>1224600</v>
      </c>
      <c r="CX287" s="58">
        <v>1225100</v>
      </c>
    </row>
    <row r="288" spans="1:102" x14ac:dyDescent="0.25">
      <c r="A288" s="57">
        <v>70</v>
      </c>
      <c r="B288" s="58">
        <v>571200</v>
      </c>
      <c r="C288" s="58">
        <v>571700</v>
      </c>
      <c r="D288" s="58">
        <v>572200</v>
      </c>
      <c r="E288" s="58">
        <v>572700</v>
      </c>
      <c r="F288" s="58">
        <v>573200</v>
      </c>
      <c r="G288" s="58">
        <v>573700</v>
      </c>
      <c r="H288" s="58">
        <v>574200</v>
      </c>
      <c r="I288" s="58">
        <v>574700</v>
      </c>
      <c r="J288" s="58">
        <v>575200</v>
      </c>
      <c r="K288" s="58">
        <v>575700</v>
      </c>
      <c r="L288" s="58">
        <v>576200</v>
      </c>
      <c r="M288" s="58">
        <v>576700</v>
      </c>
      <c r="N288" s="58">
        <v>577200</v>
      </c>
      <c r="O288" s="58">
        <v>577700</v>
      </c>
      <c r="P288" s="58">
        <v>578200</v>
      </c>
      <c r="Q288" s="59">
        <v>578700</v>
      </c>
      <c r="R288" s="58">
        <v>585800</v>
      </c>
      <c r="S288" s="58">
        <v>592900</v>
      </c>
      <c r="T288" s="58">
        <v>600000</v>
      </c>
      <c r="U288" s="58">
        <v>607100</v>
      </c>
      <c r="V288" s="58">
        <v>614200</v>
      </c>
      <c r="W288" s="58">
        <v>621300</v>
      </c>
      <c r="X288" s="58">
        <v>628400</v>
      </c>
      <c r="Y288" s="58">
        <v>635500</v>
      </c>
      <c r="Z288" s="58">
        <v>642600</v>
      </c>
      <c r="AA288" s="58">
        <v>649700</v>
      </c>
      <c r="AB288" s="58">
        <v>656800</v>
      </c>
      <c r="AC288" s="58">
        <v>663900</v>
      </c>
      <c r="AD288" s="58">
        <v>671000</v>
      </c>
      <c r="AE288" s="58">
        <v>678100</v>
      </c>
      <c r="AF288" s="58">
        <v>685200</v>
      </c>
      <c r="AG288" s="58">
        <v>692300</v>
      </c>
      <c r="AH288" s="58">
        <v>699400</v>
      </c>
      <c r="AI288" s="59">
        <v>705600</v>
      </c>
      <c r="AJ288" s="58">
        <v>713700</v>
      </c>
      <c r="AK288" s="58">
        <v>721800</v>
      </c>
      <c r="AL288" s="58">
        <v>729900</v>
      </c>
      <c r="AM288" s="58">
        <v>738000</v>
      </c>
      <c r="AN288" s="59">
        <v>746000</v>
      </c>
      <c r="AO288" s="58">
        <v>752900</v>
      </c>
      <c r="AP288" s="58">
        <v>759800</v>
      </c>
      <c r="AQ288" s="58">
        <v>766700</v>
      </c>
      <c r="AR288" s="58">
        <v>773600</v>
      </c>
      <c r="AS288" s="59">
        <v>780300</v>
      </c>
      <c r="AT288" s="58">
        <v>788600</v>
      </c>
      <c r="AU288" s="58">
        <v>796900</v>
      </c>
      <c r="AV288" s="58">
        <v>805200</v>
      </c>
      <c r="AW288" s="58">
        <v>815000</v>
      </c>
      <c r="AX288" s="59">
        <v>821600</v>
      </c>
      <c r="AY288" s="58">
        <v>824200</v>
      </c>
      <c r="AZ288" s="58">
        <v>826800</v>
      </c>
      <c r="BA288" s="58">
        <v>829400</v>
      </c>
      <c r="BB288" s="58">
        <v>832000</v>
      </c>
      <c r="BC288" s="59">
        <v>834600</v>
      </c>
      <c r="BD288" s="58">
        <v>896400</v>
      </c>
      <c r="BE288" s="58">
        <v>958200</v>
      </c>
      <c r="BF288" s="58">
        <v>1020000</v>
      </c>
      <c r="BG288" s="58">
        <v>1081800</v>
      </c>
      <c r="BH288" s="59">
        <v>1143800</v>
      </c>
      <c r="BI288" s="58">
        <v>1155500</v>
      </c>
      <c r="BJ288" s="58">
        <v>1167200</v>
      </c>
      <c r="BK288" s="58">
        <v>1178900</v>
      </c>
      <c r="BL288" s="58">
        <v>1190600</v>
      </c>
      <c r="BM288" s="59">
        <v>1202300</v>
      </c>
      <c r="BN288" s="58">
        <v>1202800</v>
      </c>
      <c r="BO288" s="58">
        <v>1203300</v>
      </c>
      <c r="BP288" s="58">
        <v>1203800</v>
      </c>
      <c r="BQ288" s="58">
        <v>1204300</v>
      </c>
      <c r="BR288" s="58">
        <v>1204800</v>
      </c>
      <c r="BS288" s="58">
        <v>1205300</v>
      </c>
      <c r="BT288" s="58">
        <v>1205800</v>
      </c>
      <c r="BU288" s="58">
        <v>1206300</v>
      </c>
      <c r="BV288" s="58">
        <v>1206800</v>
      </c>
      <c r="BW288" s="58">
        <v>1207300</v>
      </c>
      <c r="BX288" s="58">
        <v>1207800</v>
      </c>
      <c r="BY288" s="58">
        <v>1208300</v>
      </c>
      <c r="BZ288" s="58">
        <v>1208800</v>
      </c>
      <c r="CA288" s="58">
        <v>1209300</v>
      </c>
      <c r="CB288" s="58">
        <v>1209800</v>
      </c>
      <c r="CC288" s="58">
        <v>1210300</v>
      </c>
      <c r="CD288" s="58">
        <v>1210800</v>
      </c>
      <c r="CE288" s="58">
        <v>1211300</v>
      </c>
      <c r="CF288" s="58">
        <v>1211800</v>
      </c>
      <c r="CG288" s="58">
        <v>1212300</v>
      </c>
      <c r="CH288" s="58">
        <v>1212800</v>
      </c>
      <c r="CI288" s="58">
        <v>1213300</v>
      </c>
      <c r="CJ288" s="58">
        <v>1213800</v>
      </c>
      <c r="CK288" s="58">
        <v>1214300</v>
      </c>
      <c r="CL288" s="58">
        <v>1214800</v>
      </c>
      <c r="CM288" s="58">
        <v>1215300</v>
      </c>
      <c r="CN288" s="58">
        <v>1215800</v>
      </c>
      <c r="CO288" s="58">
        <v>1216300</v>
      </c>
      <c r="CP288" s="58">
        <v>1216800</v>
      </c>
      <c r="CQ288" s="58">
        <v>1217300</v>
      </c>
      <c r="CR288" s="58">
        <v>1217800</v>
      </c>
      <c r="CS288" s="58">
        <v>1218300</v>
      </c>
      <c r="CT288" s="58">
        <v>1218800</v>
      </c>
      <c r="CU288" s="58">
        <v>1219300</v>
      </c>
      <c r="CV288" s="58">
        <v>1219800</v>
      </c>
      <c r="CW288" s="58">
        <v>1220300</v>
      </c>
      <c r="CX288" s="58">
        <v>1220800</v>
      </c>
    </row>
    <row r="289" spans="1:102" x14ac:dyDescent="0.25">
      <c r="A289" s="57">
        <v>71</v>
      </c>
      <c r="B289" s="58">
        <v>542700</v>
      </c>
      <c r="C289" s="58">
        <v>543200</v>
      </c>
      <c r="D289" s="58">
        <v>543700</v>
      </c>
      <c r="E289" s="58">
        <v>544200</v>
      </c>
      <c r="F289" s="58">
        <v>544700</v>
      </c>
      <c r="G289" s="58">
        <v>545200</v>
      </c>
      <c r="H289" s="58">
        <v>545700</v>
      </c>
      <c r="I289" s="58">
        <v>546200</v>
      </c>
      <c r="J289" s="58">
        <v>546700</v>
      </c>
      <c r="K289" s="58">
        <v>547200</v>
      </c>
      <c r="L289" s="58">
        <v>547700</v>
      </c>
      <c r="M289" s="58">
        <v>548200</v>
      </c>
      <c r="N289" s="58">
        <v>548700</v>
      </c>
      <c r="O289" s="58">
        <v>549200</v>
      </c>
      <c r="P289" s="58">
        <v>549700</v>
      </c>
      <c r="Q289" s="59">
        <v>550200</v>
      </c>
      <c r="R289" s="58">
        <v>551800</v>
      </c>
      <c r="S289" s="58">
        <v>553400</v>
      </c>
      <c r="T289" s="58">
        <v>555000</v>
      </c>
      <c r="U289" s="58">
        <v>556600</v>
      </c>
      <c r="V289" s="58">
        <v>558200</v>
      </c>
      <c r="W289" s="58">
        <v>559800</v>
      </c>
      <c r="X289" s="58">
        <v>561400</v>
      </c>
      <c r="Y289" s="58">
        <v>563000</v>
      </c>
      <c r="Z289" s="58">
        <v>564600</v>
      </c>
      <c r="AA289" s="58">
        <v>566200</v>
      </c>
      <c r="AB289" s="58">
        <v>567800</v>
      </c>
      <c r="AC289" s="58">
        <v>569400</v>
      </c>
      <c r="AD289" s="58">
        <v>571000</v>
      </c>
      <c r="AE289" s="58">
        <v>572600</v>
      </c>
      <c r="AF289" s="58">
        <v>574200</v>
      </c>
      <c r="AG289" s="58">
        <v>575800</v>
      </c>
      <c r="AH289" s="58">
        <v>577400</v>
      </c>
      <c r="AI289" s="59">
        <v>579000</v>
      </c>
      <c r="AJ289" s="58">
        <v>585400</v>
      </c>
      <c r="AK289" s="58">
        <v>591800</v>
      </c>
      <c r="AL289" s="58">
        <v>598200</v>
      </c>
      <c r="AM289" s="58">
        <v>604600</v>
      </c>
      <c r="AN289" s="59">
        <v>611000</v>
      </c>
      <c r="AO289" s="58">
        <v>617600</v>
      </c>
      <c r="AP289" s="58">
        <v>624200</v>
      </c>
      <c r="AQ289" s="58">
        <v>630800</v>
      </c>
      <c r="AR289" s="58">
        <v>637400</v>
      </c>
      <c r="AS289" s="59">
        <v>644000</v>
      </c>
      <c r="AT289" s="58">
        <v>679300</v>
      </c>
      <c r="AU289" s="58">
        <v>714600</v>
      </c>
      <c r="AV289" s="58">
        <v>749900</v>
      </c>
      <c r="AW289" s="58">
        <v>812000</v>
      </c>
      <c r="AX289" s="59">
        <v>820600</v>
      </c>
      <c r="AY289" s="58">
        <v>823200</v>
      </c>
      <c r="AZ289" s="58">
        <v>825800</v>
      </c>
      <c r="BA289" s="58">
        <v>828400</v>
      </c>
      <c r="BB289" s="58">
        <v>831000</v>
      </c>
      <c r="BC289" s="59">
        <v>833600</v>
      </c>
      <c r="BD289" s="58">
        <v>894300</v>
      </c>
      <c r="BE289" s="58">
        <v>955000</v>
      </c>
      <c r="BF289" s="58">
        <v>1015700</v>
      </c>
      <c r="BG289" s="58">
        <v>1076400</v>
      </c>
      <c r="BH289" s="59">
        <v>1137100</v>
      </c>
      <c r="BI289" s="58">
        <v>1149400</v>
      </c>
      <c r="BJ289" s="58">
        <v>1161700</v>
      </c>
      <c r="BK289" s="58">
        <v>1174000</v>
      </c>
      <c r="BL289" s="58">
        <v>1186300</v>
      </c>
      <c r="BM289" s="59">
        <v>1198500</v>
      </c>
      <c r="BN289" s="58">
        <v>1199000</v>
      </c>
      <c r="BO289" s="58">
        <v>1199500</v>
      </c>
      <c r="BP289" s="58">
        <v>1200000</v>
      </c>
      <c r="BQ289" s="58">
        <v>1200500</v>
      </c>
      <c r="BR289" s="58">
        <v>1201000</v>
      </c>
      <c r="BS289" s="58">
        <v>1201500</v>
      </c>
      <c r="BT289" s="58">
        <v>1202000</v>
      </c>
      <c r="BU289" s="58">
        <v>1202500</v>
      </c>
      <c r="BV289" s="58">
        <v>1203000</v>
      </c>
      <c r="BW289" s="58">
        <v>1203500</v>
      </c>
      <c r="BX289" s="58">
        <v>1204000</v>
      </c>
      <c r="BY289" s="58">
        <v>1204500</v>
      </c>
      <c r="BZ289" s="58">
        <v>1205000</v>
      </c>
      <c r="CA289" s="58">
        <v>1205500</v>
      </c>
      <c r="CB289" s="58">
        <v>1206000</v>
      </c>
      <c r="CC289" s="58">
        <v>1206500</v>
      </c>
      <c r="CD289" s="58">
        <v>1207000</v>
      </c>
      <c r="CE289" s="58">
        <v>1207500</v>
      </c>
      <c r="CF289" s="58">
        <v>1208000</v>
      </c>
      <c r="CG289" s="58">
        <v>1208500</v>
      </c>
      <c r="CH289" s="58">
        <v>1209000</v>
      </c>
      <c r="CI289" s="58">
        <v>1209500</v>
      </c>
      <c r="CJ289" s="58">
        <v>1210000</v>
      </c>
      <c r="CK289" s="58">
        <v>1210500</v>
      </c>
      <c r="CL289" s="58">
        <v>1211000</v>
      </c>
      <c r="CM289" s="58">
        <v>1211500</v>
      </c>
      <c r="CN289" s="58">
        <v>1212000</v>
      </c>
      <c r="CO289" s="58">
        <v>1212500</v>
      </c>
      <c r="CP289" s="58">
        <v>1213000</v>
      </c>
      <c r="CQ289" s="58">
        <v>1213500</v>
      </c>
      <c r="CR289" s="58">
        <v>1214000</v>
      </c>
      <c r="CS289" s="58">
        <v>1214500</v>
      </c>
      <c r="CT289" s="58">
        <v>1215000</v>
      </c>
      <c r="CU289" s="58">
        <v>1215500</v>
      </c>
      <c r="CV289" s="58">
        <v>1216000</v>
      </c>
      <c r="CW289" s="58">
        <v>1216500</v>
      </c>
      <c r="CX289" s="58">
        <v>1217000</v>
      </c>
    </row>
    <row r="290" spans="1:102" x14ac:dyDescent="0.25">
      <c r="A290" s="57">
        <v>72</v>
      </c>
      <c r="B290" s="58">
        <v>513700</v>
      </c>
      <c r="C290" s="58">
        <v>514200</v>
      </c>
      <c r="D290" s="58">
        <v>514700</v>
      </c>
      <c r="E290" s="58">
        <v>515200</v>
      </c>
      <c r="F290" s="58">
        <v>515700</v>
      </c>
      <c r="G290" s="58">
        <v>516200</v>
      </c>
      <c r="H290" s="58">
        <v>516700</v>
      </c>
      <c r="I290" s="58">
        <v>517200</v>
      </c>
      <c r="J290" s="58">
        <v>517700</v>
      </c>
      <c r="K290" s="58">
        <v>518200</v>
      </c>
      <c r="L290" s="58">
        <v>518700</v>
      </c>
      <c r="M290" s="58">
        <v>519200</v>
      </c>
      <c r="N290" s="58">
        <v>519700</v>
      </c>
      <c r="O290" s="58">
        <v>520200</v>
      </c>
      <c r="P290" s="58">
        <v>520700</v>
      </c>
      <c r="Q290" s="59">
        <v>521200</v>
      </c>
      <c r="R290" s="58">
        <v>524200</v>
      </c>
      <c r="S290" s="58">
        <v>527200</v>
      </c>
      <c r="T290" s="58">
        <v>530200</v>
      </c>
      <c r="U290" s="58">
        <v>533200</v>
      </c>
      <c r="V290" s="58">
        <v>536200</v>
      </c>
      <c r="W290" s="58">
        <v>539200</v>
      </c>
      <c r="X290" s="58">
        <v>542200</v>
      </c>
      <c r="Y290" s="58">
        <v>545200</v>
      </c>
      <c r="Z290" s="58">
        <v>548200</v>
      </c>
      <c r="AA290" s="58">
        <v>551200</v>
      </c>
      <c r="AB290" s="58">
        <v>554200</v>
      </c>
      <c r="AC290" s="58">
        <v>557200</v>
      </c>
      <c r="AD290" s="58">
        <v>560200</v>
      </c>
      <c r="AE290" s="58">
        <v>563200</v>
      </c>
      <c r="AF290" s="58">
        <v>566200</v>
      </c>
      <c r="AG290" s="58">
        <v>569200</v>
      </c>
      <c r="AH290" s="58">
        <v>572200</v>
      </c>
      <c r="AI290" s="59">
        <v>576000</v>
      </c>
      <c r="AJ290" s="58">
        <v>582500</v>
      </c>
      <c r="AK290" s="58">
        <v>589000</v>
      </c>
      <c r="AL290" s="58">
        <v>595500</v>
      </c>
      <c r="AM290" s="58">
        <v>602000</v>
      </c>
      <c r="AN290" s="59">
        <v>608400</v>
      </c>
      <c r="AO290" s="58">
        <v>615000</v>
      </c>
      <c r="AP290" s="58">
        <v>621600</v>
      </c>
      <c r="AQ290" s="58">
        <v>628200</v>
      </c>
      <c r="AR290" s="58">
        <v>634800</v>
      </c>
      <c r="AS290" s="59">
        <v>641600</v>
      </c>
      <c r="AT290" s="58">
        <v>677200</v>
      </c>
      <c r="AU290" s="58">
        <v>712800</v>
      </c>
      <c r="AV290" s="58">
        <v>748400</v>
      </c>
      <c r="AW290" s="58">
        <v>810000</v>
      </c>
      <c r="AX290" s="59">
        <v>819600</v>
      </c>
      <c r="AY290" s="58">
        <v>822200</v>
      </c>
      <c r="AZ290" s="58">
        <v>824800</v>
      </c>
      <c r="BA290" s="58">
        <v>827400</v>
      </c>
      <c r="BB290" s="58">
        <v>830000</v>
      </c>
      <c r="BC290" s="59">
        <v>832600</v>
      </c>
      <c r="BD290" s="58">
        <v>892200</v>
      </c>
      <c r="BE290" s="58">
        <v>951800</v>
      </c>
      <c r="BF290" s="58">
        <v>1011400</v>
      </c>
      <c r="BG290" s="58">
        <v>1071000</v>
      </c>
      <c r="BH290" s="59">
        <v>1130800</v>
      </c>
      <c r="BI290" s="58">
        <v>1143700</v>
      </c>
      <c r="BJ290" s="58">
        <v>1156600</v>
      </c>
      <c r="BK290" s="58">
        <v>1169500</v>
      </c>
      <c r="BL290" s="58">
        <v>1182400</v>
      </c>
      <c r="BM290" s="59">
        <v>1195100</v>
      </c>
      <c r="BN290" s="58">
        <v>1195600</v>
      </c>
      <c r="BO290" s="58">
        <v>1196100</v>
      </c>
      <c r="BP290" s="58">
        <v>1196600</v>
      </c>
      <c r="BQ290" s="58">
        <v>1197100</v>
      </c>
      <c r="BR290" s="58">
        <v>1197600</v>
      </c>
      <c r="BS290" s="58">
        <v>1198100</v>
      </c>
      <c r="BT290" s="58">
        <v>1198600</v>
      </c>
      <c r="BU290" s="58">
        <v>1199100</v>
      </c>
      <c r="BV290" s="58">
        <v>1199600</v>
      </c>
      <c r="BW290" s="58">
        <v>1200100</v>
      </c>
      <c r="BX290" s="58">
        <v>1200600</v>
      </c>
      <c r="BY290" s="58">
        <v>1201100</v>
      </c>
      <c r="BZ290" s="58">
        <v>1201600</v>
      </c>
      <c r="CA290" s="58">
        <v>1202100</v>
      </c>
      <c r="CB290" s="58">
        <v>1202600</v>
      </c>
      <c r="CC290" s="58">
        <v>1203100</v>
      </c>
      <c r="CD290" s="58">
        <v>1203600</v>
      </c>
      <c r="CE290" s="58">
        <v>1204100</v>
      </c>
      <c r="CF290" s="58">
        <v>1204600</v>
      </c>
      <c r="CG290" s="58">
        <v>1205100</v>
      </c>
      <c r="CH290" s="58">
        <v>1205600</v>
      </c>
      <c r="CI290" s="58">
        <v>1206100</v>
      </c>
      <c r="CJ290" s="58">
        <v>1206600</v>
      </c>
      <c r="CK290" s="58">
        <v>1207100</v>
      </c>
      <c r="CL290" s="58">
        <v>1207600</v>
      </c>
      <c r="CM290" s="58">
        <v>1208100</v>
      </c>
      <c r="CN290" s="58">
        <v>1208600</v>
      </c>
      <c r="CO290" s="58">
        <v>1209100</v>
      </c>
      <c r="CP290" s="58">
        <v>1209600</v>
      </c>
      <c r="CQ290" s="58">
        <v>1210100</v>
      </c>
      <c r="CR290" s="58">
        <v>1210600</v>
      </c>
      <c r="CS290" s="58">
        <v>1211100</v>
      </c>
      <c r="CT290" s="58">
        <v>1211600</v>
      </c>
      <c r="CU290" s="58">
        <v>1212100</v>
      </c>
      <c r="CV290" s="58">
        <v>1212600</v>
      </c>
      <c r="CW290" s="58">
        <v>1213100</v>
      </c>
      <c r="CX290" s="58">
        <v>1213600</v>
      </c>
    </row>
    <row r="291" spans="1:102" x14ac:dyDescent="0.25">
      <c r="A291" s="57">
        <v>73</v>
      </c>
      <c r="B291" s="58">
        <v>484100</v>
      </c>
      <c r="C291" s="58">
        <v>484600</v>
      </c>
      <c r="D291" s="58">
        <v>485100</v>
      </c>
      <c r="E291" s="58">
        <v>485600</v>
      </c>
      <c r="F291" s="58">
        <v>486100</v>
      </c>
      <c r="G291" s="58">
        <v>486600</v>
      </c>
      <c r="H291" s="58">
        <v>487100</v>
      </c>
      <c r="I291" s="58">
        <v>487600</v>
      </c>
      <c r="J291" s="58">
        <v>488100</v>
      </c>
      <c r="K291" s="58">
        <v>488600</v>
      </c>
      <c r="L291" s="58">
        <v>489100</v>
      </c>
      <c r="M291" s="58">
        <v>489600</v>
      </c>
      <c r="N291" s="58">
        <v>490100</v>
      </c>
      <c r="O291" s="58">
        <v>490600</v>
      </c>
      <c r="P291" s="58">
        <v>491100</v>
      </c>
      <c r="Q291" s="59">
        <v>491600</v>
      </c>
      <c r="R291" s="58">
        <v>496100</v>
      </c>
      <c r="S291" s="58">
        <v>500600</v>
      </c>
      <c r="T291" s="58">
        <v>505100</v>
      </c>
      <c r="U291" s="58">
        <v>509600</v>
      </c>
      <c r="V291" s="58">
        <v>514100</v>
      </c>
      <c r="W291" s="58">
        <v>518600</v>
      </c>
      <c r="X291" s="58">
        <v>523100</v>
      </c>
      <c r="Y291" s="58">
        <v>527600</v>
      </c>
      <c r="Z291" s="58">
        <v>532100</v>
      </c>
      <c r="AA291" s="58">
        <v>536600</v>
      </c>
      <c r="AB291" s="58">
        <v>541100</v>
      </c>
      <c r="AC291" s="58">
        <v>545600</v>
      </c>
      <c r="AD291" s="58">
        <v>550100</v>
      </c>
      <c r="AE291" s="58">
        <v>554600</v>
      </c>
      <c r="AF291" s="58">
        <v>559100</v>
      </c>
      <c r="AG291" s="58">
        <v>563600</v>
      </c>
      <c r="AH291" s="58">
        <v>568100</v>
      </c>
      <c r="AI291" s="59">
        <v>573100</v>
      </c>
      <c r="AJ291" s="58">
        <v>579700</v>
      </c>
      <c r="AK291" s="58">
        <v>586300</v>
      </c>
      <c r="AL291" s="58">
        <v>592900</v>
      </c>
      <c r="AM291" s="58">
        <v>599500</v>
      </c>
      <c r="AN291" s="59">
        <v>605900</v>
      </c>
      <c r="AO291" s="58">
        <v>612500</v>
      </c>
      <c r="AP291" s="58">
        <v>619100</v>
      </c>
      <c r="AQ291" s="58">
        <v>625700</v>
      </c>
      <c r="AR291" s="58">
        <v>632300</v>
      </c>
      <c r="AS291" s="59">
        <v>639100</v>
      </c>
      <c r="AT291" s="58">
        <v>675000</v>
      </c>
      <c r="AU291" s="58">
        <v>710900</v>
      </c>
      <c r="AV291" s="58">
        <v>746800</v>
      </c>
      <c r="AW291" s="58">
        <v>782700</v>
      </c>
      <c r="AX291" s="59">
        <v>818600</v>
      </c>
      <c r="AY291" s="58">
        <v>821200</v>
      </c>
      <c r="AZ291" s="58">
        <v>823800</v>
      </c>
      <c r="BA291" s="58">
        <v>826400</v>
      </c>
      <c r="BB291" s="58">
        <v>829000</v>
      </c>
      <c r="BC291" s="59">
        <v>831600</v>
      </c>
      <c r="BD291" s="58">
        <v>890300</v>
      </c>
      <c r="BE291" s="58">
        <v>949000</v>
      </c>
      <c r="BF291" s="58">
        <v>1007700</v>
      </c>
      <c r="BG291" s="58">
        <v>1066400</v>
      </c>
      <c r="BH291" s="59">
        <v>1124900</v>
      </c>
      <c r="BI291" s="58">
        <v>1138300</v>
      </c>
      <c r="BJ291" s="58">
        <v>1151700</v>
      </c>
      <c r="BK291" s="58">
        <v>1165100</v>
      </c>
      <c r="BL291" s="58">
        <v>1178500</v>
      </c>
      <c r="BM291" s="59">
        <v>1192100</v>
      </c>
      <c r="BN291" s="58">
        <v>1192600</v>
      </c>
      <c r="BO291" s="58">
        <v>1193100</v>
      </c>
      <c r="BP291" s="58">
        <v>1193600</v>
      </c>
      <c r="BQ291" s="58">
        <v>1194100</v>
      </c>
      <c r="BR291" s="58">
        <v>1194600</v>
      </c>
      <c r="BS291" s="58">
        <v>1195100</v>
      </c>
      <c r="BT291" s="58">
        <v>1195600</v>
      </c>
      <c r="BU291" s="58">
        <v>1196100</v>
      </c>
      <c r="BV291" s="58">
        <v>1196600</v>
      </c>
      <c r="BW291" s="58">
        <v>1197100</v>
      </c>
      <c r="BX291" s="58">
        <v>1197600</v>
      </c>
      <c r="BY291" s="58">
        <v>1198100</v>
      </c>
      <c r="BZ291" s="58">
        <v>1198600</v>
      </c>
      <c r="CA291" s="58">
        <v>1199100</v>
      </c>
      <c r="CB291" s="58">
        <v>1199600</v>
      </c>
      <c r="CC291" s="58">
        <v>1200100</v>
      </c>
      <c r="CD291" s="58">
        <v>1200600</v>
      </c>
      <c r="CE291" s="58">
        <v>1201100</v>
      </c>
      <c r="CF291" s="58">
        <v>1201600</v>
      </c>
      <c r="CG291" s="58">
        <v>1202100</v>
      </c>
      <c r="CH291" s="58">
        <v>1202600</v>
      </c>
      <c r="CI291" s="58">
        <v>1203100</v>
      </c>
      <c r="CJ291" s="58">
        <v>1203600</v>
      </c>
      <c r="CK291" s="58">
        <v>1204100</v>
      </c>
      <c r="CL291" s="58">
        <v>1204600</v>
      </c>
      <c r="CM291" s="58">
        <v>1205100</v>
      </c>
      <c r="CN291" s="58">
        <v>1205600</v>
      </c>
      <c r="CO291" s="58">
        <v>1206100</v>
      </c>
      <c r="CP291" s="58">
        <v>1206600</v>
      </c>
      <c r="CQ291" s="58">
        <v>1207100</v>
      </c>
      <c r="CR291" s="58">
        <v>1207600</v>
      </c>
      <c r="CS291" s="58">
        <v>1208100</v>
      </c>
      <c r="CT291" s="58">
        <v>1208600</v>
      </c>
      <c r="CU291" s="58">
        <v>1209100</v>
      </c>
      <c r="CV291" s="58">
        <v>1209600</v>
      </c>
      <c r="CW291" s="58">
        <v>1210100</v>
      </c>
      <c r="CX291" s="58">
        <v>1210600</v>
      </c>
    </row>
    <row r="292" spans="1:102" x14ac:dyDescent="0.25">
      <c r="A292" s="57">
        <v>74</v>
      </c>
      <c r="B292" s="58">
        <v>454000</v>
      </c>
      <c r="C292" s="58">
        <v>454500</v>
      </c>
      <c r="D292" s="58">
        <v>455000</v>
      </c>
      <c r="E292" s="58">
        <v>455500</v>
      </c>
      <c r="F292" s="58">
        <v>456000</v>
      </c>
      <c r="G292" s="58">
        <v>456500</v>
      </c>
      <c r="H292" s="58">
        <v>457000</v>
      </c>
      <c r="I292" s="58">
        <v>457500</v>
      </c>
      <c r="J292" s="58">
        <v>458000</v>
      </c>
      <c r="K292" s="58">
        <v>458500</v>
      </c>
      <c r="L292" s="58">
        <v>459000</v>
      </c>
      <c r="M292" s="58">
        <v>459500</v>
      </c>
      <c r="N292" s="58">
        <v>460000</v>
      </c>
      <c r="O292" s="58">
        <v>460500</v>
      </c>
      <c r="P292" s="58">
        <v>461000</v>
      </c>
      <c r="Q292" s="59">
        <v>461500</v>
      </c>
      <c r="R292" s="58">
        <v>467500</v>
      </c>
      <c r="S292" s="58">
        <v>473500</v>
      </c>
      <c r="T292" s="58">
        <v>479500</v>
      </c>
      <c r="U292" s="58">
        <v>485500</v>
      </c>
      <c r="V292" s="58">
        <v>491500</v>
      </c>
      <c r="W292" s="58">
        <v>497500</v>
      </c>
      <c r="X292" s="58">
        <v>503500</v>
      </c>
      <c r="Y292" s="58">
        <v>509500</v>
      </c>
      <c r="Z292" s="58">
        <v>515500</v>
      </c>
      <c r="AA292" s="58">
        <v>521500</v>
      </c>
      <c r="AB292" s="58">
        <v>527500</v>
      </c>
      <c r="AC292" s="58">
        <v>533500</v>
      </c>
      <c r="AD292" s="58">
        <v>539500</v>
      </c>
      <c r="AE292" s="58">
        <v>545500</v>
      </c>
      <c r="AF292" s="58">
        <v>551500</v>
      </c>
      <c r="AG292" s="58">
        <v>557500</v>
      </c>
      <c r="AH292" s="58">
        <v>563500</v>
      </c>
      <c r="AI292" s="59">
        <v>570200</v>
      </c>
      <c r="AJ292" s="58">
        <v>576800</v>
      </c>
      <c r="AK292" s="58">
        <v>583400</v>
      </c>
      <c r="AL292" s="58">
        <v>590000</v>
      </c>
      <c r="AM292" s="58">
        <v>596600</v>
      </c>
      <c r="AN292" s="59">
        <v>603400</v>
      </c>
      <c r="AO292" s="58">
        <v>610100</v>
      </c>
      <c r="AP292" s="58">
        <v>616800</v>
      </c>
      <c r="AQ292" s="58">
        <v>623500</v>
      </c>
      <c r="AR292" s="58">
        <v>630200</v>
      </c>
      <c r="AS292" s="59">
        <v>636700</v>
      </c>
      <c r="AT292" s="58">
        <v>672900</v>
      </c>
      <c r="AU292" s="58">
        <v>709100</v>
      </c>
      <c r="AV292" s="58">
        <v>745300</v>
      </c>
      <c r="AW292" s="58">
        <v>781500</v>
      </c>
      <c r="AX292" s="59">
        <v>817600</v>
      </c>
      <c r="AY292" s="58">
        <v>820200</v>
      </c>
      <c r="AZ292" s="58">
        <v>822800</v>
      </c>
      <c r="BA292" s="58">
        <v>825400</v>
      </c>
      <c r="BB292" s="58">
        <v>828000</v>
      </c>
      <c r="BC292" s="59">
        <v>830600</v>
      </c>
      <c r="BD292" s="58">
        <v>888400</v>
      </c>
      <c r="BE292" s="58">
        <v>946200</v>
      </c>
      <c r="BF292" s="58">
        <v>1004000</v>
      </c>
      <c r="BG292" s="58">
        <v>1061800</v>
      </c>
      <c r="BH292" s="59">
        <v>1119400</v>
      </c>
      <c r="BI292" s="58">
        <v>1133400</v>
      </c>
      <c r="BJ292" s="58">
        <v>1147400</v>
      </c>
      <c r="BK292" s="58">
        <v>1161400</v>
      </c>
      <c r="BL292" s="58">
        <v>1175400</v>
      </c>
      <c r="BM292" s="59">
        <v>1189500</v>
      </c>
      <c r="BN292" s="58">
        <v>1190000</v>
      </c>
      <c r="BO292" s="58">
        <v>1190500</v>
      </c>
      <c r="BP292" s="58">
        <v>1191000</v>
      </c>
      <c r="BQ292" s="58">
        <v>1191500</v>
      </c>
      <c r="BR292" s="58">
        <v>1192000</v>
      </c>
      <c r="BS292" s="58">
        <v>1192500</v>
      </c>
      <c r="BT292" s="58">
        <v>1193000</v>
      </c>
      <c r="BU292" s="58">
        <v>1193500</v>
      </c>
      <c r="BV292" s="58">
        <v>1194000</v>
      </c>
      <c r="BW292" s="58">
        <v>1194500</v>
      </c>
      <c r="BX292" s="58">
        <v>1195000</v>
      </c>
      <c r="BY292" s="58">
        <v>1195500</v>
      </c>
      <c r="BZ292" s="58">
        <v>1196000</v>
      </c>
      <c r="CA292" s="58">
        <v>1196500</v>
      </c>
      <c r="CB292" s="58">
        <v>1197000</v>
      </c>
      <c r="CC292" s="58">
        <v>1197500</v>
      </c>
      <c r="CD292" s="58">
        <v>1198000</v>
      </c>
      <c r="CE292" s="58">
        <v>1198500</v>
      </c>
      <c r="CF292" s="58">
        <v>1199000</v>
      </c>
      <c r="CG292" s="58">
        <v>1199500</v>
      </c>
      <c r="CH292" s="58">
        <v>1200000</v>
      </c>
      <c r="CI292" s="58">
        <v>1200500</v>
      </c>
      <c r="CJ292" s="58">
        <v>1201000</v>
      </c>
      <c r="CK292" s="58">
        <v>1201500</v>
      </c>
      <c r="CL292" s="58">
        <v>1202000</v>
      </c>
      <c r="CM292" s="58">
        <v>1202500</v>
      </c>
      <c r="CN292" s="58">
        <v>1203000</v>
      </c>
      <c r="CO292" s="58">
        <v>1203500</v>
      </c>
      <c r="CP292" s="58">
        <v>1204000</v>
      </c>
      <c r="CQ292" s="58">
        <v>1204500</v>
      </c>
      <c r="CR292" s="58">
        <v>1205000</v>
      </c>
      <c r="CS292" s="58">
        <v>1205500</v>
      </c>
      <c r="CT292" s="58">
        <v>1206000</v>
      </c>
      <c r="CU292" s="58">
        <v>1206500</v>
      </c>
      <c r="CV292" s="58">
        <v>1207000</v>
      </c>
      <c r="CW292" s="58">
        <v>1207500</v>
      </c>
      <c r="CX292" s="58">
        <v>1208000</v>
      </c>
    </row>
    <row r="293" spans="1:102" x14ac:dyDescent="0.25">
      <c r="A293" s="57">
        <v>75</v>
      </c>
      <c r="B293" s="58">
        <v>423300</v>
      </c>
      <c r="C293" s="58">
        <v>423800</v>
      </c>
      <c r="D293" s="58">
        <v>424300</v>
      </c>
      <c r="E293" s="58">
        <v>424800</v>
      </c>
      <c r="F293" s="58">
        <v>425300</v>
      </c>
      <c r="G293" s="58">
        <v>425800</v>
      </c>
      <c r="H293" s="58">
        <v>426300</v>
      </c>
      <c r="I293" s="58">
        <v>426800</v>
      </c>
      <c r="J293" s="58">
        <v>427300</v>
      </c>
      <c r="K293" s="58">
        <v>427800</v>
      </c>
      <c r="L293" s="58">
        <v>428300</v>
      </c>
      <c r="M293" s="58">
        <v>428800</v>
      </c>
      <c r="N293" s="58">
        <v>429300</v>
      </c>
      <c r="O293" s="58">
        <v>429800</v>
      </c>
      <c r="P293" s="58">
        <v>430300</v>
      </c>
      <c r="Q293" s="59">
        <v>430800</v>
      </c>
      <c r="R293" s="58">
        <v>438400</v>
      </c>
      <c r="S293" s="58">
        <v>446000</v>
      </c>
      <c r="T293" s="58">
        <v>453600</v>
      </c>
      <c r="U293" s="58">
        <v>461200</v>
      </c>
      <c r="V293" s="58">
        <v>468800</v>
      </c>
      <c r="W293" s="58">
        <v>476400</v>
      </c>
      <c r="X293" s="58">
        <v>484000</v>
      </c>
      <c r="Y293" s="58">
        <v>491600</v>
      </c>
      <c r="Z293" s="58">
        <v>499200</v>
      </c>
      <c r="AA293" s="58">
        <v>506800</v>
      </c>
      <c r="AB293" s="58">
        <v>514400</v>
      </c>
      <c r="AC293" s="58">
        <v>522000</v>
      </c>
      <c r="AD293" s="58">
        <v>529600</v>
      </c>
      <c r="AE293" s="58">
        <v>537200</v>
      </c>
      <c r="AF293" s="58">
        <v>544800</v>
      </c>
      <c r="AG293" s="58">
        <v>552400</v>
      </c>
      <c r="AH293" s="58">
        <v>560000</v>
      </c>
      <c r="AI293" s="59">
        <v>567300</v>
      </c>
      <c r="AJ293" s="58">
        <v>574000</v>
      </c>
      <c r="AK293" s="58">
        <v>580700</v>
      </c>
      <c r="AL293" s="58">
        <v>587400</v>
      </c>
      <c r="AM293" s="58">
        <v>594100</v>
      </c>
      <c r="AN293" s="59">
        <v>600900</v>
      </c>
      <c r="AO293" s="58">
        <v>607600</v>
      </c>
      <c r="AP293" s="58">
        <v>614300</v>
      </c>
      <c r="AQ293" s="58">
        <v>621000</v>
      </c>
      <c r="AR293" s="58">
        <v>627700</v>
      </c>
      <c r="AS293" s="59">
        <v>634300</v>
      </c>
      <c r="AT293" s="58">
        <v>670800</v>
      </c>
      <c r="AU293" s="58">
        <v>707300</v>
      </c>
      <c r="AV293" s="58">
        <v>743800</v>
      </c>
      <c r="AW293" s="58">
        <v>780300</v>
      </c>
      <c r="AX293" s="59">
        <v>816600</v>
      </c>
      <c r="AY293" s="58">
        <v>819200</v>
      </c>
      <c r="AZ293" s="58">
        <v>821800</v>
      </c>
      <c r="BA293" s="58">
        <v>824400</v>
      </c>
      <c r="BB293" s="58">
        <v>827000</v>
      </c>
      <c r="BC293" s="59">
        <v>829600</v>
      </c>
      <c r="BD293" s="58">
        <v>886500</v>
      </c>
      <c r="BE293" s="58">
        <v>943400</v>
      </c>
      <c r="BF293" s="58">
        <v>1000300</v>
      </c>
      <c r="BG293" s="58">
        <v>1057200</v>
      </c>
      <c r="BH293" s="59">
        <v>1114100</v>
      </c>
      <c r="BI293" s="58">
        <v>1128700</v>
      </c>
      <c r="BJ293" s="58">
        <v>1143300</v>
      </c>
      <c r="BK293" s="58">
        <v>1157900</v>
      </c>
      <c r="BL293" s="58">
        <v>1172500</v>
      </c>
      <c r="BM293" s="59">
        <v>1187300</v>
      </c>
      <c r="BN293" s="58">
        <v>1187800</v>
      </c>
      <c r="BO293" s="58">
        <v>1188300</v>
      </c>
      <c r="BP293" s="58">
        <v>1188800</v>
      </c>
      <c r="BQ293" s="58">
        <v>1189300</v>
      </c>
      <c r="BR293" s="58">
        <v>1189800</v>
      </c>
      <c r="BS293" s="58">
        <v>1190300</v>
      </c>
      <c r="BT293" s="58">
        <v>1190800</v>
      </c>
      <c r="BU293" s="58">
        <v>1191300</v>
      </c>
      <c r="BV293" s="58">
        <v>1191800</v>
      </c>
      <c r="BW293" s="58">
        <v>1192300</v>
      </c>
      <c r="BX293" s="58">
        <v>1192800</v>
      </c>
      <c r="BY293" s="58">
        <v>1193300</v>
      </c>
      <c r="BZ293" s="58">
        <v>1193800</v>
      </c>
      <c r="CA293" s="58">
        <v>1194300</v>
      </c>
      <c r="CB293" s="58">
        <v>1194800</v>
      </c>
      <c r="CC293" s="58">
        <v>1195300</v>
      </c>
      <c r="CD293" s="58">
        <v>1195800</v>
      </c>
      <c r="CE293" s="58">
        <v>1196300</v>
      </c>
      <c r="CF293" s="58">
        <v>1196800</v>
      </c>
      <c r="CG293" s="58">
        <v>1197300</v>
      </c>
      <c r="CH293" s="58">
        <v>1197800</v>
      </c>
      <c r="CI293" s="58">
        <v>1198300</v>
      </c>
      <c r="CJ293" s="58">
        <v>1198800</v>
      </c>
      <c r="CK293" s="58">
        <v>1199300</v>
      </c>
      <c r="CL293" s="58">
        <v>1199800</v>
      </c>
      <c r="CM293" s="58">
        <v>1200300</v>
      </c>
      <c r="CN293" s="58">
        <v>1200800</v>
      </c>
      <c r="CO293" s="58">
        <v>1201300</v>
      </c>
      <c r="CP293" s="58">
        <v>1201800</v>
      </c>
      <c r="CQ293" s="58">
        <v>1202300</v>
      </c>
      <c r="CR293" s="58">
        <v>1202800</v>
      </c>
      <c r="CS293" s="58">
        <v>1203300</v>
      </c>
      <c r="CT293" s="58">
        <v>1203800</v>
      </c>
      <c r="CU293" s="58">
        <v>1204300</v>
      </c>
      <c r="CV293" s="58">
        <v>1204800</v>
      </c>
      <c r="CW293" s="58">
        <v>1205300</v>
      </c>
      <c r="CX293" s="58">
        <v>1205800</v>
      </c>
    </row>
    <row r="294" spans="1:102" x14ac:dyDescent="0.25">
      <c r="A294" s="57">
        <v>76</v>
      </c>
      <c r="B294" s="58">
        <v>351900</v>
      </c>
      <c r="C294" s="58">
        <v>352400</v>
      </c>
      <c r="D294" s="58">
        <v>352900</v>
      </c>
      <c r="E294" s="58">
        <v>353400</v>
      </c>
      <c r="F294" s="58">
        <v>353900</v>
      </c>
      <c r="G294" s="58">
        <v>354400</v>
      </c>
      <c r="H294" s="58">
        <v>354900</v>
      </c>
      <c r="I294" s="58">
        <v>355400</v>
      </c>
      <c r="J294" s="58">
        <v>355900</v>
      </c>
      <c r="K294" s="58">
        <v>356400</v>
      </c>
      <c r="L294" s="58">
        <v>356900</v>
      </c>
      <c r="M294" s="58">
        <v>357400</v>
      </c>
      <c r="N294" s="58">
        <v>357900</v>
      </c>
      <c r="O294" s="58">
        <v>358400</v>
      </c>
      <c r="P294" s="58">
        <v>358900</v>
      </c>
      <c r="Q294" s="59">
        <v>359400</v>
      </c>
      <c r="R294" s="58">
        <v>370800</v>
      </c>
      <c r="S294" s="58">
        <v>382200</v>
      </c>
      <c r="T294" s="58">
        <v>393600</v>
      </c>
      <c r="U294" s="58">
        <v>405000</v>
      </c>
      <c r="V294" s="58">
        <v>416400</v>
      </c>
      <c r="W294" s="58">
        <v>427800</v>
      </c>
      <c r="X294" s="58">
        <v>439200</v>
      </c>
      <c r="Y294" s="58">
        <v>450600</v>
      </c>
      <c r="Z294" s="58">
        <v>462000</v>
      </c>
      <c r="AA294" s="58">
        <v>473400</v>
      </c>
      <c r="AB294" s="58">
        <v>484800</v>
      </c>
      <c r="AC294" s="58">
        <v>496200</v>
      </c>
      <c r="AD294" s="58">
        <v>507600</v>
      </c>
      <c r="AE294" s="58">
        <v>519000</v>
      </c>
      <c r="AF294" s="58">
        <v>530400</v>
      </c>
      <c r="AG294" s="58">
        <v>541800</v>
      </c>
      <c r="AH294" s="58">
        <v>553200</v>
      </c>
      <c r="AI294" s="59">
        <v>564400</v>
      </c>
      <c r="AJ294" s="58">
        <v>571200</v>
      </c>
      <c r="AK294" s="58">
        <v>578000</v>
      </c>
      <c r="AL294" s="58">
        <v>584800</v>
      </c>
      <c r="AM294" s="58">
        <v>591600</v>
      </c>
      <c r="AN294" s="59">
        <v>598500</v>
      </c>
      <c r="AO294" s="58">
        <v>605200</v>
      </c>
      <c r="AP294" s="58">
        <v>611900</v>
      </c>
      <c r="AQ294" s="58">
        <v>618600</v>
      </c>
      <c r="AR294" s="58">
        <v>625300</v>
      </c>
      <c r="AS294" s="59">
        <v>632000</v>
      </c>
      <c r="AT294" s="58">
        <v>668700</v>
      </c>
      <c r="AU294" s="58">
        <v>705400</v>
      </c>
      <c r="AV294" s="58">
        <v>742100</v>
      </c>
      <c r="AW294" s="58">
        <v>778800</v>
      </c>
      <c r="AX294" s="59">
        <v>815600</v>
      </c>
      <c r="AY294" s="58">
        <v>818200</v>
      </c>
      <c r="AZ294" s="58">
        <v>820800</v>
      </c>
      <c r="BA294" s="58">
        <v>823400</v>
      </c>
      <c r="BB294" s="58">
        <v>826000</v>
      </c>
      <c r="BC294" s="59">
        <v>828600</v>
      </c>
      <c r="BD294" s="58">
        <v>884700</v>
      </c>
      <c r="BE294" s="58">
        <v>940800</v>
      </c>
      <c r="BF294" s="58">
        <v>996900</v>
      </c>
      <c r="BG294" s="58">
        <v>1053000</v>
      </c>
      <c r="BH294" s="59">
        <v>1109200</v>
      </c>
      <c r="BI294" s="58">
        <v>1124400</v>
      </c>
      <c r="BJ294" s="58">
        <v>1139600</v>
      </c>
      <c r="BK294" s="58">
        <v>1154800</v>
      </c>
      <c r="BL294" s="58">
        <v>1170000</v>
      </c>
      <c r="BM294" s="59">
        <v>1185300</v>
      </c>
      <c r="BN294" s="58">
        <v>1185800</v>
      </c>
      <c r="BO294" s="58">
        <v>1186300</v>
      </c>
      <c r="BP294" s="58">
        <v>1186800</v>
      </c>
      <c r="BQ294" s="58">
        <v>1187300</v>
      </c>
      <c r="BR294" s="58">
        <v>1187800</v>
      </c>
      <c r="BS294" s="58">
        <v>1188300</v>
      </c>
      <c r="BT294" s="58">
        <v>1188800</v>
      </c>
      <c r="BU294" s="58">
        <v>1189300</v>
      </c>
      <c r="BV294" s="58">
        <v>1189800</v>
      </c>
      <c r="BW294" s="58">
        <v>1190300</v>
      </c>
      <c r="BX294" s="58">
        <v>1190800</v>
      </c>
      <c r="BY294" s="58">
        <v>1191300</v>
      </c>
      <c r="BZ294" s="58">
        <v>1191800</v>
      </c>
      <c r="CA294" s="58">
        <v>1192300</v>
      </c>
      <c r="CB294" s="58">
        <v>1192800</v>
      </c>
      <c r="CC294" s="58">
        <v>1193300</v>
      </c>
      <c r="CD294" s="58">
        <v>1193800</v>
      </c>
      <c r="CE294" s="58">
        <v>1194300</v>
      </c>
      <c r="CF294" s="58">
        <v>1194800</v>
      </c>
      <c r="CG294" s="58">
        <v>1195300</v>
      </c>
      <c r="CH294" s="58">
        <v>1195800</v>
      </c>
      <c r="CI294" s="58">
        <v>1196300</v>
      </c>
      <c r="CJ294" s="58">
        <v>1196800</v>
      </c>
      <c r="CK294" s="58">
        <v>1197300</v>
      </c>
      <c r="CL294" s="58">
        <v>1197800</v>
      </c>
      <c r="CM294" s="58">
        <v>1198300</v>
      </c>
      <c r="CN294" s="58">
        <v>1198800</v>
      </c>
      <c r="CO294" s="58">
        <v>1199300</v>
      </c>
      <c r="CP294" s="58">
        <v>1199800</v>
      </c>
      <c r="CQ294" s="58">
        <v>1200300</v>
      </c>
      <c r="CR294" s="58">
        <v>1200800</v>
      </c>
      <c r="CS294" s="58">
        <v>1201300</v>
      </c>
      <c r="CT294" s="58">
        <v>1201800</v>
      </c>
      <c r="CU294" s="58">
        <v>1202300</v>
      </c>
      <c r="CV294" s="58">
        <v>1202800</v>
      </c>
      <c r="CW294" s="58">
        <v>1203300</v>
      </c>
      <c r="CX294" s="58">
        <v>1203800</v>
      </c>
    </row>
    <row r="295" spans="1:102" x14ac:dyDescent="0.25">
      <c r="A295" s="57">
        <v>77</v>
      </c>
      <c r="B295" s="58">
        <v>348300</v>
      </c>
      <c r="C295" s="58">
        <v>348800</v>
      </c>
      <c r="D295" s="58">
        <v>349300</v>
      </c>
      <c r="E295" s="58">
        <v>349800</v>
      </c>
      <c r="F295" s="58">
        <v>350300</v>
      </c>
      <c r="G295" s="58">
        <v>350800</v>
      </c>
      <c r="H295" s="58">
        <v>351300</v>
      </c>
      <c r="I295" s="58">
        <v>351800</v>
      </c>
      <c r="J295" s="58">
        <v>352300</v>
      </c>
      <c r="K295" s="58">
        <v>352800</v>
      </c>
      <c r="L295" s="58">
        <v>353300</v>
      </c>
      <c r="M295" s="58">
        <v>353800</v>
      </c>
      <c r="N295" s="58">
        <v>354300</v>
      </c>
      <c r="O295" s="58">
        <v>354800</v>
      </c>
      <c r="P295" s="58">
        <v>355300</v>
      </c>
      <c r="Q295" s="59">
        <v>355800</v>
      </c>
      <c r="R295" s="58">
        <v>367200</v>
      </c>
      <c r="S295" s="58">
        <v>378600</v>
      </c>
      <c r="T295" s="58">
        <v>390000</v>
      </c>
      <c r="U295" s="58">
        <v>401400</v>
      </c>
      <c r="V295" s="58">
        <v>412800</v>
      </c>
      <c r="W295" s="58">
        <v>424200</v>
      </c>
      <c r="X295" s="58">
        <v>435600</v>
      </c>
      <c r="Y295" s="58">
        <v>447000</v>
      </c>
      <c r="Z295" s="58">
        <v>458400</v>
      </c>
      <c r="AA295" s="58">
        <v>469800</v>
      </c>
      <c r="AB295" s="58">
        <v>481200</v>
      </c>
      <c r="AC295" s="58">
        <v>492600</v>
      </c>
      <c r="AD295" s="58">
        <v>504000</v>
      </c>
      <c r="AE295" s="58">
        <v>515400</v>
      </c>
      <c r="AF295" s="58">
        <v>526800</v>
      </c>
      <c r="AG295" s="58">
        <v>538200</v>
      </c>
      <c r="AH295" s="58">
        <v>549600</v>
      </c>
      <c r="AI295" s="59">
        <v>561600</v>
      </c>
      <c r="AJ295" s="58">
        <v>568500</v>
      </c>
      <c r="AK295" s="58">
        <v>575400</v>
      </c>
      <c r="AL295" s="58">
        <v>582300</v>
      </c>
      <c r="AM295" s="58">
        <v>589200</v>
      </c>
      <c r="AN295" s="59">
        <v>596000</v>
      </c>
      <c r="AO295" s="58">
        <v>602700</v>
      </c>
      <c r="AP295" s="58">
        <v>609400</v>
      </c>
      <c r="AQ295" s="58">
        <v>616100</v>
      </c>
      <c r="AR295" s="58">
        <v>622800</v>
      </c>
      <c r="AS295" s="59">
        <v>629700</v>
      </c>
      <c r="AT295" s="58">
        <v>666700</v>
      </c>
      <c r="AU295" s="58">
        <v>703700</v>
      </c>
      <c r="AV295" s="58">
        <v>740700</v>
      </c>
      <c r="AW295" s="58">
        <v>777700</v>
      </c>
      <c r="AX295" s="59">
        <v>814600</v>
      </c>
      <c r="AY295" s="58">
        <v>817200</v>
      </c>
      <c r="AZ295" s="58">
        <v>819800</v>
      </c>
      <c r="BA295" s="58">
        <v>822400</v>
      </c>
      <c r="BB295" s="58">
        <v>825000</v>
      </c>
      <c r="BC295" s="59">
        <v>827600</v>
      </c>
      <c r="BD295" s="58">
        <v>883000</v>
      </c>
      <c r="BE295" s="58">
        <v>938400</v>
      </c>
      <c r="BF295" s="58">
        <v>993800</v>
      </c>
      <c r="BG295" s="58">
        <v>1049200</v>
      </c>
      <c r="BH295" s="59">
        <v>1104500</v>
      </c>
      <c r="BI295" s="58">
        <v>1120300</v>
      </c>
      <c r="BJ295" s="58">
        <v>1136100</v>
      </c>
      <c r="BK295" s="58">
        <v>1151900</v>
      </c>
      <c r="BL295" s="58">
        <v>1167700</v>
      </c>
      <c r="BM295" s="59">
        <v>1183700</v>
      </c>
      <c r="BN295" s="58">
        <v>1184200</v>
      </c>
      <c r="BO295" s="58">
        <v>1184700</v>
      </c>
      <c r="BP295" s="58">
        <v>1185200</v>
      </c>
      <c r="BQ295" s="58">
        <v>1185700</v>
      </c>
      <c r="BR295" s="58">
        <v>1186200</v>
      </c>
      <c r="BS295" s="58">
        <v>1186700</v>
      </c>
      <c r="BT295" s="58">
        <v>1187200</v>
      </c>
      <c r="BU295" s="58">
        <v>1187700</v>
      </c>
      <c r="BV295" s="58">
        <v>1188200</v>
      </c>
      <c r="BW295" s="58">
        <v>1188700</v>
      </c>
      <c r="BX295" s="58">
        <v>1189200</v>
      </c>
      <c r="BY295" s="58">
        <v>1189700</v>
      </c>
      <c r="BZ295" s="58">
        <v>1190200</v>
      </c>
      <c r="CA295" s="58">
        <v>1190700</v>
      </c>
      <c r="CB295" s="58">
        <v>1191200</v>
      </c>
      <c r="CC295" s="58">
        <v>1191700</v>
      </c>
      <c r="CD295" s="58">
        <v>1192200</v>
      </c>
      <c r="CE295" s="58">
        <v>1192700</v>
      </c>
      <c r="CF295" s="58">
        <v>1193200</v>
      </c>
      <c r="CG295" s="58">
        <v>1193700</v>
      </c>
      <c r="CH295" s="58">
        <v>1194200</v>
      </c>
      <c r="CI295" s="58">
        <v>1194700</v>
      </c>
      <c r="CJ295" s="58">
        <v>1195200</v>
      </c>
      <c r="CK295" s="58">
        <v>1195700</v>
      </c>
      <c r="CL295" s="58">
        <v>1196200</v>
      </c>
      <c r="CM295" s="58">
        <v>1196700</v>
      </c>
      <c r="CN295" s="58">
        <v>1197200</v>
      </c>
      <c r="CO295" s="58">
        <v>1197700</v>
      </c>
      <c r="CP295" s="58">
        <v>1198200</v>
      </c>
      <c r="CQ295" s="58">
        <v>1198700</v>
      </c>
      <c r="CR295" s="58">
        <v>1199200</v>
      </c>
      <c r="CS295" s="58">
        <v>1199700</v>
      </c>
      <c r="CT295" s="58">
        <v>1200200</v>
      </c>
      <c r="CU295" s="58">
        <v>1200700</v>
      </c>
      <c r="CV295" s="58">
        <v>1201200</v>
      </c>
      <c r="CW295" s="58">
        <v>1201700</v>
      </c>
      <c r="CX295" s="58">
        <v>1202200</v>
      </c>
    </row>
    <row r="296" spans="1:102" x14ac:dyDescent="0.25">
      <c r="A296" s="57">
        <v>78</v>
      </c>
      <c r="B296" s="58">
        <v>344600</v>
      </c>
      <c r="C296" s="58">
        <v>345100</v>
      </c>
      <c r="D296" s="58">
        <v>345600</v>
      </c>
      <c r="E296" s="58">
        <v>346100</v>
      </c>
      <c r="F296" s="58">
        <v>346600</v>
      </c>
      <c r="G296" s="58">
        <v>347100</v>
      </c>
      <c r="H296" s="58">
        <v>347600</v>
      </c>
      <c r="I296" s="58">
        <v>348100</v>
      </c>
      <c r="J296" s="58">
        <v>348600</v>
      </c>
      <c r="K296" s="58">
        <v>349100</v>
      </c>
      <c r="L296" s="58">
        <v>349600</v>
      </c>
      <c r="M296" s="58">
        <v>350100</v>
      </c>
      <c r="N296" s="58">
        <v>350600</v>
      </c>
      <c r="O296" s="58">
        <v>351100</v>
      </c>
      <c r="P296" s="58">
        <v>351600</v>
      </c>
      <c r="Q296" s="59">
        <v>352100</v>
      </c>
      <c r="R296" s="58">
        <v>363600</v>
      </c>
      <c r="S296" s="58">
        <v>375100</v>
      </c>
      <c r="T296" s="58">
        <v>386600</v>
      </c>
      <c r="U296" s="58">
        <v>398100</v>
      </c>
      <c r="V296" s="58">
        <v>409600</v>
      </c>
      <c r="W296" s="58">
        <v>421100</v>
      </c>
      <c r="X296" s="58">
        <v>432600</v>
      </c>
      <c r="Y296" s="58">
        <v>444100</v>
      </c>
      <c r="Z296" s="58">
        <v>455600</v>
      </c>
      <c r="AA296" s="58">
        <v>467100</v>
      </c>
      <c r="AB296" s="58">
        <v>478600</v>
      </c>
      <c r="AC296" s="58">
        <v>490100</v>
      </c>
      <c r="AD296" s="58">
        <v>501600</v>
      </c>
      <c r="AE296" s="58">
        <v>513100</v>
      </c>
      <c r="AF296" s="58">
        <v>524600</v>
      </c>
      <c r="AG296" s="58">
        <v>536100</v>
      </c>
      <c r="AH296" s="58">
        <v>547600</v>
      </c>
      <c r="AI296" s="59">
        <v>558900</v>
      </c>
      <c r="AJ296" s="58">
        <v>565900</v>
      </c>
      <c r="AK296" s="58">
        <v>572900</v>
      </c>
      <c r="AL296" s="58">
        <v>579900</v>
      </c>
      <c r="AM296" s="58">
        <v>586900</v>
      </c>
      <c r="AN296" s="59">
        <v>593700</v>
      </c>
      <c r="AO296" s="58">
        <v>600400</v>
      </c>
      <c r="AP296" s="58">
        <v>607100</v>
      </c>
      <c r="AQ296" s="58">
        <v>613800</v>
      </c>
      <c r="AR296" s="58">
        <v>620500</v>
      </c>
      <c r="AS296" s="59">
        <v>627400</v>
      </c>
      <c r="AT296" s="58">
        <v>664600</v>
      </c>
      <c r="AU296" s="58">
        <v>701800</v>
      </c>
      <c r="AV296" s="58">
        <v>739000</v>
      </c>
      <c r="AW296" s="58">
        <v>776200</v>
      </c>
      <c r="AX296" s="59">
        <v>813600</v>
      </c>
      <c r="AY296" s="58">
        <v>816200</v>
      </c>
      <c r="AZ296" s="58">
        <v>818800</v>
      </c>
      <c r="BA296" s="58">
        <v>821400</v>
      </c>
      <c r="BB296" s="58">
        <v>824000</v>
      </c>
      <c r="BC296" s="59">
        <v>826600</v>
      </c>
      <c r="BD296" s="58">
        <v>881300</v>
      </c>
      <c r="BE296" s="58">
        <v>936000</v>
      </c>
      <c r="BF296" s="58">
        <v>990700</v>
      </c>
      <c r="BG296" s="58">
        <v>1045400</v>
      </c>
      <c r="BH296" s="59">
        <v>1100100</v>
      </c>
      <c r="BI296" s="58">
        <v>1116500</v>
      </c>
      <c r="BJ296" s="58">
        <v>1132900</v>
      </c>
      <c r="BK296" s="58">
        <v>1149300</v>
      </c>
      <c r="BL296" s="58">
        <v>1165700</v>
      </c>
      <c r="BM296" s="59">
        <v>1182300</v>
      </c>
      <c r="BN296" s="58">
        <v>1182800</v>
      </c>
      <c r="BO296" s="58">
        <v>1183300</v>
      </c>
      <c r="BP296" s="58">
        <v>1183800</v>
      </c>
      <c r="BQ296" s="58">
        <v>1184300</v>
      </c>
      <c r="BR296" s="58">
        <v>1184800</v>
      </c>
      <c r="BS296" s="58">
        <v>1185300</v>
      </c>
      <c r="BT296" s="58">
        <v>1185800</v>
      </c>
      <c r="BU296" s="58">
        <v>1186300</v>
      </c>
      <c r="BV296" s="58">
        <v>1186800</v>
      </c>
      <c r="BW296" s="58">
        <v>1187300</v>
      </c>
      <c r="BX296" s="58">
        <v>1187800</v>
      </c>
      <c r="BY296" s="58">
        <v>1188300</v>
      </c>
      <c r="BZ296" s="58">
        <v>1188800</v>
      </c>
      <c r="CA296" s="58">
        <v>1189300</v>
      </c>
      <c r="CB296" s="58">
        <v>1189800</v>
      </c>
      <c r="CC296" s="58">
        <v>1190300</v>
      </c>
      <c r="CD296" s="58">
        <v>1190800</v>
      </c>
      <c r="CE296" s="58">
        <v>1191300</v>
      </c>
      <c r="CF296" s="58">
        <v>1191800</v>
      </c>
      <c r="CG296" s="58">
        <v>1192300</v>
      </c>
      <c r="CH296" s="58">
        <v>1192800</v>
      </c>
      <c r="CI296" s="58">
        <v>1193300</v>
      </c>
      <c r="CJ296" s="58">
        <v>1193800</v>
      </c>
      <c r="CK296" s="58">
        <v>1194300</v>
      </c>
      <c r="CL296" s="58">
        <v>1194800</v>
      </c>
      <c r="CM296" s="58">
        <v>1195300</v>
      </c>
      <c r="CN296" s="58">
        <v>1195800</v>
      </c>
      <c r="CO296" s="58">
        <v>1196300</v>
      </c>
      <c r="CP296" s="58">
        <v>1196800</v>
      </c>
      <c r="CQ296" s="58">
        <v>1197300</v>
      </c>
      <c r="CR296" s="58">
        <v>1197800</v>
      </c>
      <c r="CS296" s="58">
        <v>1198300</v>
      </c>
      <c r="CT296" s="58">
        <v>1198800</v>
      </c>
      <c r="CU296" s="58">
        <v>1199300</v>
      </c>
      <c r="CV296" s="58">
        <v>1199800</v>
      </c>
      <c r="CW296" s="58">
        <v>1200300</v>
      </c>
      <c r="CX296" s="58">
        <v>1200800</v>
      </c>
    </row>
    <row r="297" spans="1:102" x14ac:dyDescent="0.25">
      <c r="A297" s="57">
        <v>79</v>
      </c>
      <c r="B297" s="58">
        <v>340700</v>
      </c>
      <c r="C297" s="58">
        <v>341200</v>
      </c>
      <c r="D297" s="58">
        <v>341700</v>
      </c>
      <c r="E297" s="58">
        <v>342200</v>
      </c>
      <c r="F297" s="58">
        <v>342700</v>
      </c>
      <c r="G297" s="58">
        <v>343200</v>
      </c>
      <c r="H297" s="58">
        <v>343700</v>
      </c>
      <c r="I297" s="58">
        <v>344200</v>
      </c>
      <c r="J297" s="58">
        <v>344700</v>
      </c>
      <c r="K297" s="58">
        <v>345200</v>
      </c>
      <c r="L297" s="58">
        <v>345700</v>
      </c>
      <c r="M297" s="58">
        <v>346200</v>
      </c>
      <c r="N297" s="58">
        <v>346700</v>
      </c>
      <c r="O297" s="58">
        <v>347200</v>
      </c>
      <c r="P297" s="58">
        <v>347700</v>
      </c>
      <c r="Q297" s="59">
        <v>348200</v>
      </c>
      <c r="R297" s="58">
        <v>359800</v>
      </c>
      <c r="S297" s="58">
        <v>371400</v>
      </c>
      <c r="T297" s="58">
        <v>383000</v>
      </c>
      <c r="U297" s="58">
        <v>394600</v>
      </c>
      <c r="V297" s="58">
        <v>406200</v>
      </c>
      <c r="W297" s="58">
        <v>417800</v>
      </c>
      <c r="X297" s="58">
        <v>429400</v>
      </c>
      <c r="Y297" s="58">
        <v>441000</v>
      </c>
      <c r="Z297" s="58">
        <v>452600</v>
      </c>
      <c r="AA297" s="58">
        <v>464200</v>
      </c>
      <c r="AB297" s="58">
        <v>475800</v>
      </c>
      <c r="AC297" s="58">
        <v>487400</v>
      </c>
      <c r="AD297" s="58">
        <v>499000</v>
      </c>
      <c r="AE297" s="58">
        <v>510600</v>
      </c>
      <c r="AF297" s="58">
        <v>522200</v>
      </c>
      <c r="AG297" s="58">
        <v>533800</v>
      </c>
      <c r="AH297" s="58">
        <v>545400</v>
      </c>
      <c r="AI297" s="59">
        <v>556200</v>
      </c>
      <c r="AJ297" s="58">
        <v>563200</v>
      </c>
      <c r="AK297" s="58">
        <v>570200</v>
      </c>
      <c r="AL297" s="58">
        <v>577200</v>
      </c>
      <c r="AM297" s="58">
        <v>584200</v>
      </c>
      <c r="AN297" s="59">
        <v>591300</v>
      </c>
      <c r="AO297" s="58">
        <v>598100</v>
      </c>
      <c r="AP297" s="58">
        <v>604900</v>
      </c>
      <c r="AQ297" s="58">
        <v>611700</v>
      </c>
      <c r="AR297" s="58">
        <v>618500</v>
      </c>
      <c r="AS297" s="59">
        <v>625200</v>
      </c>
      <c r="AT297" s="58">
        <v>662700</v>
      </c>
      <c r="AU297" s="58">
        <v>700200</v>
      </c>
      <c r="AV297" s="58">
        <v>737700</v>
      </c>
      <c r="AW297" s="58">
        <v>775200</v>
      </c>
      <c r="AX297" s="59">
        <v>812600</v>
      </c>
      <c r="AY297" s="58">
        <v>815200</v>
      </c>
      <c r="AZ297" s="58">
        <v>817800</v>
      </c>
      <c r="BA297" s="58">
        <v>820400</v>
      </c>
      <c r="BB297" s="58">
        <v>823000</v>
      </c>
      <c r="BC297" s="59">
        <v>825600</v>
      </c>
      <c r="BD297" s="58">
        <v>879700</v>
      </c>
      <c r="BE297" s="58">
        <v>933800</v>
      </c>
      <c r="BF297" s="58">
        <v>987900</v>
      </c>
      <c r="BG297" s="58">
        <v>1042000</v>
      </c>
      <c r="BH297" s="59">
        <v>1095900</v>
      </c>
      <c r="BI297" s="58">
        <v>1112900</v>
      </c>
      <c r="BJ297" s="58">
        <v>1129900</v>
      </c>
      <c r="BK297" s="58">
        <v>1146900</v>
      </c>
      <c r="BL297" s="58">
        <v>1163900</v>
      </c>
      <c r="BM297" s="59">
        <v>1181000</v>
      </c>
      <c r="BN297" s="58">
        <v>1181500</v>
      </c>
      <c r="BO297" s="58">
        <v>1182000</v>
      </c>
      <c r="BP297" s="58">
        <v>1182500</v>
      </c>
      <c r="BQ297" s="58">
        <v>1183000</v>
      </c>
      <c r="BR297" s="58">
        <v>1183500</v>
      </c>
      <c r="BS297" s="58">
        <v>1184000</v>
      </c>
      <c r="BT297" s="58">
        <v>1184500</v>
      </c>
      <c r="BU297" s="58">
        <v>1185000</v>
      </c>
      <c r="BV297" s="58">
        <v>1185500</v>
      </c>
      <c r="BW297" s="58">
        <v>1186000</v>
      </c>
      <c r="BX297" s="58">
        <v>1186500</v>
      </c>
      <c r="BY297" s="58">
        <v>1187000</v>
      </c>
      <c r="BZ297" s="58">
        <v>1187500</v>
      </c>
      <c r="CA297" s="58">
        <v>1188000</v>
      </c>
      <c r="CB297" s="58">
        <v>1188500</v>
      </c>
      <c r="CC297" s="58">
        <v>1189000</v>
      </c>
      <c r="CD297" s="58">
        <v>1189500</v>
      </c>
      <c r="CE297" s="58">
        <v>1190000</v>
      </c>
      <c r="CF297" s="58">
        <v>1190500</v>
      </c>
      <c r="CG297" s="58">
        <v>1191000</v>
      </c>
      <c r="CH297" s="58">
        <v>1191500</v>
      </c>
      <c r="CI297" s="58">
        <v>1192000</v>
      </c>
      <c r="CJ297" s="58">
        <v>1192500</v>
      </c>
      <c r="CK297" s="58">
        <v>1193000</v>
      </c>
      <c r="CL297" s="58">
        <v>1193500</v>
      </c>
      <c r="CM297" s="58">
        <v>1194000</v>
      </c>
      <c r="CN297" s="58">
        <v>1194500</v>
      </c>
      <c r="CO297" s="58">
        <v>1195000</v>
      </c>
      <c r="CP297" s="58">
        <v>1195500</v>
      </c>
      <c r="CQ297" s="58">
        <v>1196000</v>
      </c>
      <c r="CR297" s="58">
        <v>1196500</v>
      </c>
      <c r="CS297" s="58">
        <v>1197000</v>
      </c>
      <c r="CT297" s="58">
        <v>1197500</v>
      </c>
      <c r="CU297" s="58">
        <v>1198000</v>
      </c>
      <c r="CV297" s="58">
        <v>1198500</v>
      </c>
      <c r="CW297" s="58">
        <v>1199000</v>
      </c>
      <c r="CX297" s="58">
        <v>1199500</v>
      </c>
    </row>
    <row r="298" spans="1:102" x14ac:dyDescent="0.25">
      <c r="A298" s="57">
        <v>80</v>
      </c>
      <c r="B298" s="58">
        <v>336700</v>
      </c>
      <c r="C298" s="58">
        <v>337200</v>
      </c>
      <c r="D298" s="58">
        <v>337700</v>
      </c>
      <c r="E298" s="58">
        <v>338200</v>
      </c>
      <c r="F298" s="58">
        <v>338700</v>
      </c>
      <c r="G298" s="58">
        <v>339200</v>
      </c>
      <c r="H298" s="58">
        <v>339700</v>
      </c>
      <c r="I298" s="58">
        <v>340200</v>
      </c>
      <c r="J298" s="58">
        <v>340700</v>
      </c>
      <c r="K298" s="58">
        <v>341200</v>
      </c>
      <c r="L298" s="58">
        <v>341700</v>
      </c>
      <c r="M298" s="58">
        <v>342200</v>
      </c>
      <c r="N298" s="58">
        <v>342700</v>
      </c>
      <c r="O298" s="58">
        <v>343200</v>
      </c>
      <c r="P298" s="58">
        <v>343700</v>
      </c>
      <c r="Q298" s="59">
        <v>344200</v>
      </c>
      <c r="R298" s="58">
        <v>355800</v>
      </c>
      <c r="S298" s="58">
        <v>367400</v>
      </c>
      <c r="T298" s="58">
        <v>379000</v>
      </c>
      <c r="U298" s="58">
        <v>390600</v>
      </c>
      <c r="V298" s="58">
        <v>402200</v>
      </c>
      <c r="W298" s="58">
        <v>413800</v>
      </c>
      <c r="X298" s="58">
        <v>425400</v>
      </c>
      <c r="Y298" s="58">
        <v>437000</v>
      </c>
      <c r="Z298" s="58">
        <v>448600</v>
      </c>
      <c r="AA298" s="58">
        <v>460200</v>
      </c>
      <c r="AB298" s="58">
        <v>471800</v>
      </c>
      <c r="AC298" s="58">
        <v>483400</v>
      </c>
      <c r="AD298" s="58">
        <v>495000</v>
      </c>
      <c r="AE298" s="58">
        <v>506600</v>
      </c>
      <c r="AF298" s="58">
        <v>518200</v>
      </c>
      <c r="AG298" s="58">
        <v>529800</v>
      </c>
      <c r="AH298" s="58">
        <v>541400</v>
      </c>
      <c r="AI298" s="59">
        <v>553500</v>
      </c>
      <c r="AJ298" s="58">
        <v>560600</v>
      </c>
      <c r="AK298" s="58">
        <v>567700</v>
      </c>
      <c r="AL298" s="58">
        <v>574800</v>
      </c>
      <c r="AM298" s="58">
        <v>581900</v>
      </c>
      <c r="AN298" s="59">
        <v>589100</v>
      </c>
      <c r="AO298" s="58">
        <v>595900</v>
      </c>
      <c r="AP298" s="58">
        <v>602700</v>
      </c>
      <c r="AQ298" s="58">
        <v>609500</v>
      </c>
      <c r="AR298" s="58">
        <v>616300</v>
      </c>
      <c r="AS298" s="59">
        <v>623000</v>
      </c>
      <c r="AT298" s="58">
        <v>660600</v>
      </c>
      <c r="AU298" s="58">
        <v>698200</v>
      </c>
      <c r="AV298" s="58">
        <v>735800</v>
      </c>
      <c r="AW298" s="58">
        <v>773400</v>
      </c>
      <c r="AX298" s="59">
        <v>811100</v>
      </c>
      <c r="AY298" s="58">
        <v>813800</v>
      </c>
      <c r="AZ298" s="58">
        <v>816500</v>
      </c>
      <c r="BA298" s="58">
        <v>819200</v>
      </c>
      <c r="BB298" s="58">
        <v>821900</v>
      </c>
      <c r="BC298" s="59">
        <v>824600</v>
      </c>
      <c r="BD298" s="58">
        <v>878100</v>
      </c>
      <c r="BE298" s="58">
        <v>931600</v>
      </c>
      <c r="BF298" s="58">
        <v>985100</v>
      </c>
      <c r="BG298" s="58">
        <v>1038600</v>
      </c>
      <c r="BH298" s="59">
        <v>1091900</v>
      </c>
      <c r="BI298" s="58">
        <v>1109500</v>
      </c>
      <c r="BJ298" s="58">
        <v>1127100</v>
      </c>
      <c r="BK298" s="58">
        <v>1144700</v>
      </c>
      <c r="BL298" s="58">
        <v>1162300</v>
      </c>
      <c r="BM298" s="59">
        <v>1180000</v>
      </c>
      <c r="BN298" s="58">
        <v>1180500</v>
      </c>
      <c r="BO298" s="58">
        <v>1181000</v>
      </c>
      <c r="BP298" s="58">
        <v>1181500</v>
      </c>
      <c r="BQ298" s="58">
        <v>1182000</v>
      </c>
      <c r="BR298" s="58">
        <v>1182500</v>
      </c>
      <c r="BS298" s="58">
        <v>1183000</v>
      </c>
      <c r="BT298" s="58">
        <v>1183500</v>
      </c>
      <c r="BU298" s="58">
        <v>1184000</v>
      </c>
      <c r="BV298" s="58">
        <v>1184500</v>
      </c>
      <c r="BW298" s="58">
        <v>1185000</v>
      </c>
      <c r="BX298" s="58">
        <v>1185500</v>
      </c>
      <c r="BY298" s="58">
        <v>1186000</v>
      </c>
      <c r="BZ298" s="58">
        <v>1186500</v>
      </c>
      <c r="CA298" s="58">
        <v>1187000</v>
      </c>
      <c r="CB298" s="58">
        <v>1187500</v>
      </c>
      <c r="CC298" s="58">
        <v>1188000</v>
      </c>
      <c r="CD298" s="58">
        <v>1188500</v>
      </c>
      <c r="CE298" s="58">
        <v>1189000</v>
      </c>
      <c r="CF298" s="58">
        <v>1189500</v>
      </c>
      <c r="CG298" s="58">
        <v>1190000</v>
      </c>
      <c r="CH298" s="58">
        <v>1190500</v>
      </c>
      <c r="CI298" s="58">
        <v>1191000</v>
      </c>
      <c r="CJ298" s="58">
        <v>1191500</v>
      </c>
      <c r="CK298" s="58">
        <v>1192000</v>
      </c>
      <c r="CL298" s="58">
        <v>1192500</v>
      </c>
      <c r="CM298" s="58">
        <v>1193000</v>
      </c>
      <c r="CN298" s="58">
        <v>1193500</v>
      </c>
      <c r="CO298" s="58">
        <v>1194000</v>
      </c>
      <c r="CP298" s="58">
        <v>1194500</v>
      </c>
      <c r="CQ298" s="58">
        <v>1195000</v>
      </c>
      <c r="CR298" s="58">
        <v>1195500</v>
      </c>
      <c r="CS298" s="58">
        <v>1196000</v>
      </c>
      <c r="CT298" s="58">
        <v>1196500</v>
      </c>
      <c r="CU298" s="58">
        <v>1197000</v>
      </c>
      <c r="CV298" s="58">
        <v>1197500</v>
      </c>
      <c r="CW298" s="58">
        <v>1198000</v>
      </c>
      <c r="CX298" s="58">
        <v>1198500</v>
      </c>
    </row>
    <row r="299" spans="1:102" x14ac:dyDescent="0.25">
      <c r="A299" s="57">
        <v>81</v>
      </c>
      <c r="B299" s="58">
        <v>332500</v>
      </c>
      <c r="C299" s="58">
        <v>333000</v>
      </c>
      <c r="D299" s="58">
        <v>333500</v>
      </c>
      <c r="E299" s="58">
        <v>334000</v>
      </c>
      <c r="F299" s="58">
        <v>334500</v>
      </c>
      <c r="G299" s="58">
        <v>335000</v>
      </c>
      <c r="H299" s="58">
        <v>335500</v>
      </c>
      <c r="I299" s="58">
        <v>336000</v>
      </c>
      <c r="J299" s="58">
        <v>336500</v>
      </c>
      <c r="K299" s="58">
        <v>337000</v>
      </c>
      <c r="L299" s="58">
        <v>337500</v>
      </c>
      <c r="M299" s="58">
        <v>338000</v>
      </c>
      <c r="N299" s="58">
        <v>338500</v>
      </c>
      <c r="O299" s="58">
        <v>339000</v>
      </c>
      <c r="P299" s="58">
        <v>339500</v>
      </c>
      <c r="Q299" s="59">
        <v>340000</v>
      </c>
      <c r="R299" s="58">
        <v>351700</v>
      </c>
      <c r="S299" s="58">
        <v>363400</v>
      </c>
      <c r="T299" s="58">
        <v>375100</v>
      </c>
      <c r="U299" s="58">
        <v>386800</v>
      </c>
      <c r="V299" s="58">
        <v>398500</v>
      </c>
      <c r="W299" s="58">
        <v>410200</v>
      </c>
      <c r="X299" s="58">
        <v>421900</v>
      </c>
      <c r="Y299" s="58">
        <v>433600</v>
      </c>
      <c r="Z299" s="58">
        <v>445300</v>
      </c>
      <c r="AA299" s="58">
        <v>457000</v>
      </c>
      <c r="AB299" s="58">
        <v>468700</v>
      </c>
      <c r="AC299" s="58">
        <v>480400</v>
      </c>
      <c r="AD299" s="58">
        <v>492100</v>
      </c>
      <c r="AE299" s="58">
        <v>503800</v>
      </c>
      <c r="AF299" s="58">
        <v>515500</v>
      </c>
      <c r="AG299" s="58">
        <v>527200</v>
      </c>
      <c r="AH299" s="58">
        <v>538900</v>
      </c>
      <c r="AI299" s="59">
        <v>551000</v>
      </c>
      <c r="AJ299" s="58">
        <v>558200</v>
      </c>
      <c r="AK299" s="58">
        <v>565400</v>
      </c>
      <c r="AL299" s="58">
        <v>572600</v>
      </c>
      <c r="AM299" s="58">
        <v>579800</v>
      </c>
      <c r="AN299" s="59">
        <v>586900</v>
      </c>
      <c r="AO299" s="58">
        <v>593700</v>
      </c>
      <c r="AP299" s="58">
        <v>600500</v>
      </c>
      <c r="AQ299" s="58">
        <v>607300</v>
      </c>
      <c r="AR299" s="58">
        <v>614100</v>
      </c>
      <c r="AS299" s="59">
        <v>620900</v>
      </c>
      <c r="AT299" s="58">
        <v>657900</v>
      </c>
      <c r="AU299" s="58">
        <v>694900</v>
      </c>
      <c r="AV299" s="58">
        <v>731900</v>
      </c>
      <c r="AW299" s="58">
        <v>768900</v>
      </c>
      <c r="AX299" s="59">
        <v>805800</v>
      </c>
      <c r="AY299" s="58">
        <v>809400</v>
      </c>
      <c r="AZ299" s="58">
        <v>813000</v>
      </c>
      <c r="BA299" s="58">
        <v>816600</v>
      </c>
      <c r="BB299" s="58">
        <v>820200</v>
      </c>
      <c r="BC299" s="59">
        <v>823600</v>
      </c>
      <c r="BD299" s="58">
        <v>876500</v>
      </c>
      <c r="BE299" s="58">
        <v>929400</v>
      </c>
      <c r="BF299" s="58">
        <v>982300</v>
      </c>
      <c r="BG299" s="58">
        <v>1035200</v>
      </c>
      <c r="BH299" s="59">
        <v>1088100</v>
      </c>
      <c r="BI299" s="58">
        <v>1106300</v>
      </c>
      <c r="BJ299" s="58">
        <v>1124500</v>
      </c>
      <c r="BK299" s="58">
        <v>1142700</v>
      </c>
      <c r="BL299" s="58">
        <v>1160900</v>
      </c>
      <c r="BM299" s="59">
        <v>1179000</v>
      </c>
      <c r="BN299" s="58">
        <v>1179500</v>
      </c>
      <c r="BO299" s="58">
        <v>1180000</v>
      </c>
      <c r="BP299" s="58">
        <v>1180500</v>
      </c>
      <c r="BQ299" s="58">
        <v>1181000</v>
      </c>
      <c r="BR299" s="58">
        <v>1181500</v>
      </c>
      <c r="BS299" s="58">
        <v>1182000</v>
      </c>
      <c r="BT299" s="58">
        <v>1182500</v>
      </c>
      <c r="BU299" s="58">
        <v>1183000</v>
      </c>
      <c r="BV299" s="58">
        <v>1183500</v>
      </c>
      <c r="BW299" s="58">
        <v>1184000</v>
      </c>
      <c r="BX299" s="58">
        <v>1184500</v>
      </c>
      <c r="BY299" s="58">
        <v>1185000</v>
      </c>
      <c r="BZ299" s="58">
        <v>1185500</v>
      </c>
      <c r="CA299" s="58">
        <v>1186000</v>
      </c>
      <c r="CB299" s="58">
        <v>1186500</v>
      </c>
      <c r="CC299" s="58">
        <v>1187000</v>
      </c>
      <c r="CD299" s="58">
        <v>1187500</v>
      </c>
      <c r="CE299" s="58">
        <v>1188000</v>
      </c>
      <c r="CF299" s="58">
        <v>1188500</v>
      </c>
      <c r="CG299" s="58">
        <v>1189000</v>
      </c>
      <c r="CH299" s="58">
        <v>1189500</v>
      </c>
      <c r="CI299" s="58">
        <v>1190000</v>
      </c>
      <c r="CJ299" s="58">
        <v>1190500</v>
      </c>
      <c r="CK299" s="58">
        <v>1191000</v>
      </c>
      <c r="CL299" s="58">
        <v>1191500</v>
      </c>
      <c r="CM299" s="58">
        <v>1192000</v>
      </c>
      <c r="CN299" s="58">
        <v>1192500</v>
      </c>
      <c r="CO299" s="58">
        <v>1193000</v>
      </c>
      <c r="CP299" s="58">
        <v>1193500</v>
      </c>
      <c r="CQ299" s="58">
        <v>1194000</v>
      </c>
      <c r="CR299" s="58">
        <v>1194500</v>
      </c>
      <c r="CS299" s="58">
        <v>1195000</v>
      </c>
      <c r="CT299" s="58">
        <v>1195500</v>
      </c>
      <c r="CU299" s="58">
        <v>1196000</v>
      </c>
      <c r="CV299" s="58">
        <v>1196500</v>
      </c>
      <c r="CW299" s="58">
        <v>1197000</v>
      </c>
      <c r="CX299" s="58">
        <v>1197500</v>
      </c>
    </row>
    <row r="300" spans="1:102" x14ac:dyDescent="0.25">
      <c r="A300" s="57">
        <v>82</v>
      </c>
      <c r="B300" s="58">
        <v>328200</v>
      </c>
      <c r="C300" s="58">
        <v>328700</v>
      </c>
      <c r="D300" s="58">
        <v>329200</v>
      </c>
      <c r="E300" s="58">
        <v>329700</v>
      </c>
      <c r="F300" s="58">
        <v>330200</v>
      </c>
      <c r="G300" s="58">
        <v>330700</v>
      </c>
      <c r="H300" s="58">
        <v>331200</v>
      </c>
      <c r="I300" s="58">
        <v>331700</v>
      </c>
      <c r="J300" s="58">
        <v>332200</v>
      </c>
      <c r="K300" s="58">
        <v>332700</v>
      </c>
      <c r="L300" s="58">
        <v>333200</v>
      </c>
      <c r="M300" s="58">
        <v>333700</v>
      </c>
      <c r="N300" s="58">
        <v>334200</v>
      </c>
      <c r="O300" s="58">
        <v>334700</v>
      </c>
      <c r="P300" s="58">
        <v>335200</v>
      </c>
      <c r="Q300" s="59">
        <v>335700</v>
      </c>
      <c r="R300" s="58">
        <v>347500</v>
      </c>
      <c r="S300" s="58">
        <v>359300</v>
      </c>
      <c r="T300" s="58">
        <v>371100</v>
      </c>
      <c r="U300" s="58">
        <v>382900</v>
      </c>
      <c r="V300" s="58">
        <v>394700</v>
      </c>
      <c r="W300" s="58">
        <v>406500</v>
      </c>
      <c r="X300" s="58">
        <v>418300</v>
      </c>
      <c r="Y300" s="58">
        <v>430100</v>
      </c>
      <c r="Z300" s="58">
        <v>441900</v>
      </c>
      <c r="AA300" s="58">
        <v>453700</v>
      </c>
      <c r="AB300" s="58">
        <v>465500</v>
      </c>
      <c r="AC300" s="58">
        <v>477300</v>
      </c>
      <c r="AD300" s="58">
        <v>489100</v>
      </c>
      <c r="AE300" s="58">
        <v>500900</v>
      </c>
      <c r="AF300" s="58">
        <v>512700</v>
      </c>
      <c r="AG300" s="58">
        <v>524500</v>
      </c>
      <c r="AH300" s="58">
        <v>536300</v>
      </c>
      <c r="AI300" s="59">
        <v>548400</v>
      </c>
      <c r="AJ300" s="58">
        <v>555700</v>
      </c>
      <c r="AK300" s="58">
        <v>563000</v>
      </c>
      <c r="AL300" s="58">
        <v>570300</v>
      </c>
      <c r="AM300" s="58">
        <v>577600</v>
      </c>
      <c r="AN300" s="59">
        <v>584700</v>
      </c>
      <c r="AO300" s="58">
        <v>591500</v>
      </c>
      <c r="AP300" s="58">
        <v>598300</v>
      </c>
      <c r="AQ300" s="58">
        <v>605100</v>
      </c>
      <c r="AR300" s="58">
        <v>611900</v>
      </c>
      <c r="AS300" s="59">
        <v>618800</v>
      </c>
      <c r="AT300" s="58">
        <v>655200</v>
      </c>
      <c r="AU300" s="58">
        <v>691600</v>
      </c>
      <c r="AV300" s="58">
        <v>728000</v>
      </c>
      <c r="AW300" s="58">
        <v>764400</v>
      </c>
      <c r="AX300" s="59">
        <v>800600</v>
      </c>
      <c r="AY300" s="58">
        <v>805000</v>
      </c>
      <c r="AZ300" s="58">
        <v>809400</v>
      </c>
      <c r="BA300" s="58">
        <v>813800</v>
      </c>
      <c r="BB300" s="58">
        <v>818200</v>
      </c>
      <c r="BC300" s="59">
        <v>822600</v>
      </c>
      <c r="BD300" s="58">
        <v>875000</v>
      </c>
      <c r="BE300" s="58">
        <v>927400</v>
      </c>
      <c r="BF300" s="58">
        <v>979800</v>
      </c>
      <c r="BG300" s="58">
        <v>1032200</v>
      </c>
      <c r="BH300" s="59">
        <v>1084400</v>
      </c>
      <c r="BI300" s="58">
        <v>1103100</v>
      </c>
      <c r="BJ300" s="58">
        <v>1121800</v>
      </c>
      <c r="BK300" s="58">
        <v>1140500</v>
      </c>
      <c r="BL300" s="58">
        <v>1159200</v>
      </c>
      <c r="BM300" s="59">
        <v>1178100</v>
      </c>
      <c r="BN300" s="58">
        <v>1178600</v>
      </c>
      <c r="BO300" s="58">
        <v>1179100</v>
      </c>
      <c r="BP300" s="58">
        <v>1179600</v>
      </c>
      <c r="BQ300" s="58">
        <v>1180100</v>
      </c>
      <c r="BR300" s="58">
        <v>1180600</v>
      </c>
      <c r="BS300" s="58">
        <v>1181100</v>
      </c>
      <c r="BT300" s="58">
        <v>1181600</v>
      </c>
      <c r="BU300" s="58">
        <v>1182100</v>
      </c>
      <c r="BV300" s="58">
        <v>1182600</v>
      </c>
      <c r="BW300" s="58">
        <v>1183100</v>
      </c>
      <c r="BX300" s="58">
        <v>1183600</v>
      </c>
      <c r="BY300" s="58">
        <v>1184100</v>
      </c>
      <c r="BZ300" s="58">
        <v>1184600</v>
      </c>
      <c r="CA300" s="58">
        <v>1185100</v>
      </c>
      <c r="CB300" s="58">
        <v>1185600</v>
      </c>
      <c r="CC300" s="58">
        <v>1186100</v>
      </c>
      <c r="CD300" s="58">
        <v>1186600</v>
      </c>
      <c r="CE300" s="58">
        <v>1187100</v>
      </c>
      <c r="CF300" s="58">
        <v>1187600</v>
      </c>
      <c r="CG300" s="58">
        <v>1188100</v>
      </c>
      <c r="CH300" s="58">
        <v>1188600</v>
      </c>
      <c r="CI300" s="58">
        <v>1189100</v>
      </c>
      <c r="CJ300" s="58">
        <v>1189600</v>
      </c>
      <c r="CK300" s="58">
        <v>1190100</v>
      </c>
      <c r="CL300" s="58">
        <v>1190600</v>
      </c>
      <c r="CM300" s="58">
        <v>1191100</v>
      </c>
      <c r="CN300" s="58">
        <v>1191600</v>
      </c>
      <c r="CO300" s="58">
        <v>1192100</v>
      </c>
      <c r="CP300" s="58">
        <v>1192600</v>
      </c>
      <c r="CQ300" s="58">
        <v>1193100</v>
      </c>
      <c r="CR300" s="58">
        <v>1193600</v>
      </c>
      <c r="CS300" s="58">
        <v>1194100</v>
      </c>
      <c r="CT300" s="58">
        <v>1194600</v>
      </c>
      <c r="CU300" s="58">
        <v>1195100</v>
      </c>
      <c r="CV300" s="58">
        <v>1195600</v>
      </c>
      <c r="CW300" s="58">
        <v>1196100</v>
      </c>
      <c r="CX300" s="58">
        <v>1196600</v>
      </c>
    </row>
    <row r="301" spans="1:102" x14ac:dyDescent="0.25">
      <c r="A301" s="57">
        <v>83</v>
      </c>
      <c r="B301" s="58">
        <v>323700</v>
      </c>
      <c r="C301" s="58">
        <v>324200</v>
      </c>
      <c r="D301" s="58">
        <v>324700</v>
      </c>
      <c r="E301" s="58">
        <v>325200</v>
      </c>
      <c r="F301" s="58">
        <v>325700</v>
      </c>
      <c r="G301" s="58">
        <v>326200</v>
      </c>
      <c r="H301" s="58">
        <v>326700</v>
      </c>
      <c r="I301" s="58">
        <v>327200</v>
      </c>
      <c r="J301" s="58">
        <v>327700</v>
      </c>
      <c r="K301" s="58">
        <v>328200</v>
      </c>
      <c r="L301" s="58">
        <v>328700</v>
      </c>
      <c r="M301" s="58">
        <v>329200</v>
      </c>
      <c r="N301" s="58">
        <v>329700</v>
      </c>
      <c r="O301" s="58">
        <v>330200</v>
      </c>
      <c r="P301" s="58">
        <v>330700</v>
      </c>
      <c r="Q301" s="59">
        <v>331200</v>
      </c>
      <c r="R301" s="58">
        <v>343100</v>
      </c>
      <c r="S301" s="58">
        <v>355000</v>
      </c>
      <c r="T301" s="58">
        <v>366900</v>
      </c>
      <c r="U301" s="58">
        <v>378800</v>
      </c>
      <c r="V301" s="58">
        <v>390700</v>
      </c>
      <c r="W301" s="58">
        <v>402600</v>
      </c>
      <c r="X301" s="58">
        <v>414500</v>
      </c>
      <c r="Y301" s="58">
        <v>426400</v>
      </c>
      <c r="Z301" s="58">
        <v>438300</v>
      </c>
      <c r="AA301" s="58">
        <v>450200</v>
      </c>
      <c r="AB301" s="58">
        <v>462100</v>
      </c>
      <c r="AC301" s="58">
        <v>474000</v>
      </c>
      <c r="AD301" s="58">
        <v>485900</v>
      </c>
      <c r="AE301" s="58">
        <v>497800</v>
      </c>
      <c r="AF301" s="58">
        <v>509700</v>
      </c>
      <c r="AG301" s="58">
        <v>521600</v>
      </c>
      <c r="AH301" s="58">
        <v>533500</v>
      </c>
      <c r="AI301" s="59">
        <v>546000</v>
      </c>
      <c r="AJ301" s="58">
        <v>553300</v>
      </c>
      <c r="AK301" s="58">
        <v>560600</v>
      </c>
      <c r="AL301" s="58">
        <v>567900</v>
      </c>
      <c r="AM301" s="58">
        <v>575200</v>
      </c>
      <c r="AN301" s="59">
        <v>582600</v>
      </c>
      <c r="AO301" s="58">
        <v>589400</v>
      </c>
      <c r="AP301" s="58">
        <v>596200</v>
      </c>
      <c r="AQ301" s="58">
        <v>603000</v>
      </c>
      <c r="AR301" s="58">
        <v>609800</v>
      </c>
      <c r="AS301" s="59">
        <v>616800</v>
      </c>
      <c r="AT301" s="58">
        <v>652600</v>
      </c>
      <c r="AU301" s="58">
        <v>688400</v>
      </c>
      <c r="AV301" s="58">
        <v>724200</v>
      </c>
      <c r="AW301" s="58">
        <v>760000</v>
      </c>
      <c r="AX301" s="59">
        <v>795700</v>
      </c>
      <c r="AY301" s="58">
        <v>800900</v>
      </c>
      <c r="AZ301" s="58">
        <v>806100</v>
      </c>
      <c r="BA301" s="58">
        <v>811300</v>
      </c>
      <c r="BB301" s="58">
        <v>816500</v>
      </c>
      <c r="BC301" s="59">
        <v>821600</v>
      </c>
      <c r="BD301" s="58">
        <v>873400</v>
      </c>
      <c r="BE301" s="58">
        <v>925200</v>
      </c>
      <c r="BF301" s="58">
        <v>977000</v>
      </c>
      <c r="BG301" s="58">
        <v>1028800</v>
      </c>
      <c r="BH301" s="59">
        <v>1080700</v>
      </c>
      <c r="BI301" s="58">
        <v>1100000</v>
      </c>
      <c r="BJ301" s="58">
        <v>1119300</v>
      </c>
      <c r="BK301" s="58">
        <v>1138600</v>
      </c>
      <c r="BL301" s="58">
        <v>1157900</v>
      </c>
      <c r="BM301" s="59">
        <v>1177300</v>
      </c>
      <c r="BN301" s="58">
        <v>1177800</v>
      </c>
      <c r="BO301" s="58">
        <v>1178300</v>
      </c>
      <c r="BP301" s="58">
        <v>1178800</v>
      </c>
      <c r="BQ301" s="58">
        <v>1179300</v>
      </c>
      <c r="BR301" s="58">
        <v>1179800</v>
      </c>
      <c r="BS301" s="58">
        <v>1180300</v>
      </c>
      <c r="BT301" s="58">
        <v>1180800</v>
      </c>
      <c r="BU301" s="58">
        <v>1181300</v>
      </c>
      <c r="BV301" s="58">
        <v>1181800</v>
      </c>
      <c r="BW301" s="58">
        <v>1182300</v>
      </c>
      <c r="BX301" s="58">
        <v>1182800</v>
      </c>
      <c r="BY301" s="58">
        <v>1183300</v>
      </c>
      <c r="BZ301" s="58">
        <v>1183800</v>
      </c>
      <c r="CA301" s="58">
        <v>1184300</v>
      </c>
      <c r="CB301" s="58">
        <v>1184800</v>
      </c>
      <c r="CC301" s="58">
        <v>1185300</v>
      </c>
      <c r="CD301" s="58">
        <v>1185800</v>
      </c>
      <c r="CE301" s="58">
        <v>1186300</v>
      </c>
      <c r="CF301" s="58">
        <v>1186800</v>
      </c>
      <c r="CG301" s="58">
        <v>1187300</v>
      </c>
      <c r="CH301" s="58">
        <v>1187800</v>
      </c>
      <c r="CI301" s="58">
        <v>1188300</v>
      </c>
      <c r="CJ301" s="58">
        <v>1188800</v>
      </c>
      <c r="CK301" s="58">
        <v>1189300</v>
      </c>
      <c r="CL301" s="58">
        <v>1189800</v>
      </c>
      <c r="CM301" s="58">
        <v>1190300</v>
      </c>
      <c r="CN301" s="58">
        <v>1190800</v>
      </c>
      <c r="CO301" s="58">
        <v>1191300</v>
      </c>
      <c r="CP301" s="58">
        <v>1191800</v>
      </c>
      <c r="CQ301" s="58">
        <v>1192300</v>
      </c>
      <c r="CR301" s="58">
        <v>1192800</v>
      </c>
      <c r="CS301" s="58">
        <v>1193300</v>
      </c>
      <c r="CT301" s="58">
        <v>1193800</v>
      </c>
      <c r="CU301" s="58">
        <v>1194300</v>
      </c>
      <c r="CV301" s="58">
        <v>1194800</v>
      </c>
      <c r="CW301" s="58">
        <v>1195300</v>
      </c>
      <c r="CX301" s="58">
        <v>1195800</v>
      </c>
    </row>
    <row r="302" spans="1:102" x14ac:dyDescent="0.25">
      <c r="A302" s="57">
        <v>84</v>
      </c>
      <c r="B302" s="58">
        <v>319000</v>
      </c>
      <c r="C302" s="58">
        <v>319500</v>
      </c>
      <c r="D302" s="58">
        <v>320000</v>
      </c>
      <c r="E302" s="58">
        <v>320500</v>
      </c>
      <c r="F302" s="58">
        <v>321000</v>
      </c>
      <c r="G302" s="58">
        <v>321500</v>
      </c>
      <c r="H302" s="58">
        <v>322000</v>
      </c>
      <c r="I302" s="58">
        <v>322500</v>
      </c>
      <c r="J302" s="58">
        <v>323000</v>
      </c>
      <c r="K302" s="58">
        <v>323500</v>
      </c>
      <c r="L302" s="58">
        <v>324000</v>
      </c>
      <c r="M302" s="58">
        <v>324500</v>
      </c>
      <c r="N302" s="58">
        <v>325000</v>
      </c>
      <c r="O302" s="58">
        <v>325500</v>
      </c>
      <c r="P302" s="58">
        <v>326000</v>
      </c>
      <c r="Q302" s="59">
        <v>326500</v>
      </c>
      <c r="R302" s="58">
        <v>338600</v>
      </c>
      <c r="S302" s="58">
        <v>350700</v>
      </c>
      <c r="T302" s="58">
        <v>362800</v>
      </c>
      <c r="U302" s="58">
        <v>374900</v>
      </c>
      <c r="V302" s="58">
        <v>387000</v>
      </c>
      <c r="W302" s="58">
        <v>399100</v>
      </c>
      <c r="X302" s="58">
        <v>411200</v>
      </c>
      <c r="Y302" s="58">
        <v>423300</v>
      </c>
      <c r="Z302" s="58">
        <v>435400</v>
      </c>
      <c r="AA302" s="58">
        <v>447500</v>
      </c>
      <c r="AB302" s="58">
        <v>459600</v>
      </c>
      <c r="AC302" s="58">
        <v>471700</v>
      </c>
      <c r="AD302" s="58">
        <v>483800</v>
      </c>
      <c r="AE302" s="58">
        <v>495900</v>
      </c>
      <c r="AF302" s="58">
        <v>508000</v>
      </c>
      <c r="AG302" s="58">
        <v>520100</v>
      </c>
      <c r="AH302" s="58">
        <v>532200</v>
      </c>
      <c r="AI302" s="59">
        <v>543700</v>
      </c>
      <c r="AJ302" s="58">
        <v>551100</v>
      </c>
      <c r="AK302" s="58">
        <v>558500</v>
      </c>
      <c r="AL302" s="58">
        <v>565900</v>
      </c>
      <c r="AM302" s="58">
        <v>573300</v>
      </c>
      <c r="AN302" s="59">
        <v>580600</v>
      </c>
      <c r="AO302" s="58">
        <v>587500</v>
      </c>
      <c r="AP302" s="58">
        <v>594400</v>
      </c>
      <c r="AQ302" s="58">
        <v>601300</v>
      </c>
      <c r="AR302" s="58">
        <v>608200</v>
      </c>
      <c r="AS302" s="59">
        <v>614900</v>
      </c>
      <c r="AT302" s="58">
        <v>650100</v>
      </c>
      <c r="AU302" s="58">
        <v>685300</v>
      </c>
      <c r="AV302" s="58">
        <v>720500</v>
      </c>
      <c r="AW302" s="58">
        <v>755700</v>
      </c>
      <c r="AX302" s="59">
        <v>790800</v>
      </c>
      <c r="AY302" s="58">
        <v>796800</v>
      </c>
      <c r="AZ302" s="58">
        <v>802800</v>
      </c>
      <c r="BA302" s="58">
        <v>808800</v>
      </c>
      <c r="BB302" s="58">
        <v>814800</v>
      </c>
      <c r="BC302" s="59">
        <v>820600</v>
      </c>
      <c r="BD302" s="58">
        <v>871900</v>
      </c>
      <c r="BE302" s="58">
        <v>923200</v>
      </c>
      <c r="BF302" s="58">
        <v>974500</v>
      </c>
      <c r="BG302" s="58">
        <v>1025800</v>
      </c>
      <c r="BH302" s="59">
        <v>1077200</v>
      </c>
      <c r="BI302" s="58">
        <v>1097000</v>
      </c>
      <c r="BJ302" s="58">
        <v>1116800</v>
      </c>
      <c r="BK302" s="58">
        <v>1136600</v>
      </c>
      <c r="BL302" s="58">
        <v>1156400</v>
      </c>
      <c r="BM302" s="59">
        <v>1176400</v>
      </c>
      <c r="BN302" s="58">
        <v>1176900</v>
      </c>
      <c r="BO302" s="58">
        <v>1177400</v>
      </c>
      <c r="BP302" s="58">
        <v>1177900</v>
      </c>
      <c r="BQ302" s="58">
        <v>1178400</v>
      </c>
      <c r="BR302" s="58">
        <v>1178900</v>
      </c>
      <c r="BS302" s="58">
        <v>1179400</v>
      </c>
      <c r="BT302" s="58">
        <v>1179900</v>
      </c>
      <c r="BU302" s="58">
        <v>1180400</v>
      </c>
      <c r="BV302" s="58">
        <v>1180900</v>
      </c>
      <c r="BW302" s="58">
        <v>1181400</v>
      </c>
      <c r="BX302" s="58">
        <v>1181900</v>
      </c>
      <c r="BY302" s="58">
        <v>1182400</v>
      </c>
      <c r="BZ302" s="58">
        <v>1182900</v>
      </c>
      <c r="CA302" s="58">
        <v>1183400</v>
      </c>
      <c r="CB302" s="58">
        <v>1183900</v>
      </c>
      <c r="CC302" s="58">
        <v>1184400</v>
      </c>
      <c r="CD302" s="58">
        <v>1184900</v>
      </c>
      <c r="CE302" s="58">
        <v>1185400</v>
      </c>
      <c r="CF302" s="58">
        <v>1185900</v>
      </c>
      <c r="CG302" s="58">
        <v>1186400</v>
      </c>
      <c r="CH302" s="58">
        <v>1186900</v>
      </c>
      <c r="CI302" s="58">
        <v>1187400</v>
      </c>
      <c r="CJ302" s="58">
        <v>1187900</v>
      </c>
      <c r="CK302" s="58">
        <v>1188400</v>
      </c>
      <c r="CL302" s="58">
        <v>1188900</v>
      </c>
      <c r="CM302" s="58">
        <v>1189400</v>
      </c>
      <c r="CN302" s="58">
        <v>1189900</v>
      </c>
      <c r="CO302" s="58">
        <v>1190400</v>
      </c>
      <c r="CP302" s="58">
        <v>1190900</v>
      </c>
      <c r="CQ302" s="58">
        <v>1191400</v>
      </c>
      <c r="CR302" s="58">
        <v>1191900</v>
      </c>
      <c r="CS302" s="58">
        <v>1192400</v>
      </c>
      <c r="CT302" s="58">
        <v>1192900</v>
      </c>
      <c r="CU302" s="58">
        <v>1193400</v>
      </c>
      <c r="CV302" s="58">
        <v>1193900</v>
      </c>
      <c r="CW302" s="58">
        <v>1194400</v>
      </c>
      <c r="CX302" s="58">
        <v>1194900</v>
      </c>
    </row>
    <row r="303" spans="1:102" x14ac:dyDescent="0.25">
      <c r="A303" s="57">
        <v>85</v>
      </c>
      <c r="B303" s="58">
        <v>314200</v>
      </c>
      <c r="C303" s="58">
        <v>314700</v>
      </c>
      <c r="D303" s="58">
        <v>315200</v>
      </c>
      <c r="E303" s="58">
        <v>315700</v>
      </c>
      <c r="F303" s="58">
        <v>316200</v>
      </c>
      <c r="G303" s="58">
        <v>316700</v>
      </c>
      <c r="H303" s="58">
        <v>317200</v>
      </c>
      <c r="I303" s="58">
        <v>317700</v>
      </c>
      <c r="J303" s="58">
        <v>318200</v>
      </c>
      <c r="K303" s="58">
        <v>318700</v>
      </c>
      <c r="L303" s="58">
        <v>319200</v>
      </c>
      <c r="M303" s="58">
        <v>319700</v>
      </c>
      <c r="N303" s="58">
        <v>320200</v>
      </c>
      <c r="O303" s="58">
        <v>320700</v>
      </c>
      <c r="P303" s="58">
        <v>321200</v>
      </c>
      <c r="Q303" s="59">
        <v>321700</v>
      </c>
      <c r="R303" s="58">
        <v>333900</v>
      </c>
      <c r="S303" s="58">
        <v>346100</v>
      </c>
      <c r="T303" s="58">
        <v>358300</v>
      </c>
      <c r="U303" s="58">
        <v>370500</v>
      </c>
      <c r="V303" s="58">
        <v>382700</v>
      </c>
      <c r="W303" s="58">
        <v>394900</v>
      </c>
      <c r="X303" s="58">
        <v>407100</v>
      </c>
      <c r="Y303" s="58">
        <v>419300</v>
      </c>
      <c r="Z303" s="58">
        <v>431500</v>
      </c>
      <c r="AA303" s="58">
        <v>443700</v>
      </c>
      <c r="AB303" s="58">
        <v>455900</v>
      </c>
      <c r="AC303" s="58">
        <v>468100</v>
      </c>
      <c r="AD303" s="58">
        <v>480300</v>
      </c>
      <c r="AE303" s="58">
        <v>492500</v>
      </c>
      <c r="AF303" s="58">
        <v>504700</v>
      </c>
      <c r="AG303" s="58">
        <v>516900</v>
      </c>
      <c r="AH303" s="58">
        <v>529100</v>
      </c>
      <c r="AI303" s="59">
        <v>541400</v>
      </c>
      <c r="AJ303" s="58">
        <v>548800</v>
      </c>
      <c r="AK303" s="58">
        <v>556200</v>
      </c>
      <c r="AL303" s="58">
        <v>563600</v>
      </c>
      <c r="AM303" s="58">
        <v>571000</v>
      </c>
      <c r="AN303" s="59">
        <v>578600</v>
      </c>
      <c r="AO303" s="58">
        <v>585500</v>
      </c>
      <c r="AP303" s="58">
        <v>592400</v>
      </c>
      <c r="AQ303" s="58">
        <v>599300</v>
      </c>
      <c r="AR303" s="58">
        <v>606200</v>
      </c>
      <c r="AS303" s="59">
        <v>613100</v>
      </c>
      <c r="AT303" s="58">
        <v>647700</v>
      </c>
      <c r="AU303" s="58">
        <v>682300</v>
      </c>
      <c r="AV303" s="58">
        <v>716900</v>
      </c>
      <c r="AW303" s="58">
        <v>751500</v>
      </c>
      <c r="AX303" s="59">
        <v>786200</v>
      </c>
      <c r="AY303" s="58">
        <v>792900</v>
      </c>
      <c r="AZ303" s="58">
        <v>799600</v>
      </c>
      <c r="BA303" s="58">
        <v>806300</v>
      </c>
      <c r="BB303" s="58">
        <v>813000</v>
      </c>
      <c r="BC303" s="59">
        <v>819600</v>
      </c>
      <c r="BD303" s="58">
        <v>870400</v>
      </c>
      <c r="BE303" s="58">
        <v>921200</v>
      </c>
      <c r="BF303" s="58">
        <v>972000</v>
      </c>
      <c r="BG303" s="58">
        <v>1022800</v>
      </c>
      <c r="BH303" s="59">
        <v>1073600</v>
      </c>
      <c r="BI303" s="58">
        <v>1094000</v>
      </c>
      <c r="BJ303" s="58">
        <v>1114400</v>
      </c>
      <c r="BK303" s="58">
        <v>1134800</v>
      </c>
      <c r="BL303" s="58">
        <v>1155200</v>
      </c>
      <c r="BM303" s="59">
        <v>1175500</v>
      </c>
      <c r="BN303" s="58">
        <v>1176000</v>
      </c>
      <c r="BO303" s="58">
        <v>1176500</v>
      </c>
      <c r="BP303" s="58">
        <v>1177000</v>
      </c>
      <c r="BQ303" s="58">
        <v>1177500</v>
      </c>
      <c r="BR303" s="58">
        <v>1178000</v>
      </c>
      <c r="BS303" s="58">
        <v>1178500</v>
      </c>
      <c r="BT303" s="58">
        <v>1179000</v>
      </c>
      <c r="BU303" s="58">
        <v>1179500</v>
      </c>
      <c r="BV303" s="58">
        <v>1180000</v>
      </c>
      <c r="BW303" s="58">
        <v>1180500</v>
      </c>
      <c r="BX303" s="58">
        <v>1181000</v>
      </c>
      <c r="BY303" s="58">
        <v>1181500</v>
      </c>
      <c r="BZ303" s="58">
        <v>1182000</v>
      </c>
      <c r="CA303" s="58">
        <v>1182500</v>
      </c>
      <c r="CB303" s="58">
        <v>1183000</v>
      </c>
      <c r="CC303" s="58">
        <v>1183500</v>
      </c>
      <c r="CD303" s="58">
        <v>1184000</v>
      </c>
      <c r="CE303" s="58">
        <v>1184500</v>
      </c>
      <c r="CF303" s="58">
        <v>1185000</v>
      </c>
      <c r="CG303" s="58">
        <v>1185500</v>
      </c>
      <c r="CH303" s="58">
        <v>1186000</v>
      </c>
      <c r="CI303" s="58">
        <v>1186500</v>
      </c>
      <c r="CJ303" s="58">
        <v>1187000</v>
      </c>
      <c r="CK303" s="58">
        <v>1187500</v>
      </c>
      <c r="CL303" s="58">
        <v>1188000</v>
      </c>
      <c r="CM303" s="58">
        <v>1188500</v>
      </c>
      <c r="CN303" s="58">
        <v>1189000</v>
      </c>
      <c r="CO303" s="58">
        <v>1189500</v>
      </c>
      <c r="CP303" s="58">
        <v>1190000</v>
      </c>
      <c r="CQ303" s="58">
        <v>1190500</v>
      </c>
      <c r="CR303" s="58">
        <v>1191000</v>
      </c>
      <c r="CS303" s="58">
        <v>1191500</v>
      </c>
      <c r="CT303" s="58">
        <v>1192000</v>
      </c>
      <c r="CU303" s="58">
        <v>1192500</v>
      </c>
      <c r="CV303" s="58">
        <v>1193000</v>
      </c>
      <c r="CW303" s="58">
        <v>1193500</v>
      </c>
      <c r="CX303" s="58">
        <v>1194000</v>
      </c>
    </row>
    <row r="304" spans="1:102" x14ac:dyDescent="0.25">
      <c r="A304" s="57">
        <v>86</v>
      </c>
      <c r="B304" s="58">
        <v>309200</v>
      </c>
      <c r="C304" s="58">
        <v>309700</v>
      </c>
      <c r="D304" s="58">
        <v>310200</v>
      </c>
      <c r="E304" s="58">
        <v>310700</v>
      </c>
      <c r="F304" s="58">
        <v>311200</v>
      </c>
      <c r="G304" s="58">
        <v>311700</v>
      </c>
      <c r="H304" s="58">
        <v>312200</v>
      </c>
      <c r="I304" s="58">
        <v>312700</v>
      </c>
      <c r="J304" s="58">
        <v>313200</v>
      </c>
      <c r="K304" s="58">
        <v>313700</v>
      </c>
      <c r="L304" s="58">
        <v>314200</v>
      </c>
      <c r="M304" s="58">
        <v>314700</v>
      </c>
      <c r="N304" s="58">
        <v>315200</v>
      </c>
      <c r="O304" s="58">
        <v>315700</v>
      </c>
      <c r="P304" s="58">
        <v>316200</v>
      </c>
      <c r="Q304" s="59">
        <v>316700</v>
      </c>
      <c r="R304" s="58">
        <v>329100</v>
      </c>
      <c r="S304" s="58">
        <v>341500</v>
      </c>
      <c r="T304" s="58">
        <v>353900</v>
      </c>
      <c r="U304" s="58">
        <v>366300</v>
      </c>
      <c r="V304" s="58">
        <v>378700</v>
      </c>
      <c r="W304" s="58">
        <v>391100</v>
      </c>
      <c r="X304" s="58">
        <v>403500</v>
      </c>
      <c r="Y304" s="58">
        <v>415900</v>
      </c>
      <c r="Z304" s="58">
        <v>428300</v>
      </c>
      <c r="AA304" s="58">
        <v>440700</v>
      </c>
      <c r="AB304" s="58">
        <v>453100</v>
      </c>
      <c r="AC304" s="58">
        <v>465500</v>
      </c>
      <c r="AD304" s="58">
        <v>477900</v>
      </c>
      <c r="AE304" s="58">
        <v>490300</v>
      </c>
      <c r="AF304" s="58">
        <v>502700</v>
      </c>
      <c r="AG304" s="58">
        <v>515100</v>
      </c>
      <c r="AH304" s="58">
        <v>527500</v>
      </c>
      <c r="AI304" s="59">
        <v>539300</v>
      </c>
      <c r="AJ304" s="58">
        <v>546800</v>
      </c>
      <c r="AK304" s="58">
        <v>554300</v>
      </c>
      <c r="AL304" s="58">
        <v>561800</v>
      </c>
      <c r="AM304" s="58">
        <v>569300</v>
      </c>
      <c r="AN304" s="59">
        <v>576800</v>
      </c>
      <c r="AO304" s="58">
        <v>583700</v>
      </c>
      <c r="AP304" s="58">
        <v>590600</v>
      </c>
      <c r="AQ304" s="58">
        <v>597500</v>
      </c>
      <c r="AR304" s="58">
        <v>604400</v>
      </c>
      <c r="AS304" s="59">
        <v>611300</v>
      </c>
      <c r="AT304" s="58">
        <v>645400</v>
      </c>
      <c r="AU304" s="58">
        <v>679500</v>
      </c>
      <c r="AV304" s="58">
        <v>713600</v>
      </c>
      <c r="AW304" s="58">
        <v>747700</v>
      </c>
      <c r="AX304" s="59">
        <v>781800</v>
      </c>
      <c r="AY304" s="58">
        <v>789200</v>
      </c>
      <c r="AZ304" s="58">
        <v>796600</v>
      </c>
      <c r="BA304" s="58">
        <v>804000</v>
      </c>
      <c r="BB304" s="58">
        <v>811400</v>
      </c>
      <c r="BC304" s="59">
        <v>818600</v>
      </c>
      <c r="BD304" s="58">
        <v>868900</v>
      </c>
      <c r="BE304" s="58">
        <v>919200</v>
      </c>
      <c r="BF304" s="58">
        <v>969500</v>
      </c>
      <c r="BG304" s="58">
        <v>1019800</v>
      </c>
      <c r="BH304" s="59">
        <v>1070000</v>
      </c>
      <c r="BI304" s="58">
        <v>1090900</v>
      </c>
      <c r="BJ304" s="58">
        <v>1111800</v>
      </c>
      <c r="BK304" s="58">
        <v>1132700</v>
      </c>
      <c r="BL304" s="58">
        <v>1153600</v>
      </c>
      <c r="BM304" s="59">
        <v>1174400</v>
      </c>
      <c r="BN304" s="58">
        <v>1174900</v>
      </c>
      <c r="BO304" s="58">
        <v>1175400</v>
      </c>
      <c r="BP304" s="58">
        <v>1175900</v>
      </c>
      <c r="BQ304" s="58">
        <v>1176400</v>
      </c>
      <c r="BR304" s="58">
        <v>1176900</v>
      </c>
      <c r="BS304" s="58">
        <v>1177400</v>
      </c>
      <c r="BT304" s="58">
        <v>1177900</v>
      </c>
      <c r="BU304" s="58">
        <v>1178400</v>
      </c>
      <c r="BV304" s="58">
        <v>1178900</v>
      </c>
      <c r="BW304" s="58">
        <v>1179400</v>
      </c>
      <c r="BX304" s="58">
        <v>1179900</v>
      </c>
      <c r="BY304" s="58">
        <v>1180400</v>
      </c>
      <c r="BZ304" s="58">
        <v>1180900</v>
      </c>
      <c r="CA304" s="58">
        <v>1181400</v>
      </c>
      <c r="CB304" s="58">
        <v>1181900</v>
      </c>
      <c r="CC304" s="58">
        <v>1182400</v>
      </c>
      <c r="CD304" s="58">
        <v>1182900</v>
      </c>
      <c r="CE304" s="58">
        <v>1183400</v>
      </c>
      <c r="CF304" s="58">
        <v>1183900</v>
      </c>
      <c r="CG304" s="58">
        <v>1184400</v>
      </c>
      <c r="CH304" s="58">
        <v>1184900</v>
      </c>
      <c r="CI304" s="58">
        <v>1185400</v>
      </c>
      <c r="CJ304" s="58">
        <v>1185900</v>
      </c>
      <c r="CK304" s="58">
        <v>1186400</v>
      </c>
      <c r="CL304" s="58">
        <v>1186900</v>
      </c>
      <c r="CM304" s="58">
        <v>1187400</v>
      </c>
      <c r="CN304" s="58">
        <v>1187900</v>
      </c>
      <c r="CO304" s="58">
        <v>1188400</v>
      </c>
      <c r="CP304" s="58">
        <v>1188900</v>
      </c>
      <c r="CQ304" s="58">
        <v>1189400</v>
      </c>
      <c r="CR304" s="58">
        <v>1189900</v>
      </c>
      <c r="CS304" s="58">
        <v>1190400</v>
      </c>
      <c r="CT304" s="58">
        <v>1190900</v>
      </c>
      <c r="CU304" s="58">
        <v>1191400</v>
      </c>
      <c r="CV304" s="58">
        <v>1191900</v>
      </c>
      <c r="CW304" s="58">
        <v>1192400</v>
      </c>
      <c r="CX304" s="58">
        <v>1192900</v>
      </c>
    </row>
    <row r="305" spans="1:102" x14ac:dyDescent="0.25">
      <c r="A305" s="57">
        <v>87</v>
      </c>
      <c r="B305" s="58">
        <v>304000</v>
      </c>
      <c r="C305" s="58">
        <v>304500</v>
      </c>
      <c r="D305" s="58">
        <v>305000</v>
      </c>
      <c r="E305" s="58">
        <v>305500</v>
      </c>
      <c r="F305" s="58">
        <v>306000</v>
      </c>
      <c r="G305" s="58">
        <v>306500</v>
      </c>
      <c r="H305" s="58">
        <v>307000</v>
      </c>
      <c r="I305" s="58">
        <v>307500</v>
      </c>
      <c r="J305" s="58">
        <v>308000</v>
      </c>
      <c r="K305" s="58">
        <v>308500</v>
      </c>
      <c r="L305" s="58">
        <v>309000</v>
      </c>
      <c r="M305" s="58">
        <v>309500</v>
      </c>
      <c r="N305" s="58">
        <v>310000</v>
      </c>
      <c r="O305" s="58">
        <v>310500</v>
      </c>
      <c r="P305" s="58">
        <v>311000</v>
      </c>
      <c r="Q305" s="59">
        <v>311500</v>
      </c>
      <c r="R305" s="58">
        <v>324000</v>
      </c>
      <c r="S305" s="58">
        <v>336500</v>
      </c>
      <c r="T305" s="58">
        <v>349000</v>
      </c>
      <c r="U305" s="58">
        <v>361500</v>
      </c>
      <c r="V305" s="58">
        <v>374000</v>
      </c>
      <c r="W305" s="58">
        <v>386500</v>
      </c>
      <c r="X305" s="58">
        <v>399000</v>
      </c>
      <c r="Y305" s="58">
        <v>411500</v>
      </c>
      <c r="Z305" s="58">
        <v>424000</v>
      </c>
      <c r="AA305" s="58">
        <v>436500</v>
      </c>
      <c r="AB305" s="58">
        <v>449000</v>
      </c>
      <c r="AC305" s="58">
        <v>461500</v>
      </c>
      <c r="AD305" s="58">
        <v>474000</v>
      </c>
      <c r="AE305" s="58">
        <v>486500</v>
      </c>
      <c r="AF305" s="58">
        <v>499000</v>
      </c>
      <c r="AG305" s="58">
        <v>511500</v>
      </c>
      <c r="AH305" s="58">
        <v>524000</v>
      </c>
      <c r="AI305" s="59">
        <v>537200</v>
      </c>
      <c r="AJ305" s="58">
        <v>544800</v>
      </c>
      <c r="AK305" s="58">
        <v>552400</v>
      </c>
      <c r="AL305" s="58">
        <v>560000</v>
      </c>
      <c r="AM305" s="58">
        <v>567600</v>
      </c>
      <c r="AN305" s="59">
        <v>575000</v>
      </c>
      <c r="AO305" s="58">
        <v>581900</v>
      </c>
      <c r="AP305" s="58">
        <v>588800</v>
      </c>
      <c r="AQ305" s="58">
        <v>595700</v>
      </c>
      <c r="AR305" s="58">
        <v>602600</v>
      </c>
      <c r="AS305" s="59">
        <v>609600</v>
      </c>
      <c r="AT305" s="58">
        <v>643200</v>
      </c>
      <c r="AU305" s="58">
        <v>676800</v>
      </c>
      <c r="AV305" s="58">
        <v>710400</v>
      </c>
      <c r="AW305" s="58">
        <v>744000</v>
      </c>
      <c r="AX305" s="59">
        <v>777500</v>
      </c>
      <c r="AY305" s="58">
        <v>785500</v>
      </c>
      <c r="AZ305" s="58">
        <v>793500</v>
      </c>
      <c r="BA305" s="58">
        <v>801500</v>
      </c>
      <c r="BB305" s="58">
        <v>809500</v>
      </c>
      <c r="BC305" s="59">
        <v>817600</v>
      </c>
      <c r="BD305" s="58">
        <v>867300</v>
      </c>
      <c r="BE305" s="58">
        <v>917000</v>
      </c>
      <c r="BF305" s="58">
        <v>966700</v>
      </c>
      <c r="BG305" s="58">
        <v>1016400</v>
      </c>
      <c r="BH305" s="59">
        <v>1066300</v>
      </c>
      <c r="BI305" s="58">
        <v>1087700</v>
      </c>
      <c r="BJ305" s="58">
        <v>1109100</v>
      </c>
      <c r="BK305" s="58">
        <v>1130500</v>
      </c>
      <c r="BL305" s="58">
        <v>1151900</v>
      </c>
      <c r="BM305" s="59">
        <v>1173200</v>
      </c>
      <c r="BN305" s="58">
        <v>1173700</v>
      </c>
      <c r="BO305" s="58">
        <v>1174200</v>
      </c>
      <c r="BP305" s="58">
        <v>1174700</v>
      </c>
      <c r="BQ305" s="58">
        <v>1175200</v>
      </c>
      <c r="BR305" s="58">
        <v>1175700</v>
      </c>
      <c r="BS305" s="58">
        <v>1176200</v>
      </c>
      <c r="BT305" s="58">
        <v>1176700</v>
      </c>
      <c r="BU305" s="58">
        <v>1177200</v>
      </c>
      <c r="BV305" s="58">
        <v>1177700</v>
      </c>
      <c r="BW305" s="58">
        <v>1178200</v>
      </c>
      <c r="BX305" s="58">
        <v>1178700</v>
      </c>
      <c r="BY305" s="58">
        <v>1179200</v>
      </c>
      <c r="BZ305" s="58">
        <v>1179700</v>
      </c>
      <c r="CA305" s="58">
        <v>1180200</v>
      </c>
      <c r="CB305" s="58">
        <v>1180700</v>
      </c>
      <c r="CC305" s="58">
        <v>1181200</v>
      </c>
      <c r="CD305" s="58">
        <v>1181700</v>
      </c>
      <c r="CE305" s="58">
        <v>1182200</v>
      </c>
      <c r="CF305" s="58">
        <v>1182700</v>
      </c>
      <c r="CG305" s="58">
        <v>1183200</v>
      </c>
      <c r="CH305" s="58">
        <v>1183700</v>
      </c>
      <c r="CI305" s="58">
        <v>1184200</v>
      </c>
      <c r="CJ305" s="58">
        <v>1184700</v>
      </c>
      <c r="CK305" s="58">
        <v>1185200</v>
      </c>
      <c r="CL305" s="58">
        <v>1185700</v>
      </c>
      <c r="CM305" s="58">
        <v>1186200</v>
      </c>
      <c r="CN305" s="58">
        <v>1186700</v>
      </c>
      <c r="CO305" s="58">
        <v>1187200</v>
      </c>
      <c r="CP305" s="58">
        <v>1187700</v>
      </c>
      <c r="CQ305" s="58">
        <v>1188200</v>
      </c>
      <c r="CR305" s="58">
        <v>1188700</v>
      </c>
      <c r="CS305" s="58">
        <v>1189200</v>
      </c>
      <c r="CT305" s="58">
        <v>1189700</v>
      </c>
      <c r="CU305" s="58">
        <v>1190200</v>
      </c>
      <c r="CV305" s="58">
        <v>1190700</v>
      </c>
      <c r="CW305" s="58">
        <v>1191200</v>
      </c>
      <c r="CX305" s="58">
        <v>1191700</v>
      </c>
    </row>
    <row r="306" spans="1:102" x14ac:dyDescent="0.25">
      <c r="A306" s="57">
        <v>88</v>
      </c>
      <c r="B306" s="58">
        <v>298600</v>
      </c>
      <c r="C306" s="58">
        <v>299100</v>
      </c>
      <c r="D306" s="58">
        <v>299600</v>
      </c>
      <c r="E306" s="58">
        <v>300100</v>
      </c>
      <c r="F306" s="58">
        <v>300600</v>
      </c>
      <c r="G306" s="58">
        <v>301100</v>
      </c>
      <c r="H306" s="58">
        <v>301600</v>
      </c>
      <c r="I306" s="58">
        <v>302100</v>
      </c>
      <c r="J306" s="58">
        <v>302600</v>
      </c>
      <c r="K306" s="58">
        <v>303100</v>
      </c>
      <c r="L306" s="58">
        <v>303600</v>
      </c>
      <c r="M306" s="58">
        <v>304100</v>
      </c>
      <c r="N306" s="58">
        <v>304600</v>
      </c>
      <c r="O306" s="58">
        <v>305100</v>
      </c>
      <c r="P306" s="58">
        <v>305600</v>
      </c>
      <c r="Q306" s="59">
        <v>306100</v>
      </c>
      <c r="R306" s="58">
        <v>318800</v>
      </c>
      <c r="S306" s="58">
        <v>331500</v>
      </c>
      <c r="T306" s="58">
        <v>344200</v>
      </c>
      <c r="U306" s="58">
        <v>356900</v>
      </c>
      <c r="V306" s="58">
        <v>369600</v>
      </c>
      <c r="W306" s="58">
        <v>382300</v>
      </c>
      <c r="X306" s="58">
        <v>395000</v>
      </c>
      <c r="Y306" s="58">
        <v>407700</v>
      </c>
      <c r="Z306" s="58">
        <v>420400</v>
      </c>
      <c r="AA306" s="58">
        <v>433100</v>
      </c>
      <c r="AB306" s="58">
        <v>445800</v>
      </c>
      <c r="AC306" s="58">
        <v>458500</v>
      </c>
      <c r="AD306" s="58">
        <v>471200</v>
      </c>
      <c r="AE306" s="58">
        <v>483900</v>
      </c>
      <c r="AF306" s="58">
        <v>496600</v>
      </c>
      <c r="AG306" s="58">
        <v>509300</v>
      </c>
      <c r="AH306" s="58">
        <v>522000</v>
      </c>
      <c r="AI306" s="59">
        <v>535300</v>
      </c>
      <c r="AJ306" s="58">
        <v>542900</v>
      </c>
      <c r="AK306" s="58">
        <v>550500</v>
      </c>
      <c r="AL306" s="58">
        <v>558100</v>
      </c>
      <c r="AM306" s="58">
        <v>565700</v>
      </c>
      <c r="AN306" s="59">
        <v>573300</v>
      </c>
      <c r="AO306" s="58">
        <v>580200</v>
      </c>
      <c r="AP306" s="58">
        <v>587100</v>
      </c>
      <c r="AQ306" s="58">
        <v>594000</v>
      </c>
      <c r="AR306" s="58">
        <v>600900</v>
      </c>
      <c r="AS306" s="59">
        <v>608000</v>
      </c>
      <c r="AT306" s="58">
        <v>641100</v>
      </c>
      <c r="AU306" s="58">
        <v>674200</v>
      </c>
      <c r="AV306" s="58">
        <v>707300</v>
      </c>
      <c r="AW306" s="58">
        <v>740400</v>
      </c>
      <c r="AX306" s="59">
        <v>773500</v>
      </c>
      <c r="AY306" s="58">
        <v>782100</v>
      </c>
      <c r="AZ306" s="58">
        <v>790700</v>
      </c>
      <c r="BA306" s="58">
        <v>799300</v>
      </c>
      <c r="BB306" s="58">
        <v>807900</v>
      </c>
      <c r="BC306" s="59">
        <v>816600</v>
      </c>
      <c r="BD306" s="58">
        <v>865800</v>
      </c>
      <c r="BE306" s="58">
        <v>915000</v>
      </c>
      <c r="BF306" s="58">
        <v>964200</v>
      </c>
      <c r="BG306" s="58">
        <v>1013400</v>
      </c>
      <c r="BH306" s="59">
        <v>1062600</v>
      </c>
      <c r="BI306" s="58">
        <v>1084400</v>
      </c>
      <c r="BJ306" s="58">
        <v>1106200</v>
      </c>
      <c r="BK306" s="58">
        <v>1128000</v>
      </c>
      <c r="BL306" s="58">
        <v>1149800</v>
      </c>
      <c r="BM306" s="59">
        <v>1171700</v>
      </c>
      <c r="BN306" s="58">
        <v>1172200</v>
      </c>
      <c r="BO306" s="58">
        <v>1172700</v>
      </c>
      <c r="BP306" s="58">
        <v>1173200</v>
      </c>
      <c r="BQ306" s="58">
        <v>1173700</v>
      </c>
      <c r="BR306" s="58">
        <v>1174200</v>
      </c>
      <c r="BS306" s="58">
        <v>1174700</v>
      </c>
      <c r="BT306" s="58">
        <v>1175200</v>
      </c>
      <c r="BU306" s="58">
        <v>1175700</v>
      </c>
      <c r="BV306" s="58">
        <v>1176200</v>
      </c>
      <c r="BW306" s="58">
        <v>1176700</v>
      </c>
      <c r="BX306" s="58">
        <v>1177200</v>
      </c>
      <c r="BY306" s="58">
        <v>1177700</v>
      </c>
      <c r="BZ306" s="58">
        <v>1178200</v>
      </c>
      <c r="CA306" s="58">
        <v>1178700</v>
      </c>
      <c r="CB306" s="58">
        <v>1179200</v>
      </c>
      <c r="CC306" s="58">
        <v>1179700</v>
      </c>
      <c r="CD306" s="58">
        <v>1180200</v>
      </c>
      <c r="CE306" s="58">
        <v>1180700</v>
      </c>
      <c r="CF306" s="58">
        <v>1181200</v>
      </c>
      <c r="CG306" s="58">
        <v>1181700</v>
      </c>
      <c r="CH306" s="58">
        <v>1182200</v>
      </c>
      <c r="CI306" s="58">
        <v>1182700</v>
      </c>
      <c r="CJ306" s="58">
        <v>1183200</v>
      </c>
      <c r="CK306" s="58">
        <v>1183700</v>
      </c>
      <c r="CL306" s="58">
        <v>1184200</v>
      </c>
      <c r="CM306" s="58">
        <v>1184700</v>
      </c>
      <c r="CN306" s="58">
        <v>1185200</v>
      </c>
      <c r="CO306" s="58">
        <v>1185700</v>
      </c>
      <c r="CP306" s="58">
        <v>1186200</v>
      </c>
      <c r="CQ306" s="58">
        <v>1186700</v>
      </c>
      <c r="CR306" s="58">
        <v>1187200</v>
      </c>
      <c r="CS306" s="58">
        <v>1187700</v>
      </c>
      <c r="CT306" s="58">
        <v>1188200</v>
      </c>
      <c r="CU306" s="58">
        <v>1188700</v>
      </c>
      <c r="CV306" s="58">
        <v>1189200</v>
      </c>
      <c r="CW306" s="58">
        <v>1189700</v>
      </c>
      <c r="CX306" s="58">
        <v>1190200</v>
      </c>
    </row>
    <row r="307" spans="1:102" x14ac:dyDescent="0.25">
      <c r="A307" s="57">
        <v>89</v>
      </c>
      <c r="B307" s="58">
        <v>293000</v>
      </c>
      <c r="C307" s="58">
        <v>293500</v>
      </c>
      <c r="D307" s="58">
        <v>294000</v>
      </c>
      <c r="E307" s="58">
        <v>294500</v>
      </c>
      <c r="F307" s="58">
        <v>295000</v>
      </c>
      <c r="G307" s="58">
        <v>295500</v>
      </c>
      <c r="H307" s="58">
        <v>296000</v>
      </c>
      <c r="I307" s="58">
        <v>296500</v>
      </c>
      <c r="J307" s="58">
        <v>297000</v>
      </c>
      <c r="K307" s="58">
        <v>297500</v>
      </c>
      <c r="L307" s="58">
        <v>298000</v>
      </c>
      <c r="M307" s="58">
        <v>298500</v>
      </c>
      <c r="N307" s="58">
        <v>299000</v>
      </c>
      <c r="O307" s="58">
        <v>299500</v>
      </c>
      <c r="P307" s="58">
        <v>300000</v>
      </c>
      <c r="Q307" s="59">
        <v>300500</v>
      </c>
      <c r="R307" s="58">
        <v>313400</v>
      </c>
      <c r="S307" s="58">
        <v>326300</v>
      </c>
      <c r="T307" s="58">
        <v>339200</v>
      </c>
      <c r="U307" s="58">
        <v>352100</v>
      </c>
      <c r="V307" s="58">
        <v>365000</v>
      </c>
      <c r="W307" s="58">
        <v>377900</v>
      </c>
      <c r="X307" s="58">
        <v>390800</v>
      </c>
      <c r="Y307" s="58">
        <v>403700</v>
      </c>
      <c r="Z307" s="58">
        <v>416600</v>
      </c>
      <c r="AA307" s="58">
        <v>429500</v>
      </c>
      <c r="AB307" s="58">
        <v>442400</v>
      </c>
      <c r="AC307" s="58">
        <v>455300</v>
      </c>
      <c r="AD307" s="58">
        <v>468200</v>
      </c>
      <c r="AE307" s="58">
        <v>481100</v>
      </c>
      <c r="AF307" s="58">
        <v>494000</v>
      </c>
      <c r="AG307" s="58">
        <v>506900</v>
      </c>
      <c r="AH307" s="58">
        <v>519800</v>
      </c>
      <c r="AI307" s="59">
        <v>533400</v>
      </c>
      <c r="AJ307" s="58">
        <v>541100</v>
      </c>
      <c r="AK307" s="58">
        <v>548800</v>
      </c>
      <c r="AL307" s="58">
        <v>556500</v>
      </c>
      <c r="AM307" s="58">
        <v>564200</v>
      </c>
      <c r="AN307" s="59">
        <v>571800</v>
      </c>
      <c r="AO307" s="58">
        <v>578700</v>
      </c>
      <c r="AP307" s="58">
        <v>585600</v>
      </c>
      <c r="AQ307" s="58">
        <v>592500</v>
      </c>
      <c r="AR307" s="58">
        <v>599400</v>
      </c>
      <c r="AS307" s="59">
        <v>606500</v>
      </c>
      <c r="AT307" s="58">
        <v>639200</v>
      </c>
      <c r="AU307" s="58">
        <v>671900</v>
      </c>
      <c r="AV307" s="58">
        <v>704600</v>
      </c>
      <c r="AW307" s="58">
        <v>737300</v>
      </c>
      <c r="AX307" s="59">
        <v>769800</v>
      </c>
      <c r="AY307" s="58">
        <v>779000</v>
      </c>
      <c r="AZ307" s="58">
        <v>788200</v>
      </c>
      <c r="BA307" s="58">
        <v>797400</v>
      </c>
      <c r="BB307" s="58">
        <v>806600</v>
      </c>
      <c r="BC307" s="59">
        <v>815600</v>
      </c>
      <c r="BD307" s="58">
        <v>864200</v>
      </c>
      <c r="BE307" s="58">
        <v>912800</v>
      </c>
      <c r="BF307" s="58">
        <v>961400</v>
      </c>
      <c r="BG307" s="58">
        <v>1010000</v>
      </c>
      <c r="BH307" s="59">
        <v>1058700</v>
      </c>
      <c r="BI307" s="58">
        <v>1081000</v>
      </c>
      <c r="BJ307" s="58">
        <v>1103300</v>
      </c>
      <c r="BK307" s="58">
        <v>1125600</v>
      </c>
      <c r="BL307" s="58">
        <v>1147900</v>
      </c>
      <c r="BM307" s="59">
        <v>1170000</v>
      </c>
      <c r="BN307" s="58">
        <v>1170500</v>
      </c>
      <c r="BO307" s="58">
        <v>1171000</v>
      </c>
      <c r="BP307" s="58">
        <v>1171500</v>
      </c>
      <c r="BQ307" s="58">
        <v>1172000</v>
      </c>
      <c r="BR307" s="58">
        <v>1172500</v>
      </c>
      <c r="BS307" s="58">
        <v>1173000</v>
      </c>
      <c r="BT307" s="58">
        <v>1173500</v>
      </c>
      <c r="BU307" s="58">
        <v>1174000</v>
      </c>
      <c r="BV307" s="58">
        <v>1174500</v>
      </c>
      <c r="BW307" s="58">
        <v>1175000</v>
      </c>
      <c r="BX307" s="58">
        <v>1175500</v>
      </c>
      <c r="BY307" s="58">
        <v>1176000</v>
      </c>
      <c r="BZ307" s="58">
        <v>1176500</v>
      </c>
      <c r="CA307" s="58">
        <v>1177000</v>
      </c>
      <c r="CB307" s="58">
        <v>1177500</v>
      </c>
      <c r="CC307" s="58">
        <v>1178000</v>
      </c>
      <c r="CD307" s="58">
        <v>1178500</v>
      </c>
      <c r="CE307" s="58">
        <v>1179000</v>
      </c>
      <c r="CF307" s="58">
        <v>1179500</v>
      </c>
      <c r="CG307" s="58">
        <v>1180000</v>
      </c>
      <c r="CH307" s="58">
        <v>1180500</v>
      </c>
      <c r="CI307" s="58">
        <v>1181000</v>
      </c>
      <c r="CJ307" s="58">
        <v>1181500</v>
      </c>
      <c r="CK307" s="58">
        <v>1182000</v>
      </c>
      <c r="CL307" s="58">
        <v>1182500</v>
      </c>
      <c r="CM307" s="58">
        <v>1183000</v>
      </c>
      <c r="CN307" s="58">
        <v>1183500</v>
      </c>
      <c r="CO307" s="58">
        <v>1184000</v>
      </c>
      <c r="CP307" s="58">
        <v>1184500</v>
      </c>
      <c r="CQ307" s="58">
        <v>1185000</v>
      </c>
      <c r="CR307" s="58">
        <v>1185500</v>
      </c>
      <c r="CS307" s="58">
        <v>1186000</v>
      </c>
      <c r="CT307" s="58">
        <v>1186500</v>
      </c>
      <c r="CU307" s="58">
        <v>1187000</v>
      </c>
      <c r="CV307" s="58">
        <v>1187500</v>
      </c>
      <c r="CW307" s="58">
        <v>1188000</v>
      </c>
      <c r="CX307" s="58">
        <v>1188500</v>
      </c>
    </row>
    <row r="308" spans="1:102" x14ac:dyDescent="0.25">
      <c r="A308" s="57">
        <v>90</v>
      </c>
      <c r="B308" s="58">
        <v>287300</v>
      </c>
      <c r="C308" s="58">
        <v>287800</v>
      </c>
      <c r="D308" s="58">
        <v>288300</v>
      </c>
      <c r="E308" s="58">
        <v>288800</v>
      </c>
      <c r="F308" s="58">
        <v>289300</v>
      </c>
      <c r="G308" s="58">
        <v>289800</v>
      </c>
      <c r="H308" s="58">
        <v>290300</v>
      </c>
      <c r="I308" s="58">
        <v>290800</v>
      </c>
      <c r="J308" s="58">
        <v>291300</v>
      </c>
      <c r="K308" s="58">
        <v>291800</v>
      </c>
      <c r="L308" s="58">
        <v>292300</v>
      </c>
      <c r="M308" s="58">
        <v>292800</v>
      </c>
      <c r="N308" s="58">
        <v>293300</v>
      </c>
      <c r="O308" s="58">
        <v>293800</v>
      </c>
      <c r="P308" s="58">
        <v>294300</v>
      </c>
      <c r="Q308" s="59">
        <v>294800</v>
      </c>
      <c r="R308" s="58">
        <v>308000</v>
      </c>
      <c r="S308" s="58">
        <v>321200</v>
      </c>
      <c r="T308" s="58">
        <v>334400</v>
      </c>
      <c r="U308" s="58">
        <v>347600</v>
      </c>
      <c r="V308" s="58">
        <v>360800</v>
      </c>
      <c r="W308" s="58">
        <v>374000</v>
      </c>
      <c r="X308" s="58">
        <v>387200</v>
      </c>
      <c r="Y308" s="58">
        <v>400400</v>
      </c>
      <c r="Z308" s="58">
        <v>413600</v>
      </c>
      <c r="AA308" s="58">
        <v>426800</v>
      </c>
      <c r="AB308" s="58">
        <v>440000</v>
      </c>
      <c r="AC308" s="58">
        <v>453200</v>
      </c>
      <c r="AD308" s="58">
        <v>466400</v>
      </c>
      <c r="AE308" s="58">
        <v>479600</v>
      </c>
      <c r="AF308" s="58">
        <v>492800</v>
      </c>
      <c r="AG308" s="58">
        <v>506000</v>
      </c>
      <c r="AH308" s="58">
        <v>519200</v>
      </c>
      <c r="AI308" s="59">
        <v>531700</v>
      </c>
      <c r="AJ308" s="58">
        <v>539400</v>
      </c>
      <c r="AK308" s="58">
        <v>547100</v>
      </c>
      <c r="AL308" s="58">
        <v>554800</v>
      </c>
      <c r="AM308" s="58">
        <v>562500</v>
      </c>
      <c r="AN308" s="59">
        <v>570300</v>
      </c>
      <c r="AO308" s="58">
        <v>577300</v>
      </c>
      <c r="AP308" s="58">
        <v>584300</v>
      </c>
      <c r="AQ308" s="58">
        <v>591300</v>
      </c>
      <c r="AR308" s="58">
        <v>598300</v>
      </c>
      <c r="AS308" s="59">
        <v>605100</v>
      </c>
      <c r="AT308" s="58">
        <v>637300</v>
      </c>
      <c r="AU308" s="58">
        <v>669500</v>
      </c>
      <c r="AV308" s="58">
        <v>701700</v>
      </c>
      <c r="AW308" s="58">
        <v>733900</v>
      </c>
      <c r="AX308" s="59">
        <v>766200</v>
      </c>
      <c r="AY308" s="58">
        <v>775900</v>
      </c>
      <c r="AZ308" s="58">
        <v>785600</v>
      </c>
      <c r="BA308" s="58">
        <v>795300</v>
      </c>
      <c r="BB308" s="58">
        <v>805000</v>
      </c>
      <c r="BC308" s="59">
        <v>814600</v>
      </c>
      <c r="BD308" s="58">
        <v>862600</v>
      </c>
      <c r="BE308" s="58">
        <v>910600</v>
      </c>
      <c r="BF308" s="58">
        <v>958600</v>
      </c>
      <c r="BG308" s="58">
        <v>1006600</v>
      </c>
      <c r="BH308" s="59">
        <v>1054600</v>
      </c>
      <c r="BI308" s="58">
        <v>1077300</v>
      </c>
      <c r="BJ308" s="58">
        <v>1100000</v>
      </c>
      <c r="BK308" s="58">
        <v>1122700</v>
      </c>
      <c r="BL308" s="58">
        <v>1145400</v>
      </c>
      <c r="BM308" s="59">
        <v>1167900</v>
      </c>
      <c r="BN308" s="58">
        <v>1168400</v>
      </c>
      <c r="BO308" s="58">
        <v>1168900</v>
      </c>
      <c r="BP308" s="58">
        <v>1169400</v>
      </c>
      <c r="BQ308" s="58">
        <v>1169900</v>
      </c>
      <c r="BR308" s="58">
        <v>1170400</v>
      </c>
      <c r="BS308" s="58">
        <v>1170900</v>
      </c>
      <c r="BT308" s="58">
        <v>1171400</v>
      </c>
      <c r="BU308" s="58">
        <v>1171900</v>
      </c>
      <c r="BV308" s="58">
        <v>1172400</v>
      </c>
      <c r="BW308" s="58">
        <v>1172900</v>
      </c>
      <c r="BX308" s="58">
        <v>1173400</v>
      </c>
      <c r="BY308" s="58">
        <v>1173900</v>
      </c>
      <c r="BZ308" s="58">
        <v>1174400</v>
      </c>
      <c r="CA308" s="58">
        <v>1174900</v>
      </c>
      <c r="CB308" s="58">
        <v>1175400</v>
      </c>
      <c r="CC308" s="58">
        <v>1175900</v>
      </c>
      <c r="CD308" s="58">
        <v>1176400</v>
      </c>
      <c r="CE308" s="58">
        <v>1176900</v>
      </c>
      <c r="CF308" s="58">
        <v>1177400</v>
      </c>
      <c r="CG308" s="58">
        <v>1177900</v>
      </c>
      <c r="CH308" s="58">
        <v>1178400</v>
      </c>
      <c r="CI308" s="58">
        <v>1178900</v>
      </c>
      <c r="CJ308" s="58">
        <v>1179400</v>
      </c>
      <c r="CK308" s="58">
        <v>1179900</v>
      </c>
      <c r="CL308" s="58">
        <v>1180400</v>
      </c>
      <c r="CM308" s="58">
        <v>1180900</v>
      </c>
      <c r="CN308" s="58">
        <v>1181400</v>
      </c>
      <c r="CO308" s="58">
        <v>1181900</v>
      </c>
      <c r="CP308" s="58">
        <v>1182400</v>
      </c>
      <c r="CQ308" s="58">
        <v>1182900</v>
      </c>
      <c r="CR308" s="58">
        <v>1183400</v>
      </c>
      <c r="CS308" s="58">
        <v>1183900</v>
      </c>
      <c r="CT308" s="58">
        <v>1184400</v>
      </c>
      <c r="CU308" s="58">
        <v>1184900</v>
      </c>
      <c r="CV308" s="58">
        <v>1185400</v>
      </c>
      <c r="CW308" s="58">
        <v>1185900</v>
      </c>
      <c r="CX308" s="58">
        <v>1186400</v>
      </c>
    </row>
    <row r="309" spans="1:102" x14ac:dyDescent="0.25">
      <c r="A309" s="57">
        <v>91</v>
      </c>
      <c r="B309" s="58">
        <v>281400</v>
      </c>
      <c r="C309" s="58">
        <v>281900</v>
      </c>
      <c r="D309" s="58">
        <v>282400</v>
      </c>
      <c r="E309" s="58">
        <v>282900</v>
      </c>
      <c r="F309" s="58">
        <v>283400</v>
      </c>
      <c r="G309" s="58">
        <v>283900</v>
      </c>
      <c r="H309" s="58">
        <v>284400</v>
      </c>
      <c r="I309" s="58">
        <v>284900</v>
      </c>
      <c r="J309" s="58">
        <v>285400</v>
      </c>
      <c r="K309" s="58">
        <v>285900</v>
      </c>
      <c r="L309" s="58">
        <v>286400</v>
      </c>
      <c r="M309" s="58">
        <v>286900</v>
      </c>
      <c r="N309" s="58">
        <v>287400</v>
      </c>
      <c r="O309" s="58">
        <v>287900</v>
      </c>
      <c r="P309" s="58">
        <v>288400</v>
      </c>
      <c r="Q309" s="59">
        <v>288900</v>
      </c>
      <c r="R309" s="58">
        <v>302300</v>
      </c>
      <c r="S309" s="58">
        <v>315700</v>
      </c>
      <c r="T309" s="58">
        <v>329100</v>
      </c>
      <c r="U309" s="58">
        <v>342500</v>
      </c>
      <c r="V309" s="58">
        <v>355900</v>
      </c>
      <c r="W309" s="58">
        <v>369300</v>
      </c>
      <c r="X309" s="58">
        <v>382700</v>
      </c>
      <c r="Y309" s="58">
        <v>396100</v>
      </c>
      <c r="Z309" s="58">
        <v>409500</v>
      </c>
      <c r="AA309" s="58">
        <v>422900</v>
      </c>
      <c r="AB309" s="58">
        <v>436300</v>
      </c>
      <c r="AC309" s="58">
        <v>449700</v>
      </c>
      <c r="AD309" s="58">
        <v>463100</v>
      </c>
      <c r="AE309" s="58">
        <v>476500</v>
      </c>
      <c r="AF309" s="58">
        <v>489900</v>
      </c>
      <c r="AG309" s="58">
        <v>503300</v>
      </c>
      <c r="AH309" s="58">
        <v>516700</v>
      </c>
      <c r="AI309" s="59">
        <v>530100</v>
      </c>
      <c r="AJ309" s="58">
        <v>537900</v>
      </c>
      <c r="AK309" s="58">
        <v>545700</v>
      </c>
      <c r="AL309" s="58">
        <v>553500</v>
      </c>
      <c r="AM309" s="58">
        <v>561300</v>
      </c>
      <c r="AN309" s="59">
        <v>568900</v>
      </c>
      <c r="AO309" s="58">
        <v>575900</v>
      </c>
      <c r="AP309" s="58">
        <v>582900</v>
      </c>
      <c r="AQ309" s="58">
        <v>589900</v>
      </c>
      <c r="AR309" s="58">
        <v>596900</v>
      </c>
      <c r="AS309" s="59">
        <v>603800</v>
      </c>
      <c r="AT309" s="58">
        <v>635600</v>
      </c>
      <c r="AU309" s="58">
        <v>667400</v>
      </c>
      <c r="AV309" s="58">
        <v>699200</v>
      </c>
      <c r="AW309" s="58">
        <v>731000</v>
      </c>
      <c r="AX309" s="59">
        <v>763000</v>
      </c>
      <c r="AY309" s="58">
        <v>773100</v>
      </c>
      <c r="AZ309" s="58">
        <v>783200</v>
      </c>
      <c r="BA309" s="58">
        <v>793300</v>
      </c>
      <c r="BB309" s="58">
        <v>803400</v>
      </c>
      <c r="BC309" s="59">
        <v>813600</v>
      </c>
      <c r="BD309" s="58">
        <v>860900</v>
      </c>
      <c r="BE309" s="58">
        <v>908200</v>
      </c>
      <c r="BF309" s="58">
        <v>955500</v>
      </c>
      <c r="BG309" s="58">
        <v>1002800</v>
      </c>
      <c r="BH309" s="59">
        <v>1050200</v>
      </c>
      <c r="BI309" s="58">
        <v>1073200</v>
      </c>
      <c r="BJ309" s="58">
        <v>1096200</v>
      </c>
      <c r="BK309" s="58">
        <v>1119200</v>
      </c>
      <c r="BL309" s="58">
        <v>1142200</v>
      </c>
      <c r="BM309" s="59">
        <v>1165400</v>
      </c>
      <c r="BN309" s="58">
        <v>1165900</v>
      </c>
      <c r="BO309" s="58">
        <v>1166400</v>
      </c>
      <c r="BP309" s="58">
        <v>1166900</v>
      </c>
      <c r="BQ309" s="58">
        <v>1167400</v>
      </c>
      <c r="BR309" s="58">
        <v>1167900</v>
      </c>
      <c r="BS309" s="58">
        <v>1168400</v>
      </c>
      <c r="BT309" s="58">
        <v>1168900</v>
      </c>
      <c r="BU309" s="58">
        <v>1169400</v>
      </c>
      <c r="BV309" s="58">
        <v>1169900</v>
      </c>
      <c r="BW309" s="58">
        <v>1170400</v>
      </c>
      <c r="BX309" s="58">
        <v>1170900</v>
      </c>
      <c r="BY309" s="58">
        <v>1171400</v>
      </c>
      <c r="BZ309" s="58">
        <v>1171900</v>
      </c>
      <c r="CA309" s="58">
        <v>1172400</v>
      </c>
      <c r="CB309" s="58">
        <v>1172900</v>
      </c>
      <c r="CC309" s="58">
        <v>1173400</v>
      </c>
      <c r="CD309" s="58">
        <v>1173900</v>
      </c>
      <c r="CE309" s="58">
        <v>1174400</v>
      </c>
      <c r="CF309" s="58">
        <v>1174900</v>
      </c>
      <c r="CG309" s="58">
        <v>1175400</v>
      </c>
      <c r="CH309" s="58">
        <v>1175900</v>
      </c>
      <c r="CI309" s="58">
        <v>1176400</v>
      </c>
      <c r="CJ309" s="58">
        <v>1176900</v>
      </c>
      <c r="CK309" s="58">
        <v>1177400</v>
      </c>
      <c r="CL309" s="58">
        <v>1177900</v>
      </c>
      <c r="CM309" s="58">
        <v>1178400</v>
      </c>
      <c r="CN309" s="58">
        <v>1178900</v>
      </c>
      <c r="CO309" s="58">
        <v>1179400</v>
      </c>
      <c r="CP309" s="58">
        <v>1179900</v>
      </c>
      <c r="CQ309" s="58">
        <v>1180400</v>
      </c>
      <c r="CR309" s="58">
        <v>1180900</v>
      </c>
      <c r="CS309" s="58">
        <v>1181400</v>
      </c>
      <c r="CT309" s="58">
        <v>1181900</v>
      </c>
      <c r="CU309" s="58">
        <v>1182400</v>
      </c>
      <c r="CV309" s="58">
        <v>1182900</v>
      </c>
      <c r="CW309" s="58">
        <v>1183400</v>
      </c>
      <c r="CX309" s="58">
        <v>1183900</v>
      </c>
    </row>
    <row r="310" spans="1:102" x14ac:dyDescent="0.25">
      <c r="A310" s="57">
        <v>92</v>
      </c>
      <c r="B310" s="58">
        <v>275200</v>
      </c>
      <c r="C310" s="58">
        <v>275700</v>
      </c>
      <c r="D310" s="58">
        <v>276200</v>
      </c>
      <c r="E310" s="58">
        <v>276700</v>
      </c>
      <c r="F310" s="58">
        <v>277200</v>
      </c>
      <c r="G310" s="58">
        <v>277700</v>
      </c>
      <c r="H310" s="58">
        <v>278200</v>
      </c>
      <c r="I310" s="58">
        <v>278700</v>
      </c>
      <c r="J310" s="58">
        <v>279200</v>
      </c>
      <c r="K310" s="58">
        <v>279700</v>
      </c>
      <c r="L310" s="58">
        <v>280200</v>
      </c>
      <c r="M310" s="58">
        <v>280700</v>
      </c>
      <c r="N310" s="58">
        <v>281200</v>
      </c>
      <c r="O310" s="58">
        <v>281700</v>
      </c>
      <c r="P310" s="58">
        <v>282200</v>
      </c>
      <c r="Q310" s="59">
        <v>282700</v>
      </c>
      <c r="R310" s="58">
        <v>296400</v>
      </c>
      <c r="S310" s="58">
        <v>310100</v>
      </c>
      <c r="T310" s="58">
        <v>323800</v>
      </c>
      <c r="U310" s="58">
        <v>337500</v>
      </c>
      <c r="V310" s="58">
        <v>351200</v>
      </c>
      <c r="W310" s="58">
        <v>364900</v>
      </c>
      <c r="X310" s="58">
        <v>378600</v>
      </c>
      <c r="Y310" s="58">
        <v>392300</v>
      </c>
      <c r="Z310" s="58">
        <v>406000</v>
      </c>
      <c r="AA310" s="58">
        <v>419700</v>
      </c>
      <c r="AB310" s="58">
        <v>433400</v>
      </c>
      <c r="AC310" s="58">
        <v>447100</v>
      </c>
      <c r="AD310" s="58">
        <v>460800</v>
      </c>
      <c r="AE310" s="58">
        <v>474500</v>
      </c>
      <c r="AF310" s="58">
        <v>488200</v>
      </c>
      <c r="AG310" s="58">
        <v>501900</v>
      </c>
      <c r="AH310" s="58">
        <v>515600</v>
      </c>
      <c r="AI310" s="59">
        <v>528700</v>
      </c>
      <c r="AJ310" s="58">
        <v>536500</v>
      </c>
      <c r="AK310" s="58">
        <v>544300</v>
      </c>
      <c r="AL310" s="58">
        <v>552100</v>
      </c>
      <c r="AM310" s="58">
        <v>559900</v>
      </c>
      <c r="AN310" s="59">
        <v>567700</v>
      </c>
      <c r="AO310" s="58">
        <v>574700</v>
      </c>
      <c r="AP310" s="58">
        <v>581700</v>
      </c>
      <c r="AQ310" s="58">
        <v>588700</v>
      </c>
      <c r="AR310" s="58">
        <v>595700</v>
      </c>
      <c r="AS310" s="59">
        <v>602600</v>
      </c>
      <c r="AT310" s="58">
        <v>634100</v>
      </c>
      <c r="AU310" s="58">
        <v>665600</v>
      </c>
      <c r="AV310" s="58">
        <v>697100</v>
      </c>
      <c r="AW310" s="58">
        <v>728600</v>
      </c>
      <c r="AX310" s="59">
        <v>760000</v>
      </c>
      <c r="AY310" s="58">
        <v>770500</v>
      </c>
      <c r="AZ310" s="58">
        <v>781000</v>
      </c>
      <c r="BA310" s="58">
        <v>791500</v>
      </c>
      <c r="BB310" s="58">
        <v>802000</v>
      </c>
      <c r="BC310" s="59">
        <v>812600</v>
      </c>
      <c r="BD310" s="58">
        <v>859200</v>
      </c>
      <c r="BE310" s="58">
        <v>905800</v>
      </c>
      <c r="BF310" s="58">
        <v>952400</v>
      </c>
      <c r="BG310" s="58">
        <v>999000</v>
      </c>
      <c r="BH310" s="59">
        <v>1045600</v>
      </c>
      <c r="BI310" s="58">
        <v>1069000</v>
      </c>
      <c r="BJ310" s="58">
        <v>1092400</v>
      </c>
      <c r="BK310" s="58">
        <v>1115800</v>
      </c>
      <c r="BL310" s="58">
        <v>1139200</v>
      </c>
      <c r="BM310" s="59">
        <v>1162500</v>
      </c>
      <c r="BN310" s="58">
        <v>1163000</v>
      </c>
      <c r="BO310" s="58">
        <v>1163500</v>
      </c>
      <c r="BP310" s="58">
        <v>1164000</v>
      </c>
      <c r="BQ310" s="58">
        <v>1164500</v>
      </c>
      <c r="BR310" s="58">
        <v>1165000</v>
      </c>
      <c r="BS310" s="58">
        <v>1165500</v>
      </c>
      <c r="BT310" s="58">
        <v>1166000</v>
      </c>
      <c r="BU310" s="58">
        <v>1166500</v>
      </c>
      <c r="BV310" s="58">
        <v>1167000</v>
      </c>
      <c r="BW310" s="58">
        <v>1167500</v>
      </c>
      <c r="BX310" s="58">
        <v>1168000</v>
      </c>
      <c r="BY310" s="58">
        <v>1168500</v>
      </c>
      <c r="BZ310" s="58">
        <v>1169000</v>
      </c>
      <c r="CA310" s="58">
        <v>1169500</v>
      </c>
      <c r="CB310" s="58">
        <v>1170000</v>
      </c>
      <c r="CC310" s="58">
        <v>1170500</v>
      </c>
      <c r="CD310" s="58">
        <v>1171000</v>
      </c>
      <c r="CE310" s="58">
        <v>1171500</v>
      </c>
      <c r="CF310" s="58">
        <v>1172000</v>
      </c>
      <c r="CG310" s="58">
        <v>1172500</v>
      </c>
      <c r="CH310" s="58">
        <v>1173000</v>
      </c>
      <c r="CI310" s="58">
        <v>1173500</v>
      </c>
      <c r="CJ310" s="58">
        <v>1174000</v>
      </c>
      <c r="CK310" s="58">
        <v>1174500</v>
      </c>
      <c r="CL310" s="58">
        <v>1175000</v>
      </c>
      <c r="CM310" s="58">
        <v>1175500</v>
      </c>
      <c r="CN310" s="58">
        <v>1176000</v>
      </c>
      <c r="CO310" s="58">
        <v>1176500</v>
      </c>
      <c r="CP310" s="58">
        <v>1177000</v>
      </c>
      <c r="CQ310" s="58">
        <v>1177500</v>
      </c>
      <c r="CR310" s="58">
        <v>1178000</v>
      </c>
      <c r="CS310" s="58">
        <v>1178500</v>
      </c>
      <c r="CT310" s="58">
        <v>1179000</v>
      </c>
      <c r="CU310" s="58">
        <v>1179500</v>
      </c>
      <c r="CV310" s="58">
        <v>1180000</v>
      </c>
      <c r="CW310" s="58">
        <v>1180500</v>
      </c>
      <c r="CX310" s="58">
        <v>1181000</v>
      </c>
    </row>
    <row r="311" spans="1:102" x14ac:dyDescent="0.25">
      <c r="A311" s="57">
        <v>93</v>
      </c>
      <c r="B311" s="58">
        <v>268900</v>
      </c>
      <c r="C311" s="58">
        <v>269400</v>
      </c>
      <c r="D311" s="58">
        <v>269900</v>
      </c>
      <c r="E311" s="58">
        <v>270400</v>
      </c>
      <c r="F311" s="58">
        <v>270900</v>
      </c>
      <c r="G311" s="58">
        <v>271400</v>
      </c>
      <c r="H311" s="58">
        <v>271900</v>
      </c>
      <c r="I311" s="58">
        <v>272400</v>
      </c>
      <c r="J311" s="58">
        <v>272900</v>
      </c>
      <c r="K311" s="58">
        <v>273400</v>
      </c>
      <c r="L311" s="58">
        <v>273900</v>
      </c>
      <c r="M311" s="58">
        <v>274400</v>
      </c>
      <c r="N311" s="58">
        <v>274900</v>
      </c>
      <c r="O311" s="58">
        <v>275400</v>
      </c>
      <c r="P311" s="58">
        <v>275900</v>
      </c>
      <c r="Q311" s="59">
        <v>276400</v>
      </c>
      <c r="R311" s="58">
        <v>290300</v>
      </c>
      <c r="S311" s="58">
        <v>304200</v>
      </c>
      <c r="T311" s="58">
        <v>318100</v>
      </c>
      <c r="U311" s="58">
        <v>332000</v>
      </c>
      <c r="V311" s="58">
        <v>345900</v>
      </c>
      <c r="W311" s="58">
        <v>359800</v>
      </c>
      <c r="X311" s="58">
        <v>373700</v>
      </c>
      <c r="Y311" s="58">
        <v>387600</v>
      </c>
      <c r="Z311" s="58">
        <v>401500</v>
      </c>
      <c r="AA311" s="58">
        <v>415400</v>
      </c>
      <c r="AB311" s="58">
        <v>429300</v>
      </c>
      <c r="AC311" s="58">
        <v>443200</v>
      </c>
      <c r="AD311" s="58">
        <v>457100</v>
      </c>
      <c r="AE311" s="58">
        <v>471000</v>
      </c>
      <c r="AF311" s="58">
        <v>484900</v>
      </c>
      <c r="AG311" s="58">
        <v>498800</v>
      </c>
      <c r="AH311" s="58">
        <v>512700</v>
      </c>
      <c r="AI311" s="59">
        <v>527400</v>
      </c>
      <c r="AJ311" s="58">
        <v>535200</v>
      </c>
      <c r="AK311" s="58">
        <v>543000</v>
      </c>
      <c r="AL311" s="58">
        <v>550800</v>
      </c>
      <c r="AM311" s="58">
        <v>558600</v>
      </c>
      <c r="AN311" s="59">
        <v>566600</v>
      </c>
      <c r="AO311" s="58">
        <v>573600</v>
      </c>
      <c r="AP311" s="58">
        <v>580600</v>
      </c>
      <c r="AQ311" s="58">
        <v>587600</v>
      </c>
      <c r="AR311" s="58">
        <v>594600</v>
      </c>
      <c r="AS311" s="59">
        <v>601500</v>
      </c>
      <c r="AT311" s="58">
        <v>632700</v>
      </c>
      <c r="AU311" s="58">
        <v>663900</v>
      </c>
      <c r="AV311" s="58">
        <v>695100</v>
      </c>
      <c r="AW311" s="58">
        <v>726300</v>
      </c>
      <c r="AX311" s="59">
        <v>757300</v>
      </c>
      <c r="AY311" s="58">
        <v>768200</v>
      </c>
      <c r="AZ311" s="58">
        <v>779100</v>
      </c>
      <c r="BA311" s="58">
        <v>790000</v>
      </c>
      <c r="BB311" s="58">
        <v>800900</v>
      </c>
      <c r="BC311" s="59">
        <v>811600</v>
      </c>
      <c r="BD311" s="58">
        <v>857400</v>
      </c>
      <c r="BE311" s="58">
        <v>903200</v>
      </c>
      <c r="BF311" s="58">
        <v>949000</v>
      </c>
      <c r="BG311" s="58">
        <v>994800</v>
      </c>
      <c r="BH311" s="59">
        <v>1040600</v>
      </c>
      <c r="BI311" s="58">
        <v>1064300</v>
      </c>
      <c r="BJ311" s="58">
        <v>1088000</v>
      </c>
      <c r="BK311" s="58">
        <v>1111700</v>
      </c>
      <c r="BL311" s="58">
        <v>1135400</v>
      </c>
      <c r="BM311" s="59">
        <v>1159000</v>
      </c>
      <c r="BN311" s="58">
        <v>1159500</v>
      </c>
      <c r="BO311" s="58">
        <v>1160000</v>
      </c>
      <c r="BP311" s="58">
        <v>1160500</v>
      </c>
      <c r="BQ311" s="58">
        <v>1161000</v>
      </c>
      <c r="BR311" s="58">
        <v>1161500</v>
      </c>
      <c r="BS311" s="58">
        <v>1162000</v>
      </c>
      <c r="BT311" s="58">
        <v>1162500</v>
      </c>
      <c r="BU311" s="58">
        <v>1163000</v>
      </c>
      <c r="BV311" s="58">
        <v>1163500</v>
      </c>
      <c r="BW311" s="58">
        <v>1164000</v>
      </c>
      <c r="BX311" s="58">
        <v>1164500</v>
      </c>
      <c r="BY311" s="58">
        <v>1165000</v>
      </c>
      <c r="BZ311" s="58">
        <v>1165500</v>
      </c>
      <c r="CA311" s="58">
        <v>1166000</v>
      </c>
      <c r="CB311" s="58">
        <v>1166500</v>
      </c>
      <c r="CC311" s="58">
        <v>1167000</v>
      </c>
      <c r="CD311" s="58">
        <v>1167500</v>
      </c>
      <c r="CE311" s="58">
        <v>1168000</v>
      </c>
      <c r="CF311" s="58">
        <v>1168500</v>
      </c>
      <c r="CG311" s="58">
        <v>1169000</v>
      </c>
      <c r="CH311" s="58">
        <v>1169500</v>
      </c>
      <c r="CI311" s="58">
        <v>1170000</v>
      </c>
      <c r="CJ311" s="58">
        <v>1170500</v>
      </c>
      <c r="CK311" s="58">
        <v>1171000</v>
      </c>
      <c r="CL311" s="58">
        <v>1171500</v>
      </c>
      <c r="CM311" s="58">
        <v>1172000</v>
      </c>
      <c r="CN311" s="58">
        <v>1172500</v>
      </c>
      <c r="CO311" s="58">
        <v>1173000</v>
      </c>
      <c r="CP311" s="58">
        <v>1173500</v>
      </c>
      <c r="CQ311" s="58">
        <v>1174000</v>
      </c>
      <c r="CR311" s="58">
        <v>1174500</v>
      </c>
      <c r="CS311" s="58">
        <v>1175000</v>
      </c>
      <c r="CT311" s="58">
        <v>1175500</v>
      </c>
      <c r="CU311" s="58">
        <v>1176000</v>
      </c>
      <c r="CV311" s="58">
        <v>1176500</v>
      </c>
      <c r="CW311" s="58">
        <v>1177000</v>
      </c>
      <c r="CX311" s="58">
        <v>1177500</v>
      </c>
    </row>
    <row r="312" spans="1:102" x14ac:dyDescent="0.25">
      <c r="A312" s="57">
        <v>94</v>
      </c>
      <c r="B312" s="58">
        <v>262300</v>
      </c>
      <c r="C312" s="58">
        <v>262800</v>
      </c>
      <c r="D312" s="58">
        <v>263300</v>
      </c>
      <c r="E312" s="58">
        <v>263800</v>
      </c>
      <c r="F312" s="58">
        <v>264300</v>
      </c>
      <c r="G312" s="58">
        <v>264800</v>
      </c>
      <c r="H312" s="58">
        <v>265300</v>
      </c>
      <c r="I312" s="58">
        <v>265800</v>
      </c>
      <c r="J312" s="58">
        <v>266300</v>
      </c>
      <c r="K312" s="58">
        <v>266800</v>
      </c>
      <c r="L312" s="58">
        <v>267300</v>
      </c>
      <c r="M312" s="58">
        <v>267800</v>
      </c>
      <c r="N312" s="58">
        <v>268300</v>
      </c>
      <c r="O312" s="58">
        <v>268800</v>
      </c>
      <c r="P312" s="58">
        <v>269300</v>
      </c>
      <c r="Q312" s="59">
        <v>269800</v>
      </c>
      <c r="R312" s="58">
        <v>284000</v>
      </c>
      <c r="S312" s="58">
        <v>298200</v>
      </c>
      <c r="T312" s="58">
        <v>312400</v>
      </c>
      <c r="U312" s="58">
        <v>326600</v>
      </c>
      <c r="V312" s="58">
        <v>340800</v>
      </c>
      <c r="W312" s="58">
        <v>355000</v>
      </c>
      <c r="X312" s="58">
        <v>369200</v>
      </c>
      <c r="Y312" s="58">
        <v>383400</v>
      </c>
      <c r="Z312" s="58">
        <v>397600</v>
      </c>
      <c r="AA312" s="58">
        <v>411800</v>
      </c>
      <c r="AB312" s="58">
        <v>426000</v>
      </c>
      <c r="AC312" s="58">
        <v>440200</v>
      </c>
      <c r="AD312" s="58">
        <v>454400</v>
      </c>
      <c r="AE312" s="58">
        <v>468600</v>
      </c>
      <c r="AF312" s="58">
        <v>482800</v>
      </c>
      <c r="AG312" s="58">
        <v>497000</v>
      </c>
      <c r="AH312" s="58">
        <v>511200</v>
      </c>
      <c r="AI312" s="59">
        <v>526200</v>
      </c>
      <c r="AJ312" s="58">
        <v>534100</v>
      </c>
      <c r="AK312" s="58">
        <v>542000</v>
      </c>
      <c r="AL312" s="58">
        <v>549900</v>
      </c>
      <c r="AM312" s="58">
        <v>557800</v>
      </c>
      <c r="AN312" s="59">
        <v>565600</v>
      </c>
      <c r="AO312" s="58">
        <v>572600</v>
      </c>
      <c r="AP312" s="58">
        <v>579600</v>
      </c>
      <c r="AQ312" s="58">
        <v>586600</v>
      </c>
      <c r="AR312" s="58">
        <v>593600</v>
      </c>
      <c r="AS312" s="59">
        <v>600500</v>
      </c>
      <c r="AT312" s="58">
        <v>631400</v>
      </c>
      <c r="AU312" s="58">
        <v>662300</v>
      </c>
      <c r="AV312" s="58">
        <v>693200</v>
      </c>
      <c r="AW312" s="58">
        <v>724100</v>
      </c>
      <c r="AX312" s="59">
        <v>755000</v>
      </c>
      <c r="AY312" s="58">
        <v>766100</v>
      </c>
      <c r="AZ312" s="58">
        <v>777200</v>
      </c>
      <c r="BA312" s="58">
        <v>788300</v>
      </c>
      <c r="BB312" s="58">
        <v>799400</v>
      </c>
      <c r="BC312" s="59">
        <v>810600</v>
      </c>
      <c r="BD312" s="58">
        <v>855500</v>
      </c>
      <c r="BE312" s="58">
        <v>900400</v>
      </c>
      <c r="BF312" s="58">
        <v>945300</v>
      </c>
      <c r="BG312" s="58">
        <v>990200</v>
      </c>
      <c r="BH312" s="59">
        <v>1035300</v>
      </c>
      <c r="BI312" s="58">
        <v>1059200</v>
      </c>
      <c r="BJ312" s="58">
        <v>1083100</v>
      </c>
      <c r="BK312" s="58">
        <v>1107000</v>
      </c>
      <c r="BL312" s="58">
        <v>1130900</v>
      </c>
      <c r="BM312" s="59">
        <v>1154900</v>
      </c>
      <c r="BN312" s="58">
        <v>1155400</v>
      </c>
      <c r="BO312" s="58">
        <v>1155900</v>
      </c>
      <c r="BP312" s="58">
        <v>1156400</v>
      </c>
      <c r="BQ312" s="58">
        <v>1156900</v>
      </c>
      <c r="BR312" s="58">
        <v>1157400</v>
      </c>
      <c r="BS312" s="58">
        <v>1157900</v>
      </c>
      <c r="BT312" s="58">
        <v>1158400</v>
      </c>
      <c r="BU312" s="58">
        <v>1158900</v>
      </c>
      <c r="BV312" s="58">
        <v>1159400</v>
      </c>
      <c r="BW312" s="58">
        <v>1159900</v>
      </c>
      <c r="BX312" s="58">
        <v>1160400</v>
      </c>
      <c r="BY312" s="58">
        <v>1160900</v>
      </c>
      <c r="BZ312" s="58">
        <v>1161400</v>
      </c>
      <c r="CA312" s="58">
        <v>1161900</v>
      </c>
      <c r="CB312" s="58">
        <v>1162400</v>
      </c>
      <c r="CC312" s="58">
        <v>1162900</v>
      </c>
      <c r="CD312" s="58">
        <v>1163400</v>
      </c>
      <c r="CE312" s="58">
        <v>1163900</v>
      </c>
      <c r="CF312" s="58">
        <v>1164400</v>
      </c>
      <c r="CG312" s="58">
        <v>1164900</v>
      </c>
      <c r="CH312" s="58">
        <v>1165400</v>
      </c>
      <c r="CI312" s="58">
        <v>1165900</v>
      </c>
      <c r="CJ312" s="58">
        <v>1166400</v>
      </c>
      <c r="CK312" s="58">
        <v>1166900</v>
      </c>
      <c r="CL312" s="58">
        <v>1167400</v>
      </c>
      <c r="CM312" s="58">
        <v>1167900</v>
      </c>
      <c r="CN312" s="58">
        <v>1168400</v>
      </c>
      <c r="CO312" s="58">
        <v>1168900</v>
      </c>
      <c r="CP312" s="58">
        <v>1169400</v>
      </c>
      <c r="CQ312" s="58">
        <v>1169900</v>
      </c>
      <c r="CR312" s="58">
        <v>1170400</v>
      </c>
      <c r="CS312" s="58">
        <v>1170900</v>
      </c>
      <c r="CT312" s="58">
        <v>1171400</v>
      </c>
      <c r="CU312" s="58">
        <v>1171900</v>
      </c>
      <c r="CV312" s="58">
        <v>1172400</v>
      </c>
      <c r="CW312" s="58">
        <v>1172900</v>
      </c>
      <c r="CX312" s="58">
        <v>1173400</v>
      </c>
    </row>
    <row r="313" spans="1:102" x14ac:dyDescent="0.25">
      <c r="A313" s="57">
        <v>95</v>
      </c>
      <c r="B313" s="58">
        <v>255600</v>
      </c>
      <c r="C313" s="58">
        <v>256100</v>
      </c>
      <c r="D313" s="58">
        <v>256600</v>
      </c>
      <c r="E313" s="58">
        <v>257100</v>
      </c>
      <c r="F313" s="58">
        <v>257600</v>
      </c>
      <c r="G313" s="58">
        <v>258100</v>
      </c>
      <c r="H313" s="58">
        <v>258600</v>
      </c>
      <c r="I313" s="58">
        <v>259100</v>
      </c>
      <c r="J313" s="58">
        <v>259600</v>
      </c>
      <c r="K313" s="58">
        <v>260100</v>
      </c>
      <c r="L313" s="58">
        <v>260600</v>
      </c>
      <c r="M313" s="58">
        <v>261100</v>
      </c>
      <c r="N313" s="58">
        <v>261600</v>
      </c>
      <c r="O313" s="58">
        <v>262100</v>
      </c>
      <c r="P313" s="58">
        <v>262600</v>
      </c>
      <c r="Q313" s="59">
        <v>263100</v>
      </c>
      <c r="R313" s="58">
        <v>277700</v>
      </c>
      <c r="S313" s="58">
        <v>292300</v>
      </c>
      <c r="T313" s="58">
        <v>306900</v>
      </c>
      <c r="U313" s="58">
        <v>321500</v>
      </c>
      <c r="V313" s="58">
        <v>336100</v>
      </c>
      <c r="W313" s="58">
        <v>350700</v>
      </c>
      <c r="X313" s="58">
        <v>365300</v>
      </c>
      <c r="Y313" s="58">
        <v>379900</v>
      </c>
      <c r="Z313" s="58">
        <v>394500</v>
      </c>
      <c r="AA313" s="58">
        <v>409100</v>
      </c>
      <c r="AB313" s="58">
        <v>423700</v>
      </c>
      <c r="AC313" s="58">
        <v>438300</v>
      </c>
      <c r="AD313" s="58">
        <v>452900</v>
      </c>
      <c r="AE313" s="58">
        <v>467500</v>
      </c>
      <c r="AF313" s="58">
        <v>482100</v>
      </c>
      <c r="AG313" s="58">
        <v>496700</v>
      </c>
      <c r="AH313" s="58">
        <v>510000</v>
      </c>
      <c r="AI313" s="59">
        <v>525200</v>
      </c>
      <c r="AJ313" s="58">
        <v>533100</v>
      </c>
      <c r="AK313" s="58">
        <v>541000</v>
      </c>
      <c r="AL313" s="58">
        <v>548900</v>
      </c>
      <c r="AM313" s="58">
        <v>556800</v>
      </c>
      <c r="AN313" s="59">
        <v>564700</v>
      </c>
      <c r="AO313" s="58">
        <v>571700</v>
      </c>
      <c r="AP313" s="58">
        <v>578700</v>
      </c>
      <c r="AQ313" s="58">
        <v>585700</v>
      </c>
      <c r="AR313" s="58">
        <v>592700</v>
      </c>
      <c r="AS313" s="59">
        <v>599700</v>
      </c>
      <c r="AT313" s="58">
        <v>630300</v>
      </c>
      <c r="AU313" s="58">
        <v>660900</v>
      </c>
      <c r="AV313" s="58">
        <v>691500</v>
      </c>
      <c r="AW313" s="58">
        <v>722100</v>
      </c>
      <c r="AX313" s="59">
        <v>752900</v>
      </c>
      <c r="AY313" s="58">
        <v>764200</v>
      </c>
      <c r="AZ313" s="58">
        <v>775500</v>
      </c>
      <c r="BA313" s="58">
        <v>786800</v>
      </c>
      <c r="BB313" s="58">
        <v>798100</v>
      </c>
      <c r="BC313" s="59">
        <v>809600</v>
      </c>
      <c r="BD313" s="58">
        <v>853600</v>
      </c>
      <c r="BE313" s="58">
        <v>897600</v>
      </c>
      <c r="BF313" s="58">
        <v>941600</v>
      </c>
      <c r="BG313" s="58">
        <v>985600</v>
      </c>
      <c r="BH313" s="59">
        <v>1029500</v>
      </c>
      <c r="BI313" s="58">
        <v>1053600</v>
      </c>
      <c r="BJ313" s="58">
        <v>1077700</v>
      </c>
      <c r="BK313" s="58">
        <v>1101800</v>
      </c>
      <c r="BL313" s="58">
        <v>1125900</v>
      </c>
      <c r="BM313" s="59">
        <v>1150200</v>
      </c>
      <c r="BN313" s="58">
        <v>1150700</v>
      </c>
      <c r="BO313" s="58">
        <v>1151200</v>
      </c>
      <c r="BP313" s="58">
        <v>1151700</v>
      </c>
      <c r="BQ313" s="58">
        <v>1152200</v>
      </c>
      <c r="BR313" s="58">
        <v>1152700</v>
      </c>
      <c r="BS313" s="58">
        <v>1153200</v>
      </c>
      <c r="BT313" s="58">
        <v>1153700</v>
      </c>
      <c r="BU313" s="58">
        <v>1154200</v>
      </c>
      <c r="BV313" s="58">
        <v>1154700</v>
      </c>
      <c r="BW313" s="58">
        <v>1155200</v>
      </c>
      <c r="BX313" s="58">
        <v>1155700</v>
      </c>
      <c r="BY313" s="58">
        <v>1156200</v>
      </c>
      <c r="BZ313" s="58">
        <v>1156700</v>
      </c>
      <c r="CA313" s="58">
        <v>1157200</v>
      </c>
      <c r="CB313" s="58">
        <v>1157700</v>
      </c>
      <c r="CC313" s="58">
        <v>1158200</v>
      </c>
      <c r="CD313" s="58">
        <v>1158700</v>
      </c>
      <c r="CE313" s="58">
        <v>1159200</v>
      </c>
      <c r="CF313" s="58">
        <v>1159700</v>
      </c>
      <c r="CG313" s="58">
        <v>1160200</v>
      </c>
      <c r="CH313" s="58">
        <v>1160700</v>
      </c>
      <c r="CI313" s="58">
        <v>1161200</v>
      </c>
      <c r="CJ313" s="58">
        <v>1161700</v>
      </c>
      <c r="CK313" s="58">
        <v>1162200</v>
      </c>
      <c r="CL313" s="58">
        <v>1162700</v>
      </c>
      <c r="CM313" s="58">
        <v>1163200</v>
      </c>
      <c r="CN313" s="58">
        <v>1163700</v>
      </c>
      <c r="CO313" s="58">
        <v>1164200</v>
      </c>
      <c r="CP313" s="58">
        <v>1164700</v>
      </c>
      <c r="CQ313" s="58">
        <v>1165200</v>
      </c>
      <c r="CR313" s="58">
        <v>1165700</v>
      </c>
      <c r="CS313" s="58">
        <v>1166200</v>
      </c>
      <c r="CT313" s="58">
        <v>1166700</v>
      </c>
      <c r="CU313" s="58">
        <v>1167200</v>
      </c>
      <c r="CV313" s="58">
        <v>1167700</v>
      </c>
      <c r="CW313" s="58">
        <v>1168200</v>
      </c>
      <c r="CX313" s="58">
        <v>1168700</v>
      </c>
    </row>
    <row r="314" spans="1:102" x14ac:dyDescent="0.25">
      <c r="A314" s="57">
        <v>96</v>
      </c>
      <c r="B314" s="58">
        <v>248600</v>
      </c>
      <c r="C314" s="58">
        <v>249100</v>
      </c>
      <c r="D314" s="58">
        <v>249600</v>
      </c>
      <c r="E314" s="58">
        <v>250100</v>
      </c>
      <c r="F314" s="58">
        <v>250600</v>
      </c>
      <c r="G314" s="58">
        <v>251100</v>
      </c>
      <c r="H314" s="58">
        <v>251600</v>
      </c>
      <c r="I314" s="58">
        <v>252100</v>
      </c>
      <c r="J314" s="58">
        <v>252600</v>
      </c>
      <c r="K314" s="58">
        <v>253100</v>
      </c>
      <c r="L314" s="58">
        <v>253600</v>
      </c>
      <c r="M314" s="58">
        <v>254100</v>
      </c>
      <c r="N314" s="58">
        <v>254600</v>
      </c>
      <c r="O314" s="58">
        <v>255100</v>
      </c>
      <c r="P314" s="58">
        <v>255600</v>
      </c>
      <c r="Q314" s="59">
        <v>256100</v>
      </c>
      <c r="R314" s="58">
        <v>271000</v>
      </c>
      <c r="S314" s="58">
        <v>285900</v>
      </c>
      <c r="T314" s="58">
        <v>300800</v>
      </c>
      <c r="U314" s="58">
        <v>315700</v>
      </c>
      <c r="V314" s="58">
        <v>330600</v>
      </c>
      <c r="W314" s="58">
        <v>345500</v>
      </c>
      <c r="X314" s="58">
        <v>360400</v>
      </c>
      <c r="Y314" s="58">
        <v>375300</v>
      </c>
      <c r="Z314" s="58">
        <v>390200</v>
      </c>
      <c r="AA314" s="58">
        <v>405100</v>
      </c>
      <c r="AB314" s="58">
        <v>420000</v>
      </c>
      <c r="AC314" s="58">
        <v>434900</v>
      </c>
      <c r="AD314" s="58">
        <v>449800</v>
      </c>
      <c r="AE314" s="58">
        <v>464700</v>
      </c>
      <c r="AF314" s="58">
        <v>479600</v>
      </c>
      <c r="AG314" s="58">
        <v>494500</v>
      </c>
      <c r="AH314" s="58">
        <v>509400</v>
      </c>
      <c r="AI314" s="59">
        <v>524400</v>
      </c>
      <c r="AJ314" s="58">
        <v>532300</v>
      </c>
      <c r="AK314" s="58">
        <v>540200</v>
      </c>
      <c r="AL314" s="58">
        <v>548100</v>
      </c>
      <c r="AM314" s="58">
        <v>556000</v>
      </c>
      <c r="AN314" s="59">
        <v>564000</v>
      </c>
      <c r="AO314" s="58">
        <v>571000</v>
      </c>
      <c r="AP314" s="58">
        <v>578000</v>
      </c>
      <c r="AQ314" s="58">
        <v>585000</v>
      </c>
      <c r="AR314" s="58">
        <v>592000</v>
      </c>
      <c r="AS314" s="59">
        <v>599000</v>
      </c>
      <c r="AT314" s="58">
        <v>629400</v>
      </c>
      <c r="AU314" s="58">
        <v>659800</v>
      </c>
      <c r="AV314" s="58">
        <v>690200</v>
      </c>
      <c r="AW314" s="58">
        <v>720600</v>
      </c>
      <c r="AX314" s="59">
        <v>751200</v>
      </c>
      <c r="AY314" s="58">
        <v>762700</v>
      </c>
      <c r="AZ314" s="58">
        <v>774200</v>
      </c>
      <c r="BA314" s="58">
        <v>785700</v>
      </c>
      <c r="BB314" s="58">
        <v>797200</v>
      </c>
      <c r="BC314" s="59">
        <v>808600</v>
      </c>
      <c r="BD314" s="58">
        <v>851500</v>
      </c>
      <c r="BE314" s="58">
        <v>894400</v>
      </c>
      <c r="BF314" s="58">
        <v>937300</v>
      </c>
      <c r="BG314" s="58">
        <v>980200</v>
      </c>
      <c r="BH314" s="59">
        <v>1023200</v>
      </c>
      <c r="BI314" s="58">
        <v>1047500</v>
      </c>
      <c r="BJ314" s="58">
        <v>1071800</v>
      </c>
      <c r="BK314" s="58">
        <v>1096100</v>
      </c>
      <c r="BL314" s="58">
        <v>1120400</v>
      </c>
      <c r="BM314" s="59">
        <v>1144700</v>
      </c>
      <c r="BN314" s="58">
        <v>1145200</v>
      </c>
      <c r="BO314" s="58">
        <v>1145700</v>
      </c>
      <c r="BP314" s="58">
        <v>1146200</v>
      </c>
      <c r="BQ314" s="58">
        <v>1146700</v>
      </c>
      <c r="BR314" s="58">
        <v>1147200</v>
      </c>
      <c r="BS314" s="58">
        <v>1147700</v>
      </c>
      <c r="BT314" s="58">
        <v>1148200</v>
      </c>
      <c r="BU314" s="58">
        <v>1148700</v>
      </c>
      <c r="BV314" s="58">
        <v>1149200</v>
      </c>
      <c r="BW314" s="58">
        <v>1149700</v>
      </c>
      <c r="BX314" s="58">
        <v>1150200</v>
      </c>
      <c r="BY314" s="58">
        <v>1150700</v>
      </c>
      <c r="BZ314" s="58">
        <v>1151200</v>
      </c>
      <c r="CA314" s="58">
        <v>1151700</v>
      </c>
      <c r="CB314" s="58">
        <v>1152200</v>
      </c>
      <c r="CC314" s="58">
        <v>1152700</v>
      </c>
      <c r="CD314" s="58">
        <v>1153200</v>
      </c>
      <c r="CE314" s="58">
        <v>1153700</v>
      </c>
      <c r="CF314" s="58">
        <v>1154200</v>
      </c>
      <c r="CG314" s="58">
        <v>1154700</v>
      </c>
      <c r="CH314" s="58">
        <v>1155200</v>
      </c>
      <c r="CI314" s="58">
        <v>1155700</v>
      </c>
      <c r="CJ314" s="58">
        <v>1156200</v>
      </c>
      <c r="CK314" s="58">
        <v>1156700</v>
      </c>
      <c r="CL314" s="58">
        <v>1157200</v>
      </c>
      <c r="CM314" s="58">
        <v>1157700</v>
      </c>
      <c r="CN314" s="58">
        <v>1158200</v>
      </c>
      <c r="CO314" s="58">
        <v>1158700</v>
      </c>
      <c r="CP314" s="58">
        <v>1159200</v>
      </c>
      <c r="CQ314" s="58">
        <v>1159700</v>
      </c>
      <c r="CR314" s="58">
        <v>1160200</v>
      </c>
      <c r="CS314" s="58">
        <v>1160700</v>
      </c>
      <c r="CT314" s="58">
        <v>1161200</v>
      </c>
      <c r="CU314" s="58">
        <v>1161700</v>
      </c>
      <c r="CV314" s="58">
        <v>1162200</v>
      </c>
      <c r="CW314" s="58">
        <v>1162700</v>
      </c>
      <c r="CX314" s="58">
        <v>1163200</v>
      </c>
    </row>
    <row r="315" spans="1:102" x14ac:dyDescent="0.25">
      <c r="A315" s="57">
        <v>97</v>
      </c>
      <c r="B315" s="58">
        <v>241400</v>
      </c>
      <c r="C315" s="58">
        <v>241900</v>
      </c>
      <c r="D315" s="58">
        <v>242400</v>
      </c>
      <c r="E315" s="58">
        <v>242900</v>
      </c>
      <c r="F315" s="58">
        <v>243400</v>
      </c>
      <c r="G315" s="58">
        <v>243900</v>
      </c>
      <c r="H315" s="58">
        <v>244400</v>
      </c>
      <c r="I315" s="58">
        <v>244900</v>
      </c>
      <c r="J315" s="58">
        <v>245400</v>
      </c>
      <c r="K315" s="58">
        <v>245900</v>
      </c>
      <c r="L315" s="58">
        <v>246400</v>
      </c>
      <c r="M315" s="58">
        <v>246900</v>
      </c>
      <c r="N315" s="58">
        <v>247400</v>
      </c>
      <c r="O315" s="58">
        <v>247900</v>
      </c>
      <c r="P315" s="58">
        <v>248400</v>
      </c>
      <c r="Q315" s="59">
        <v>248900</v>
      </c>
      <c r="R315" s="58">
        <v>264200</v>
      </c>
      <c r="S315" s="58">
        <v>279500</v>
      </c>
      <c r="T315" s="58">
        <v>294800</v>
      </c>
      <c r="U315" s="58">
        <v>310100</v>
      </c>
      <c r="V315" s="58">
        <v>325400</v>
      </c>
      <c r="W315" s="58">
        <v>340700</v>
      </c>
      <c r="X315" s="58">
        <v>356000</v>
      </c>
      <c r="Y315" s="58">
        <v>371300</v>
      </c>
      <c r="Z315" s="58">
        <v>386600</v>
      </c>
      <c r="AA315" s="58">
        <v>401900</v>
      </c>
      <c r="AB315" s="58">
        <v>417200</v>
      </c>
      <c r="AC315" s="58">
        <v>432500</v>
      </c>
      <c r="AD315" s="58">
        <v>447800</v>
      </c>
      <c r="AE315" s="58">
        <v>463100</v>
      </c>
      <c r="AF315" s="58">
        <v>478400</v>
      </c>
      <c r="AG315" s="58">
        <v>493700</v>
      </c>
      <c r="AH315" s="58">
        <v>509000</v>
      </c>
      <c r="AI315" s="59">
        <v>523800</v>
      </c>
      <c r="AJ315" s="58">
        <v>531700</v>
      </c>
      <c r="AK315" s="58">
        <v>539600</v>
      </c>
      <c r="AL315" s="58">
        <v>547500</v>
      </c>
      <c r="AM315" s="58">
        <v>555400</v>
      </c>
      <c r="AN315" s="59">
        <v>563400</v>
      </c>
      <c r="AO315" s="58">
        <v>570400</v>
      </c>
      <c r="AP315" s="58">
        <v>577400</v>
      </c>
      <c r="AQ315" s="58">
        <v>584400</v>
      </c>
      <c r="AR315" s="58">
        <v>591400</v>
      </c>
      <c r="AS315" s="59">
        <v>598500</v>
      </c>
      <c r="AT315" s="58">
        <v>628800</v>
      </c>
      <c r="AU315" s="58">
        <v>659100</v>
      </c>
      <c r="AV315" s="58">
        <v>689400</v>
      </c>
      <c r="AW315" s="58">
        <v>719700</v>
      </c>
      <c r="AX315" s="59">
        <v>749900</v>
      </c>
      <c r="AY315" s="58">
        <v>761400</v>
      </c>
      <c r="AZ315" s="58">
        <v>772900</v>
      </c>
      <c r="BA315" s="58">
        <v>784400</v>
      </c>
      <c r="BB315" s="58">
        <v>795900</v>
      </c>
      <c r="BC315" s="59">
        <v>807600</v>
      </c>
      <c r="BD315" s="58">
        <v>849400</v>
      </c>
      <c r="BE315" s="58">
        <v>891200</v>
      </c>
      <c r="BF315" s="58">
        <v>933000</v>
      </c>
      <c r="BG315" s="58">
        <v>974800</v>
      </c>
      <c r="BH315" s="59">
        <v>1016400</v>
      </c>
      <c r="BI315" s="58">
        <v>1040800</v>
      </c>
      <c r="BJ315" s="58">
        <v>1065200</v>
      </c>
      <c r="BK315" s="58">
        <v>1089600</v>
      </c>
      <c r="BL315" s="58">
        <v>1114000</v>
      </c>
      <c r="BM315" s="59">
        <v>1138500</v>
      </c>
      <c r="BN315" s="58">
        <v>1139000</v>
      </c>
      <c r="BO315" s="58">
        <v>1139500</v>
      </c>
      <c r="BP315" s="58">
        <v>1140000</v>
      </c>
      <c r="BQ315" s="58">
        <v>1140500</v>
      </c>
      <c r="BR315" s="58">
        <v>1141000</v>
      </c>
      <c r="BS315" s="58">
        <v>1141500</v>
      </c>
      <c r="BT315" s="58">
        <v>1142000</v>
      </c>
      <c r="BU315" s="58">
        <v>1142500</v>
      </c>
      <c r="BV315" s="58">
        <v>1143000</v>
      </c>
      <c r="BW315" s="58">
        <v>1143500</v>
      </c>
      <c r="BX315" s="58">
        <v>1144000</v>
      </c>
      <c r="BY315" s="58">
        <v>1144500</v>
      </c>
      <c r="BZ315" s="58">
        <v>1145000</v>
      </c>
      <c r="CA315" s="58">
        <v>1145500</v>
      </c>
      <c r="CB315" s="58">
        <v>1146000</v>
      </c>
      <c r="CC315" s="58">
        <v>1146500</v>
      </c>
      <c r="CD315" s="58">
        <v>1147000</v>
      </c>
      <c r="CE315" s="58">
        <v>1147500</v>
      </c>
      <c r="CF315" s="58">
        <v>1148000</v>
      </c>
      <c r="CG315" s="58">
        <v>1148500</v>
      </c>
      <c r="CH315" s="58">
        <v>1149000</v>
      </c>
      <c r="CI315" s="58">
        <v>1149500</v>
      </c>
      <c r="CJ315" s="58">
        <v>1150000</v>
      </c>
      <c r="CK315" s="58">
        <v>1150500</v>
      </c>
      <c r="CL315" s="58">
        <v>1151000</v>
      </c>
      <c r="CM315" s="58">
        <v>1151500</v>
      </c>
      <c r="CN315" s="58">
        <v>1152000</v>
      </c>
      <c r="CO315" s="58">
        <v>1152500</v>
      </c>
      <c r="CP315" s="58">
        <v>1153000</v>
      </c>
      <c r="CQ315" s="58">
        <v>1153500</v>
      </c>
      <c r="CR315" s="58">
        <v>1154000</v>
      </c>
      <c r="CS315" s="58">
        <v>1154500</v>
      </c>
      <c r="CT315" s="58">
        <v>1155000</v>
      </c>
      <c r="CU315" s="58">
        <v>1155500</v>
      </c>
      <c r="CV315" s="58">
        <v>1156000</v>
      </c>
      <c r="CW315" s="58">
        <v>1156500</v>
      </c>
      <c r="CX315" s="58">
        <v>1157000</v>
      </c>
    </row>
    <row r="316" spans="1:102" x14ac:dyDescent="0.25">
      <c r="A316" s="57">
        <v>98</v>
      </c>
      <c r="B316" s="58">
        <v>234000</v>
      </c>
      <c r="C316" s="58">
        <v>234500</v>
      </c>
      <c r="D316" s="58">
        <v>235000</v>
      </c>
      <c r="E316" s="58">
        <v>235500</v>
      </c>
      <c r="F316" s="58">
        <v>236000</v>
      </c>
      <c r="G316" s="58">
        <v>236500</v>
      </c>
      <c r="H316" s="58">
        <v>237000</v>
      </c>
      <c r="I316" s="58">
        <v>237500</v>
      </c>
      <c r="J316" s="58">
        <v>238000</v>
      </c>
      <c r="K316" s="58">
        <v>238500</v>
      </c>
      <c r="L316" s="58">
        <v>239000</v>
      </c>
      <c r="M316" s="58">
        <v>239500</v>
      </c>
      <c r="N316" s="58">
        <v>240000</v>
      </c>
      <c r="O316" s="58">
        <v>240500</v>
      </c>
      <c r="P316" s="58">
        <v>241000</v>
      </c>
      <c r="Q316" s="59">
        <v>241500</v>
      </c>
      <c r="R316" s="58">
        <v>257200</v>
      </c>
      <c r="S316" s="58">
        <v>272900</v>
      </c>
      <c r="T316" s="58">
        <v>288600</v>
      </c>
      <c r="U316" s="58">
        <v>304300</v>
      </c>
      <c r="V316" s="58">
        <v>320000</v>
      </c>
      <c r="W316" s="58">
        <v>335700</v>
      </c>
      <c r="X316" s="58">
        <v>351400</v>
      </c>
      <c r="Y316" s="58">
        <v>367100</v>
      </c>
      <c r="Z316" s="58">
        <v>382800</v>
      </c>
      <c r="AA316" s="58">
        <v>398500</v>
      </c>
      <c r="AB316" s="58">
        <v>414200</v>
      </c>
      <c r="AC316" s="58">
        <v>429900</v>
      </c>
      <c r="AD316" s="58">
        <v>445600</v>
      </c>
      <c r="AE316" s="58">
        <v>461300</v>
      </c>
      <c r="AF316" s="58">
        <v>477000</v>
      </c>
      <c r="AG316" s="58">
        <v>492700</v>
      </c>
      <c r="AH316" s="58">
        <v>508400</v>
      </c>
      <c r="AI316" s="59">
        <v>523300</v>
      </c>
      <c r="AJ316" s="58">
        <v>531200</v>
      </c>
      <c r="AK316" s="58">
        <v>539100</v>
      </c>
      <c r="AL316" s="58">
        <v>547000</v>
      </c>
      <c r="AM316" s="58">
        <v>554900</v>
      </c>
      <c r="AN316" s="59">
        <v>563000</v>
      </c>
      <c r="AO316" s="58">
        <v>570000</v>
      </c>
      <c r="AP316" s="58">
        <v>577000</v>
      </c>
      <c r="AQ316" s="58">
        <v>584000</v>
      </c>
      <c r="AR316" s="58">
        <v>591000</v>
      </c>
      <c r="AS316" s="59">
        <v>598100</v>
      </c>
      <c r="AT316" s="58">
        <v>628300</v>
      </c>
      <c r="AU316" s="58">
        <v>658500</v>
      </c>
      <c r="AV316" s="58">
        <v>688700</v>
      </c>
      <c r="AW316" s="58">
        <v>718900</v>
      </c>
      <c r="AX316" s="59">
        <v>748900</v>
      </c>
      <c r="AY316" s="58">
        <v>760400</v>
      </c>
      <c r="AZ316" s="58">
        <v>771900</v>
      </c>
      <c r="BA316" s="58">
        <v>783400</v>
      </c>
      <c r="BB316" s="58">
        <v>794900</v>
      </c>
      <c r="BC316" s="59">
        <v>806600</v>
      </c>
      <c r="BD316" s="58">
        <v>847100</v>
      </c>
      <c r="BE316" s="58">
        <v>887600</v>
      </c>
      <c r="BF316" s="58">
        <v>928100</v>
      </c>
      <c r="BG316" s="58">
        <v>968600</v>
      </c>
      <c r="BH316" s="59">
        <v>1009000</v>
      </c>
      <c r="BI316" s="58">
        <v>1033500</v>
      </c>
      <c r="BJ316" s="58">
        <v>1058000</v>
      </c>
      <c r="BK316" s="58">
        <v>1082500</v>
      </c>
      <c r="BL316" s="58">
        <v>1107000</v>
      </c>
      <c r="BM316" s="59">
        <v>1131400</v>
      </c>
      <c r="BN316" s="58">
        <v>1131900</v>
      </c>
      <c r="BO316" s="58">
        <v>1132400</v>
      </c>
      <c r="BP316" s="58">
        <v>1132900</v>
      </c>
      <c r="BQ316" s="58">
        <v>1133400</v>
      </c>
      <c r="BR316" s="58">
        <v>1133900</v>
      </c>
      <c r="BS316" s="58">
        <v>1134400</v>
      </c>
      <c r="BT316" s="58">
        <v>1134900</v>
      </c>
      <c r="BU316" s="58">
        <v>1135400</v>
      </c>
      <c r="BV316" s="58">
        <v>1135900</v>
      </c>
      <c r="BW316" s="58">
        <v>1136400</v>
      </c>
      <c r="BX316" s="58">
        <v>1136900</v>
      </c>
      <c r="BY316" s="58">
        <v>1137400</v>
      </c>
      <c r="BZ316" s="58">
        <v>1137900</v>
      </c>
      <c r="CA316" s="58">
        <v>1138400</v>
      </c>
      <c r="CB316" s="58">
        <v>1138900</v>
      </c>
      <c r="CC316" s="58">
        <v>1139400</v>
      </c>
      <c r="CD316" s="58">
        <v>1139900</v>
      </c>
      <c r="CE316" s="58">
        <v>1140400</v>
      </c>
      <c r="CF316" s="58">
        <v>1140900</v>
      </c>
      <c r="CG316" s="58">
        <v>1141400</v>
      </c>
      <c r="CH316" s="58">
        <v>1141900</v>
      </c>
      <c r="CI316" s="58">
        <v>1142400</v>
      </c>
      <c r="CJ316" s="58">
        <v>1142900</v>
      </c>
      <c r="CK316" s="58">
        <v>1143400</v>
      </c>
      <c r="CL316" s="58">
        <v>1143900</v>
      </c>
      <c r="CM316" s="58">
        <v>1144400</v>
      </c>
      <c r="CN316" s="58">
        <v>1144900</v>
      </c>
      <c r="CO316" s="58">
        <v>1145400</v>
      </c>
      <c r="CP316" s="58">
        <v>1145900</v>
      </c>
      <c r="CQ316" s="58">
        <v>1146400</v>
      </c>
      <c r="CR316" s="58">
        <v>1146900</v>
      </c>
      <c r="CS316" s="58">
        <v>1147400</v>
      </c>
      <c r="CT316" s="58">
        <v>1147900</v>
      </c>
      <c r="CU316" s="58">
        <v>1148400</v>
      </c>
      <c r="CV316" s="58">
        <v>1148900</v>
      </c>
      <c r="CW316" s="58">
        <v>1149400</v>
      </c>
      <c r="CX316" s="58">
        <v>1149900</v>
      </c>
    </row>
    <row r="317" spans="1:102" x14ac:dyDescent="0.25">
      <c r="A317" s="57">
        <v>99</v>
      </c>
      <c r="B317" s="58">
        <v>226300</v>
      </c>
      <c r="C317" s="58">
        <v>226800</v>
      </c>
      <c r="D317" s="58">
        <v>227300</v>
      </c>
      <c r="E317" s="58">
        <v>227800</v>
      </c>
      <c r="F317" s="58">
        <v>228300</v>
      </c>
      <c r="G317" s="58">
        <v>228800</v>
      </c>
      <c r="H317" s="58">
        <v>229300</v>
      </c>
      <c r="I317" s="58">
        <v>229800</v>
      </c>
      <c r="J317" s="58">
        <v>230300</v>
      </c>
      <c r="K317" s="58">
        <v>230800</v>
      </c>
      <c r="L317" s="58">
        <v>231300</v>
      </c>
      <c r="M317" s="58">
        <v>231800</v>
      </c>
      <c r="N317" s="58">
        <v>232300</v>
      </c>
      <c r="O317" s="58">
        <v>232800</v>
      </c>
      <c r="P317" s="58">
        <v>233300</v>
      </c>
      <c r="Q317" s="59">
        <v>233800</v>
      </c>
      <c r="R317" s="58">
        <v>249900</v>
      </c>
      <c r="S317" s="58">
        <v>266000</v>
      </c>
      <c r="T317" s="58">
        <v>282100</v>
      </c>
      <c r="U317" s="58">
        <v>298200</v>
      </c>
      <c r="V317" s="58">
        <v>314300</v>
      </c>
      <c r="W317" s="58">
        <v>330400</v>
      </c>
      <c r="X317" s="58">
        <v>346500</v>
      </c>
      <c r="Y317" s="58">
        <v>362600</v>
      </c>
      <c r="Z317" s="58">
        <v>378700</v>
      </c>
      <c r="AA317" s="58">
        <v>394800</v>
      </c>
      <c r="AB317" s="58">
        <v>410900</v>
      </c>
      <c r="AC317" s="58">
        <v>427000</v>
      </c>
      <c r="AD317" s="58">
        <v>443100</v>
      </c>
      <c r="AE317" s="58">
        <v>459200</v>
      </c>
      <c r="AF317" s="58">
        <v>475300</v>
      </c>
      <c r="AG317" s="58">
        <v>491400</v>
      </c>
      <c r="AH317" s="58">
        <v>507500</v>
      </c>
      <c r="AI317" s="59">
        <v>523000</v>
      </c>
      <c r="AJ317" s="58">
        <v>531000</v>
      </c>
      <c r="AK317" s="58">
        <v>539000</v>
      </c>
      <c r="AL317" s="58">
        <v>545000</v>
      </c>
      <c r="AM317" s="58">
        <v>553000</v>
      </c>
      <c r="AN317" s="59">
        <v>562800</v>
      </c>
      <c r="AO317" s="58">
        <v>569800</v>
      </c>
      <c r="AP317" s="58">
        <v>576800</v>
      </c>
      <c r="AQ317" s="58">
        <v>583800</v>
      </c>
      <c r="AR317" s="58">
        <v>590800</v>
      </c>
      <c r="AS317" s="59">
        <v>597900</v>
      </c>
      <c r="AT317" s="58">
        <v>628000</v>
      </c>
      <c r="AU317" s="58">
        <v>658100</v>
      </c>
      <c r="AV317" s="58">
        <v>688200</v>
      </c>
      <c r="AW317" s="58">
        <v>718300</v>
      </c>
      <c r="AX317" s="59">
        <v>748300</v>
      </c>
      <c r="AY317" s="58">
        <v>759800</v>
      </c>
      <c r="AZ317" s="58">
        <v>771300</v>
      </c>
      <c r="BA317" s="58">
        <v>782800</v>
      </c>
      <c r="BB317" s="58">
        <v>794300</v>
      </c>
      <c r="BC317" s="59">
        <v>805600</v>
      </c>
      <c r="BD317" s="58">
        <v>844700</v>
      </c>
      <c r="BE317" s="58">
        <v>883800</v>
      </c>
      <c r="BF317" s="58">
        <v>922900</v>
      </c>
      <c r="BG317" s="58">
        <v>962000</v>
      </c>
      <c r="BH317" s="59">
        <v>1001000</v>
      </c>
      <c r="BI317" s="58">
        <v>1025500</v>
      </c>
      <c r="BJ317" s="58">
        <v>1050000</v>
      </c>
      <c r="BK317" s="58">
        <v>1074500</v>
      </c>
      <c r="BL317" s="58">
        <v>1099000</v>
      </c>
      <c r="BM317" s="59">
        <v>1123300</v>
      </c>
      <c r="BN317" s="58">
        <v>1123800</v>
      </c>
      <c r="BO317" s="58">
        <v>1124300</v>
      </c>
      <c r="BP317" s="58">
        <v>1124800</v>
      </c>
      <c r="BQ317" s="58">
        <v>1125300</v>
      </c>
      <c r="BR317" s="58">
        <v>1125800</v>
      </c>
      <c r="BS317" s="58">
        <v>1126300</v>
      </c>
      <c r="BT317" s="58">
        <v>1126800</v>
      </c>
      <c r="BU317" s="58">
        <v>1127300</v>
      </c>
      <c r="BV317" s="58">
        <v>1127800</v>
      </c>
      <c r="BW317" s="58">
        <v>1128300</v>
      </c>
      <c r="BX317" s="58">
        <v>1128800</v>
      </c>
      <c r="BY317" s="58">
        <v>1129300</v>
      </c>
      <c r="BZ317" s="58">
        <v>1129800</v>
      </c>
      <c r="CA317" s="58">
        <v>1130300</v>
      </c>
      <c r="CB317" s="58">
        <v>1130800</v>
      </c>
      <c r="CC317" s="58">
        <v>1131300</v>
      </c>
      <c r="CD317" s="58">
        <v>1131800</v>
      </c>
      <c r="CE317" s="58">
        <v>1132300</v>
      </c>
      <c r="CF317" s="58">
        <v>1132800</v>
      </c>
      <c r="CG317" s="58">
        <v>1133300</v>
      </c>
      <c r="CH317" s="58">
        <v>1133800</v>
      </c>
      <c r="CI317" s="58">
        <v>1134300</v>
      </c>
      <c r="CJ317" s="58">
        <v>1134800</v>
      </c>
      <c r="CK317" s="58">
        <v>1135300</v>
      </c>
      <c r="CL317" s="58">
        <v>1135800</v>
      </c>
      <c r="CM317" s="58">
        <v>1136300</v>
      </c>
      <c r="CN317" s="58">
        <v>1136800</v>
      </c>
      <c r="CO317" s="58">
        <v>1137300</v>
      </c>
      <c r="CP317" s="58">
        <v>1137800</v>
      </c>
      <c r="CQ317" s="58">
        <v>1138300</v>
      </c>
      <c r="CR317" s="58">
        <v>1138800</v>
      </c>
      <c r="CS317" s="58">
        <v>1139300</v>
      </c>
      <c r="CT317" s="58">
        <v>1139800</v>
      </c>
      <c r="CU317" s="58">
        <v>1140300</v>
      </c>
      <c r="CV317" s="58">
        <v>1140800</v>
      </c>
      <c r="CW317" s="58">
        <v>1141300</v>
      </c>
      <c r="CX317" s="58">
        <v>1141800</v>
      </c>
    </row>
    <row r="318" spans="1:102" x14ac:dyDescent="0.25">
      <c r="A318" s="57">
        <v>100</v>
      </c>
      <c r="B318" s="58">
        <v>218400</v>
      </c>
      <c r="C318" s="58">
        <v>218900</v>
      </c>
      <c r="D318" s="58">
        <v>219400</v>
      </c>
      <c r="E318" s="58">
        <v>219900</v>
      </c>
      <c r="F318" s="58">
        <v>220400</v>
      </c>
      <c r="G318" s="58">
        <v>220900</v>
      </c>
      <c r="H318" s="58">
        <v>221400</v>
      </c>
      <c r="I318" s="58">
        <v>221900</v>
      </c>
      <c r="J318" s="58">
        <v>222400</v>
      </c>
      <c r="K318" s="58">
        <v>222900</v>
      </c>
      <c r="L318" s="58">
        <v>223400</v>
      </c>
      <c r="M318" s="58">
        <v>223900</v>
      </c>
      <c r="N318" s="58">
        <v>224400</v>
      </c>
      <c r="O318" s="58">
        <v>224900</v>
      </c>
      <c r="P318" s="58">
        <v>225400</v>
      </c>
      <c r="Q318" s="59">
        <v>225900</v>
      </c>
      <c r="R318" s="58">
        <v>242400</v>
      </c>
      <c r="S318" s="58">
        <v>258900</v>
      </c>
      <c r="T318" s="58">
        <v>275400</v>
      </c>
      <c r="U318" s="58">
        <v>291900</v>
      </c>
      <c r="V318" s="58">
        <v>308400</v>
      </c>
      <c r="W318" s="58">
        <v>324900</v>
      </c>
      <c r="X318" s="58">
        <v>341400</v>
      </c>
      <c r="Y318" s="58">
        <v>357900</v>
      </c>
      <c r="Z318" s="58">
        <v>374400</v>
      </c>
      <c r="AA318" s="58">
        <v>390900</v>
      </c>
      <c r="AB318" s="58">
        <v>407400</v>
      </c>
      <c r="AC318" s="58">
        <v>423900</v>
      </c>
      <c r="AD318" s="58">
        <v>440400</v>
      </c>
      <c r="AE318" s="58">
        <v>456900</v>
      </c>
      <c r="AF318" s="58">
        <v>473400</v>
      </c>
      <c r="AG318" s="58">
        <v>489900</v>
      </c>
      <c r="AH318" s="58">
        <v>506400</v>
      </c>
      <c r="AI318" s="59">
        <v>522900</v>
      </c>
      <c r="AJ318" s="58">
        <v>530900</v>
      </c>
      <c r="AK318" s="58">
        <v>538900</v>
      </c>
      <c r="AL318" s="58">
        <v>542000</v>
      </c>
      <c r="AM318" s="58">
        <v>548000</v>
      </c>
      <c r="AN318" s="59">
        <v>562700</v>
      </c>
      <c r="AO318" s="58">
        <v>569700</v>
      </c>
      <c r="AP318" s="58">
        <v>576700</v>
      </c>
      <c r="AQ318" s="58">
        <v>583700</v>
      </c>
      <c r="AR318" s="58">
        <v>590700</v>
      </c>
      <c r="AS318" s="59">
        <v>597800</v>
      </c>
      <c r="AT318" s="58">
        <v>627900</v>
      </c>
      <c r="AU318" s="58">
        <v>658000</v>
      </c>
      <c r="AV318" s="58">
        <v>688100</v>
      </c>
      <c r="AW318" s="58">
        <v>718200</v>
      </c>
      <c r="AX318" s="59">
        <v>748100</v>
      </c>
      <c r="AY318" s="58">
        <v>759400</v>
      </c>
      <c r="AZ318" s="58">
        <v>770700</v>
      </c>
      <c r="BA318" s="58">
        <v>782000</v>
      </c>
      <c r="BB318" s="58">
        <v>793300</v>
      </c>
      <c r="BC318" s="59">
        <v>804600</v>
      </c>
      <c r="BD318" s="58">
        <v>842100</v>
      </c>
      <c r="BE318" s="58">
        <v>879600</v>
      </c>
      <c r="BF318" s="58">
        <v>917100</v>
      </c>
      <c r="BG318" s="58">
        <v>954600</v>
      </c>
      <c r="BH318" s="59">
        <v>992200</v>
      </c>
      <c r="BI318" s="58">
        <v>1016600</v>
      </c>
      <c r="BJ318" s="58">
        <v>1041000</v>
      </c>
      <c r="BK318" s="58">
        <v>1065400</v>
      </c>
      <c r="BL318" s="58">
        <v>1089800</v>
      </c>
      <c r="BM318" s="59">
        <v>1114300</v>
      </c>
      <c r="BN318" s="58">
        <v>1114800</v>
      </c>
      <c r="BO318" s="58">
        <v>1115300</v>
      </c>
      <c r="BP318" s="58">
        <v>1115800</v>
      </c>
      <c r="BQ318" s="58">
        <v>1116300</v>
      </c>
      <c r="BR318" s="58">
        <v>1116800</v>
      </c>
      <c r="BS318" s="58">
        <v>1117300</v>
      </c>
      <c r="BT318" s="58">
        <v>1117800</v>
      </c>
      <c r="BU318" s="58">
        <v>1118300</v>
      </c>
      <c r="BV318" s="58">
        <v>1118800</v>
      </c>
      <c r="BW318" s="58">
        <v>1119300</v>
      </c>
      <c r="BX318" s="58">
        <v>1119800</v>
      </c>
      <c r="BY318" s="58">
        <v>1120300</v>
      </c>
      <c r="BZ318" s="58">
        <v>1120800</v>
      </c>
      <c r="CA318" s="58">
        <v>1121300</v>
      </c>
      <c r="CB318" s="58">
        <v>1121800</v>
      </c>
      <c r="CC318" s="58">
        <v>1122300</v>
      </c>
      <c r="CD318" s="58">
        <v>1122800</v>
      </c>
      <c r="CE318" s="58">
        <v>1123300</v>
      </c>
      <c r="CF318" s="58">
        <v>1123800</v>
      </c>
      <c r="CG318" s="58">
        <v>1124300</v>
      </c>
      <c r="CH318" s="58">
        <v>1124800</v>
      </c>
      <c r="CI318" s="58">
        <v>1125300</v>
      </c>
      <c r="CJ318" s="58">
        <v>1125800</v>
      </c>
      <c r="CK318" s="58">
        <v>1126300</v>
      </c>
      <c r="CL318" s="58">
        <v>1126800</v>
      </c>
      <c r="CM318" s="58">
        <v>1127300</v>
      </c>
      <c r="CN318" s="58">
        <v>1127800</v>
      </c>
      <c r="CO318" s="58">
        <v>1128300</v>
      </c>
      <c r="CP318" s="58">
        <v>1128800</v>
      </c>
      <c r="CQ318" s="58">
        <v>1129300</v>
      </c>
      <c r="CR318" s="58">
        <v>1129800</v>
      </c>
      <c r="CS318" s="58">
        <v>1130300</v>
      </c>
      <c r="CT318" s="58">
        <v>1130800</v>
      </c>
      <c r="CU318" s="58">
        <v>1131300</v>
      </c>
      <c r="CV318" s="58">
        <v>1131800</v>
      </c>
      <c r="CW318" s="58">
        <v>1132300</v>
      </c>
      <c r="CX318" s="58">
        <v>1132800</v>
      </c>
    </row>
    <row r="322" spans="1:103" x14ac:dyDescent="0.25">
      <c r="A322" s="63" t="s">
        <v>23</v>
      </c>
      <c r="B322" s="63"/>
      <c r="C322" s="52"/>
      <c r="D322" s="52" t="s">
        <v>18</v>
      </c>
      <c r="E322" s="52"/>
      <c r="F322" s="6">
        <v>7</v>
      </c>
    </row>
    <row r="323" spans="1:103" x14ac:dyDescent="0.25">
      <c r="A323" s="49"/>
      <c r="B323" s="57">
        <v>0</v>
      </c>
      <c r="C323" s="57">
        <v>1</v>
      </c>
      <c r="D323" s="57">
        <v>2</v>
      </c>
      <c r="E323" s="57">
        <v>3</v>
      </c>
      <c r="F323" s="57">
        <v>4</v>
      </c>
      <c r="G323" s="57">
        <v>5</v>
      </c>
      <c r="H323" s="57">
        <v>6</v>
      </c>
      <c r="I323" s="57">
        <v>7</v>
      </c>
      <c r="J323" s="57">
        <v>8</v>
      </c>
      <c r="K323" s="57">
        <v>9</v>
      </c>
      <c r="L323" s="57">
        <v>10</v>
      </c>
      <c r="M323" s="57">
        <v>11</v>
      </c>
      <c r="N323" s="57">
        <v>12</v>
      </c>
      <c r="O323" s="57">
        <v>13</v>
      </c>
      <c r="P323" s="57">
        <v>14</v>
      </c>
      <c r="Q323" s="57">
        <v>15</v>
      </c>
      <c r="R323" s="57">
        <v>16</v>
      </c>
      <c r="S323" s="57">
        <v>17</v>
      </c>
      <c r="T323" s="57">
        <v>18</v>
      </c>
      <c r="U323" s="57">
        <v>19</v>
      </c>
      <c r="V323" s="57">
        <v>20</v>
      </c>
      <c r="W323" s="57">
        <v>21</v>
      </c>
      <c r="X323" s="57">
        <v>22</v>
      </c>
      <c r="Y323" s="57">
        <v>23</v>
      </c>
      <c r="Z323" s="57">
        <v>24</v>
      </c>
      <c r="AA323" s="57">
        <v>25</v>
      </c>
      <c r="AB323" s="57">
        <v>26</v>
      </c>
      <c r="AC323" s="57">
        <v>27</v>
      </c>
      <c r="AD323" s="57">
        <v>28</v>
      </c>
      <c r="AE323" s="57">
        <v>29</v>
      </c>
      <c r="AF323" s="57">
        <v>30</v>
      </c>
      <c r="AG323" s="57">
        <v>31</v>
      </c>
      <c r="AH323" s="57">
        <v>32</v>
      </c>
      <c r="AI323" s="57">
        <v>33</v>
      </c>
      <c r="AJ323" s="57">
        <v>34</v>
      </c>
      <c r="AK323" s="57">
        <v>35</v>
      </c>
      <c r="AL323" s="57">
        <v>36</v>
      </c>
      <c r="AM323" s="57">
        <v>37</v>
      </c>
      <c r="AN323" s="57">
        <v>38</v>
      </c>
      <c r="AO323" s="57">
        <v>39</v>
      </c>
      <c r="AP323" s="57">
        <v>40</v>
      </c>
      <c r="AQ323" s="57">
        <v>41</v>
      </c>
      <c r="AR323" s="57">
        <v>42</v>
      </c>
      <c r="AS323" s="57">
        <v>43</v>
      </c>
      <c r="AT323" s="57">
        <v>44</v>
      </c>
      <c r="AU323" s="57">
        <v>45</v>
      </c>
      <c r="AV323" s="57">
        <v>46</v>
      </c>
      <c r="AW323" s="57">
        <v>47</v>
      </c>
      <c r="AX323" s="57">
        <v>48</v>
      </c>
      <c r="AY323" s="57">
        <v>49</v>
      </c>
      <c r="AZ323" s="57">
        <v>50</v>
      </c>
      <c r="BA323" s="57">
        <v>51</v>
      </c>
      <c r="BB323" s="57">
        <v>52</v>
      </c>
      <c r="BC323" s="57">
        <v>53</v>
      </c>
      <c r="BD323" s="57">
        <v>54</v>
      </c>
      <c r="BE323" s="57">
        <v>55</v>
      </c>
      <c r="BF323" s="57">
        <v>56</v>
      </c>
      <c r="BG323" s="57">
        <v>57</v>
      </c>
      <c r="BH323" s="57">
        <v>58</v>
      </c>
      <c r="BI323" s="57">
        <v>59</v>
      </c>
      <c r="BJ323" s="57">
        <v>60</v>
      </c>
      <c r="BK323" s="57">
        <v>61</v>
      </c>
      <c r="BL323" s="57">
        <v>62</v>
      </c>
      <c r="BM323" s="57">
        <v>63</v>
      </c>
      <c r="BN323" s="57">
        <v>64</v>
      </c>
      <c r="BO323" s="57">
        <v>65</v>
      </c>
      <c r="BP323" s="57">
        <v>66</v>
      </c>
      <c r="BQ323" s="57">
        <v>67</v>
      </c>
      <c r="BR323" s="57">
        <v>68</v>
      </c>
      <c r="BS323" s="57">
        <v>69</v>
      </c>
      <c r="BT323" s="57">
        <v>70</v>
      </c>
      <c r="BU323" s="57">
        <v>71</v>
      </c>
      <c r="BV323" s="57">
        <v>72</v>
      </c>
      <c r="BW323" s="57">
        <v>73</v>
      </c>
      <c r="BX323" s="57">
        <v>74</v>
      </c>
      <c r="BY323" s="57">
        <v>75</v>
      </c>
      <c r="BZ323" s="57">
        <v>76</v>
      </c>
      <c r="CA323" s="57">
        <v>77</v>
      </c>
      <c r="CB323" s="57">
        <v>78</v>
      </c>
      <c r="CC323" s="57">
        <v>79</v>
      </c>
      <c r="CD323" s="57">
        <v>80</v>
      </c>
      <c r="CE323" s="57">
        <v>81</v>
      </c>
      <c r="CF323" s="57">
        <v>82</v>
      </c>
      <c r="CG323" s="57">
        <v>83</v>
      </c>
      <c r="CH323" s="57">
        <v>84</v>
      </c>
      <c r="CI323" s="57">
        <v>85</v>
      </c>
      <c r="CJ323" s="57">
        <v>86</v>
      </c>
      <c r="CK323" s="57">
        <v>87</v>
      </c>
      <c r="CL323" s="57">
        <v>88</v>
      </c>
      <c r="CM323" s="57">
        <v>89</v>
      </c>
      <c r="CN323" s="57">
        <v>90</v>
      </c>
      <c r="CO323" s="57">
        <v>91</v>
      </c>
      <c r="CP323" s="57">
        <v>92</v>
      </c>
      <c r="CQ323" s="57">
        <v>93</v>
      </c>
      <c r="CR323" s="57">
        <v>94</v>
      </c>
      <c r="CS323" s="57">
        <v>95</v>
      </c>
      <c r="CT323" s="57">
        <v>96</v>
      </c>
      <c r="CU323" s="57">
        <v>97</v>
      </c>
      <c r="CV323" s="57">
        <v>98</v>
      </c>
      <c r="CW323" s="57">
        <v>99</v>
      </c>
      <c r="CX323" s="57">
        <v>100</v>
      </c>
    </row>
    <row r="324" spans="1:103" x14ac:dyDescent="0.25">
      <c r="A324" s="57">
        <v>0</v>
      </c>
      <c r="B324" s="58">
        <v>1009500</v>
      </c>
      <c r="C324" s="58">
        <v>1010000</v>
      </c>
      <c r="D324" s="58">
        <v>1010500</v>
      </c>
      <c r="E324" s="58">
        <v>1011000</v>
      </c>
      <c r="F324" s="58">
        <v>1011500</v>
      </c>
      <c r="G324" s="58">
        <v>1012000</v>
      </c>
      <c r="H324" s="58">
        <v>1012500</v>
      </c>
      <c r="I324" s="58">
        <v>1013000</v>
      </c>
      <c r="J324" s="58">
        <v>1013500</v>
      </c>
      <c r="K324" s="58">
        <v>1014000</v>
      </c>
      <c r="L324" s="58">
        <v>1014500</v>
      </c>
      <c r="M324" s="58">
        <v>1015000</v>
      </c>
      <c r="N324" s="58">
        <v>1015500</v>
      </c>
      <c r="O324" s="58">
        <v>1016000</v>
      </c>
      <c r="P324" s="58">
        <v>1016500</v>
      </c>
      <c r="Q324" s="59">
        <v>1017000</v>
      </c>
      <c r="R324" s="58">
        <v>1027700</v>
      </c>
      <c r="S324" s="58">
        <v>1038400</v>
      </c>
      <c r="T324" s="58">
        <v>1049100</v>
      </c>
      <c r="U324" s="58">
        <v>1059800</v>
      </c>
      <c r="V324" s="58">
        <v>1070500</v>
      </c>
      <c r="W324" s="58">
        <v>1081200</v>
      </c>
      <c r="X324" s="58">
        <v>1091900</v>
      </c>
      <c r="Y324" s="58">
        <v>1102600</v>
      </c>
      <c r="Z324" s="58">
        <v>1113300</v>
      </c>
      <c r="AA324" s="58">
        <v>1124000</v>
      </c>
      <c r="AB324" s="58">
        <v>1134700</v>
      </c>
      <c r="AC324" s="58">
        <v>1145400</v>
      </c>
      <c r="AD324" s="58">
        <v>1156100</v>
      </c>
      <c r="AE324" s="58">
        <v>1166800</v>
      </c>
      <c r="AF324" s="58">
        <v>1177500</v>
      </c>
      <c r="AG324" s="58">
        <v>1188200</v>
      </c>
      <c r="AH324" s="58">
        <v>1198900</v>
      </c>
      <c r="AI324" s="59">
        <v>1209000</v>
      </c>
      <c r="AJ324" s="58">
        <v>1215000</v>
      </c>
      <c r="AK324" s="58">
        <v>1221100</v>
      </c>
      <c r="AL324" s="58">
        <v>1227200</v>
      </c>
      <c r="AM324" s="58">
        <v>1233300</v>
      </c>
      <c r="AN324" s="59">
        <v>1400700</v>
      </c>
      <c r="AO324" s="58">
        <v>1407700</v>
      </c>
      <c r="AP324" s="58">
        <v>1414700</v>
      </c>
      <c r="AQ324" s="58">
        <v>1421800</v>
      </c>
      <c r="AR324" s="58">
        <v>1428900</v>
      </c>
      <c r="AS324" s="59">
        <v>1592200</v>
      </c>
      <c r="AT324" s="58">
        <v>1600200</v>
      </c>
      <c r="AU324" s="58">
        <v>1608200</v>
      </c>
      <c r="AV324" s="58">
        <v>1616200</v>
      </c>
      <c r="AW324" s="58">
        <v>1624300</v>
      </c>
      <c r="AX324" s="59">
        <v>1783900</v>
      </c>
      <c r="AY324" s="58">
        <v>1792800</v>
      </c>
      <c r="AZ324" s="58">
        <v>1801800</v>
      </c>
      <c r="BA324" s="58">
        <v>1810800</v>
      </c>
      <c r="BB324" s="58">
        <v>1819900</v>
      </c>
      <c r="BC324" s="59">
        <v>1975300</v>
      </c>
      <c r="BD324" s="58">
        <v>2013700</v>
      </c>
      <c r="BE324" s="58">
        <v>2052100</v>
      </c>
      <c r="BF324" s="58">
        <v>2090500</v>
      </c>
      <c r="BG324" s="58">
        <v>2128900</v>
      </c>
      <c r="BH324" s="59">
        <v>2167100</v>
      </c>
      <c r="BI324" s="58">
        <v>2178300</v>
      </c>
      <c r="BJ324" s="58">
        <v>2189500</v>
      </c>
      <c r="BK324" s="58">
        <v>2200700</v>
      </c>
      <c r="BL324" s="58">
        <v>2211900</v>
      </c>
      <c r="BM324" s="59">
        <v>2223300</v>
      </c>
      <c r="BN324" s="58">
        <v>2223800</v>
      </c>
      <c r="BO324" s="58">
        <v>2224300</v>
      </c>
      <c r="BP324" s="58">
        <v>2224800</v>
      </c>
      <c r="BQ324" s="58">
        <v>2225300</v>
      </c>
      <c r="BR324" s="58">
        <v>2225800</v>
      </c>
      <c r="BS324" s="58">
        <v>2226300</v>
      </c>
      <c r="BT324" s="58">
        <v>2226800</v>
      </c>
      <c r="BU324" s="58">
        <v>2227300</v>
      </c>
      <c r="BV324" s="58">
        <v>2227800</v>
      </c>
      <c r="BW324" s="58">
        <v>2228300</v>
      </c>
      <c r="BX324" s="58">
        <v>2228800</v>
      </c>
      <c r="BY324" s="58">
        <v>2229300</v>
      </c>
      <c r="BZ324" s="58">
        <v>2229800</v>
      </c>
      <c r="CA324" s="58">
        <v>2230300</v>
      </c>
      <c r="CB324" s="58">
        <v>2230800</v>
      </c>
      <c r="CC324" s="58">
        <v>2231300</v>
      </c>
      <c r="CD324" s="58">
        <v>2231800</v>
      </c>
      <c r="CE324" s="58">
        <v>2232300</v>
      </c>
      <c r="CF324" s="58">
        <v>2232800</v>
      </c>
      <c r="CG324" s="58">
        <v>2233300</v>
      </c>
      <c r="CH324" s="58">
        <v>2233800</v>
      </c>
      <c r="CI324" s="58">
        <v>2234300</v>
      </c>
      <c r="CJ324" s="58">
        <v>2234800</v>
      </c>
      <c r="CK324" s="58">
        <v>2235300</v>
      </c>
      <c r="CL324" s="58">
        <v>2235800</v>
      </c>
      <c r="CM324" s="58">
        <v>2236300</v>
      </c>
      <c r="CN324" s="58">
        <v>2236800</v>
      </c>
      <c r="CO324" s="58">
        <v>2237300</v>
      </c>
      <c r="CP324" s="58">
        <v>2237800</v>
      </c>
      <c r="CQ324" s="58">
        <v>2238300</v>
      </c>
      <c r="CR324" s="58">
        <v>2238800</v>
      </c>
      <c r="CS324" s="58">
        <v>2239300</v>
      </c>
      <c r="CT324" s="58">
        <v>2239800</v>
      </c>
      <c r="CU324" s="58">
        <v>2240300</v>
      </c>
      <c r="CV324" s="58">
        <v>2240800</v>
      </c>
      <c r="CW324" s="58">
        <v>2241300</v>
      </c>
      <c r="CX324" s="58">
        <v>2241800</v>
      </c>
    </row>
    <row r="325" spans="1:103" x14ac:dyDescent="0.25">
      <c r="A325" s="57">
        <v>1</v>
      </c>
      <c r="B325" s="58">
        <v>1004700</v>
      </c>
      <c r="C325" s="58">
        <v>1005200</v>
      </c>
      <c r="D325" s="58">
        <v>1005700</v>
      </c>
      <c r="E325" s="58">
        <v>1006200</v>
      </c>
      <c r="F325" s="58">
        <v>1006700</v>
      </c>
      <c r="G325" s="58">
        <v>1007200</v>
      </c>
      <c r="H325" s="58">
        <v>1007700</v>
      </c>
      <c r="I325" s="58">
        <v>1008200</v>
      </c>
      <c r="J325" s="58">
        <v>1008700</v>
      </c>
      <c r="K325" s="58">
        <v>1009200</v>
      </c>
      <c r="L325" s="58">
        <v>1009700</v>
      </c>
      <c r="M325" s="58">
        <v>1010200</v>
      </c>
      <c r="N325" s="58">
        <v>1010700</v>
      </c>
      <c r="O325" s="58">
        <v>1011200</v>
      </c>
      <c r="P325" s="58">
        <v>1011700</v>
      </c>
      <c r="Q325" s="59">
        <v>1012200</v>
      </c>
      <c r="R325" s="58">
        <v>1022800</v>
      </c>
      <c r="S325" s="58">
        <v>1033400</v>
      </c>
      <c r="T325" s="58">
        <v>1044000</v>
      </c>
      <c r="U325" s="58">
        <v>1054600</v>
      </c>
      <c r="V325" s="58">
        <v>1065200</v>
      </c>
      <c r="W325" s="58">
        <v>1075800</v>
      </c>
      <c r="X325" s="58">
        <v>1086400</v>
      </c>
      <c r="Y325" s="58">
        <v>1097000</v>
      </c>
      <c r="Z325" s="58">
        <v>1107600</v>
      </c>
      <c r="AA325" s="58">
        <v>1118200</v>
      </c>
      <c r="AB325" s="58">
        <v>1128800</v>
      </c>
      <c r="AC325" s="58">
        <v>1139400</v>
      </c>
      <c r="AD325" s="58">
        <v>1150000</v>
      </c>
      <c r="AE325" s="58">
        <v>1160600</v>
      </c>
      <c r="AF325" s="58">
        <v>1171200</v>
      </c>
      <c r="AG325" s="58">
        <v>1181800</v>
      </c>
      <c r="AH325" s="58">
        <v>1192400</v>
      </c>
      <c r="AI325" s="59">
        <v>1203200</v>
      </c>
      <c r="AJ325" s="58">
        <v>1209200</v>
      </c>
      <c r="AK325" s="58">
        <v>1215200</v>
      </c>
      <c r="AL325" s="58">
        <v>1221300</v>
      </c>
      <c r="AM325" s="58">
        <v>1227400</v>
      </c>
      <c r="AN325" s="59">
        <v>1393900</v>
      </c>
      <c r="AO325" s="58">
        <v>1400900</v>
      </c>
      <c r="AP325" s="58">
        <v>1407900</v>
      </c>
      <c r="AQ325" s="58">
        <v>1414900</v>
      </c>
      <c r="AR325" s="58">
        <v>1422000</v>
      </c>
      <c r="AS325" s="59">
        <v>1584500</v>
      </c>
      <c r="AT325" s="58">
        <v>1592400</v>
      </c>
      <c r="AU325" s="58">
        <v>1600400</v>
      </c>
      <c r="AV325" s="58">
        <v>1608400</v>
      </c>
      <c r="AW325" s="58">
        <v>1616400</v>
      </c>
      <c r="AX325" s="59">
        <v>1775400</v>
      </c>
      <c r="AY325" s="58">
        <v>1784300</v>
      </c>
      <c r="AZ325" s="58">
        <v>1793200</v>
      </c>
      <c r="BA325" s="58">
        <v>1802200</v>
      </c>
      <c r="BB325" s="58">
        <v>1811200</v>
      </c>
      <c r="BC325" s="59">
        <v>1965900</v>
      </c>
      <c r="BD325" s="58">
        <v>2004100</v>
      </c>
      <c r="BE325" s="58">
        <v>2042300</v>
      </c>
      <c r="BF325" s="58">
        <v>2080500</v>
      </c>
      <c r="BG325" s="58">
        <v>2118700</v>
      </c>
      <c r="BH325" s="59">
        <v>2156700</v>
      </c>
      <c r="BI325" s="58">
        <v>2167900</v>
      </c>
      <c r="BJ325" s="58">
        <v>2179100</v>
      </c>
      <c r="BK325" s="58">
        <v>2190300</v>
      </c>
      <c r="BL325" s="58">
        <v>2201500</v>
      </c>
      <c r="BM325" s="59">
        <v>2212500</v>
      </c>
      <c r="BN325" s="58">
        <v>2213000</v>
      </c>
      <c r="BO325" s="58">
        <v>2213500</v>
      </c>
      <c r="BP325" s="58">
        <v>2214000</v>
      </c>
      <c r="BQ325" s="58">
        <v>2214500</v>
      </c>
      <c r="BR325" s="58">
        <v>2215000</v>
      </c>
      <c r="BS325" s="58">
        <v>2215500</v>
      </c>
      <c r="BT325" s="58">
        <v>2216000</v>
      </c>
      <c r="BU325" s="58">
        <v>2216500</v>
      </c>
      <c r="BV325" s="58">
        <v>2217000</v>
      </c>
      <c r="BW325" s="58">
        <v>2217500</v>
      </c>
      <c r="BX325" s="58">
        <v>2218000</v>
      </c>
      <c r="BY325" s="58">
        <v>2218500</v>
      </c>
      <c r="BZ325" s="58">
        <v>2219000</v>
      </c>
      <c r="CA325" s="58">
        <v>2219500</v>
      </c>
      <c r="CB325" s="58">
        <v>2220000</v>
      </c>
      <c r="CC325" s="58">
        <v>2220500</v>
      </c>
      <c r="CD325" s="58">
        <v>2221000</v>
      </c>
      <c r="CE325" s="58">
        <v>2221500</v>
      </c>
      <c r="CF325" s="58">
        <v>2222000</v>
      </c>
      <c r="CG325" s="58">
        <v>2222500</v>
      </c>
      <c r="CH325" s="58">
        <v>2223000</v>
      </c>
      <c r="CI325" s="58">
        <v>2223500</v>
      </c>
      <c r="CJ325" s="58">
        <v>2224000</v>
      </c>
      <c r="CK325" s="58">
        <v>2224500</v>
      </c>
      <c r="CL325" s="58">
        <v>2225000</v>
      </c>
      <c r="CM325" s="58">
        <v>2225500</v>
      </c>
      <c r="CN325" s="58">
        <v>2226000</v>
      </c>
      <c r="CO325" s="58">
        <v>2226500</v>
      </c>
      <c r="CP325" s="58">
        <v>2227000</v>
      </c>
      <c r="CQ325" s="58">
        <v>2227500</v>
      </c>
      <c r="CR325" s="58">
        <v>2228000</v>
      </c>
      <c r="CS325" s="58">
        <v>2228500</v>
      </c>
      <c r="CT325" s="58">
        <v>2229000</v>
      </c>
      <c r="CU325" s="58">
        <v>2229500</v>
      </c>
      <c r="CV325" s="58">
        <v>2230000</v>
      </c>
      <c r="CW325" s="58">
        <v>2230500</v>
      </c>
      <c r="CX325" s="58">
        <v>2231000</v>
      </c>
    </row>
    <row r="326" spans="1:103" x14ac:dyDescent="0.25">
      <c r="A326" s="57">
        <v>2</v>
      </c>
      <c r="B326" s="58">
        <v>999600</v>
      </c>
      <c r="C326" s="58">
        <v>1000100</v>
      </c>
      <c r="D326" s="58">
        <v>1000600</v>
      </c>
      <c r="E326" s="58">
        <v>1001100</v>
      </c>
      <c r="F326" s="58">
        <v>1001600</v>
      </c>
      <c r="G326" s="58">
        <v>1002100</v>
      </c>
      <c r="H326" s="58">
        <v>1002600</v>
      </c>
      <c r="I326" s="58">
        <v>1003100</v>
      </c>
      <c r="J326" s="58">
        <v>1003600</v>
      </c>
      <c r="K326" s="58">
        <v>1004100</v>
      </c>
      <c r="L326" s="58">
        <v>1004600</v>
      </c>
      <c r="M326" s="58">
        <v>1005100</v>
      </c>
      <c r="N326" s="58">
        <v>1005600</v>
      </c>
      <c r="O326" s="58">
        <v>1006100</v>
      </c>
      <c r="P326" s="58">
        <v>1006600</v>
      </c>
      <c r="Q326" s="59">
        <v>1007100</v>
      </c>
      <c r="R326" s="58">
        <v>1017700</v>
      </c>
      <c r="S326" s="58">
        <v>1028300</v>
      </c>
      <c r="T326" s="58">
        <v>1038900</v>
      </c>
      <c r="U326" s="58">
        <v>1049500</v>
      </c>
      <c r="V326" s="58">
        <v>1060100</v>
      </c>
      <c r="W326" s="58">
        <v>1070700</v>
      </c>
      <c r="X326" s="58">
        <v>1081300</v>
      </c>
      <c r="Y326" s="58">
        <v>1091900</v>
      </c>
      <c r="Z326" s="58">
        <v>1102500</v>
      </c>
      <c r="AA326" s="58">
        <v>1113100</v>
      </c>
      <c r="AB326" s="58">
        <v>1123700</v>
      </c>
      <c r="AC326" s="58">
        <v>1134300</v>
      </c>
      <c r="AD326" s="58">
        <v>1144900</v>
      </c>
      <c r="AE326" s="58">
        <v>1155500</v>
      </c>
      <c r="AF326" s="58">
        <v>1166100</v>
      </c>
      <c r="AG326" s="58">
        <v>1176700</v>
      </c>
      <c r="AH326" s="58">
        <v>1187300</v>
      </c>
      <c r="AI326" s="59">
        <v>1197100</v>
      </c>
      <c r="AJ326" s="58">
        <v>1203100</v>
      </c>
      <c r="AK326" s="58">
        <v>1209100</v>
      </c>
      <c r="AL326" s="58">
        <v>1215100</v>
      </c>
      <c r="AM326" s="58">
        <v>1221200</v>
      </c>
      <c r="AN326" s="59">
        <v>1386800</v>
      </c>
      <c r="AO326" s="58">
        <v>1393700</v>
      </c>
      <c r="AP326" s="58">
        <v>1400700</v>
      </c>
      <c r="AQ326" s="58">
        <v>1407700</v>
      </c>
      <c r="AR326" s="58">
        <v>1414700</v>
      </c>
      <c r="AS326" s="59">
        <v>1576500</v>
      </c>
      <c r="AT326" s="58">
        <v>1584400</v>
      </c>
      <c r="AU326" s="58">
        <v>1592300</v>
      </c>
      <c r="AV326" s="58">
        <v>1600300</v>
      </c>
      <c r="AW326" s="58">
        <v>1608300</v>
      </c>
      <c r="AX326" s="59">
        <v>1766300</v>
      </c>
      <c r="AY326" s="58">
        <v>1775100</v>
      </c>
      <c r="AZ326" s="58">
        <v>1784000</v>
      </c>
      <c r="BA326" s="58">
        <v>1792900</v>
      </c>
      <c r="BB326" s="58">
        <v>1801900</v>
      </c>
      <c r="BC326" s="59">
        <v>1955800</v>
      </c>
      <c r="BD326" s="58">
        <v>1993800</v>
      </c>
      <c r="BE326" s="58">
        <v>2031800</v>
      </c>
      <c r="BF326" s="58">
        <v>2069800</v>
      </c>
      <c r="BG326" s="58">
        <v>2107800</v>
      </c>
      <c r="BH326" s="59">
        <v>2145700</v>
      </c>
      <c r="BI326" s="58">
        <v>2156800</v>
      </c>
      <c r="BJ326" s="58">
        <v>2167900</v>
      </c>
      <c r="BK326" s="58">
        <v>2179000</v>
      </c>
      <c r="BL326" s="58">
        <v>2190100</v>
      </c>
      <c r="BM326" s="59">
        <v>2201100</v>
      </c>
      <c r="BN326" s="58">
        <v>2201600</v>
      </c>
      <c r="BO326" s="58">
        <v>2202100</v>
      </c>
      <c r="BP326" s="58">
        <v>2202600</v>
      </c>
      <c r="BQ326" s="58">
        <v>2203100</v>
      </c>
      <c r="BR326" s="58">
        <v>2203600</v>
      </c>
      <c r="BS326" s="58">
        <v>2204100</v>
      </c>
      <c r="BT326" s="58">
        <v>2204600</v>
      </c>
      <c r="BU326" s="58">
        <v>2205100</v>
      </c>
      <c r="BV326" s="58">
        <v>2205600</v>
      </c>
      <c r="BW326" s="58">
        <v>2206100</v>
      </c>
      <c r="BX326" s="58">
        <v>2206600</v>
      </c>
      <c r="BY326" s="58">
        <v>2207100</v>
      </c>
      <c r="BZ326" s="58">
        <v>2207600</v>
      </c>
      <c r="CA326" s="58">
        <v>2208100</v>
      </c>
      <c r="CB326" s="58">
        <v>2208600</v>
      </c>
      <c r="CC326" s="58">
        <v>2209100</v>
      </c>
      <c r="CD326" s="58">
        <v>2209600</v>
      </c>
      <c r="CE326" s="58">
        <v>2210100</v>
      </c>
      <c r="CF326" s="58">
        <v>2210600</v>
      </c>
      <c r="CG326" s="58">
        <v>2211100</v>
      </c>
      <c r="CH326" s="58">
        <v>2211600</v>
      </c>
      <c r="CI326" s="58">
        <v>2212100</v>
      </c>
      <c r="CJ326" s="58">
        <v>2212600</v>
      </c>
      <c r="CK326" s="58">
        <v>2213100</v>
      </c>
      <c r="CL326" s="58">
        <v>2213600</v>
      </c>
      <c r="CM326" s="58">
        <v>2214100</v>
      </c>
      <c r="CN326" s="58">
        <v>2214600</v>
      </c>
      <c r="CO326" s="58">
        <v>2215100</v>
      </c>
      <c r="CP326" s="58">
        <v>2215600</v>
      </c>
      <c r="CQ326" s="58">
        <v>2216100</v>
      </c>
      <c r="CR326" s="58">
        <v>2216600</v>
      </c>
      <c r="CS326" s="58">
        <v>2217100</v>
      </c>
      <c r="CT326" s="58">
        <v>2217600</v>
      </c>
      <c r="CU326" s="58">
        <v>2218100</v>
      </c>
      <c r="CV326" s="58">
        <v>2218600</v>
      </c>
      <c r="CW326" s="58">
        <v>2219100</v>
      </c>
      <c r="CX326" s="58">
        <v>2219600</v>
      </c>
    </row>
    <row r="327" spans="1:103" x14ac:dyDescent="0.25">
      <c r="A327" s="57">
        <v>3</v>
      </c>
      <c r="B327" s="58">
        <v>994200</v>
      </c>
      <c r="C327" s="58">
        <v>994700</v>
      </c>
      <c r="D327" s="58">
        <v>995200</v>
      </c>
      <c r="E327" s="58">
        <v>995700</v>
      </c>
      <c r="F327" s="58">
        <v>996200</v>
      </c>
      <c r="G327" s="58">
        <v>996700</v>
      </c>
      <c r="H327" s="58">
        <v>997200</v>
      </c>
      <c r="I327" s="58">
        <v>997700</v>
      </c>
      <c r="J327" s="58">
        <v>998200</v>
      </c>
      <c r="K327" s="58">
        <v>998700</v>
      </c>
      <c r="L327" s="58">
        <v>999200</v>
      </c>
      <c r="M327" s="58">
        <v>999700</v>
      </c>
      <c r="N327" s="58">
        <v>1000200</v>
      </c>
      <c r="O327" s="58">
        <v>1000700</v>
      </c>
      <c r="P327" s="58">
        <v>1001200</v>
      </c>
      <c r="Q327" s="59">
        <v>1001700</v>
      </c>
      <c r="R327" s="58">
        <v>1012200</v>
      </c>
      <c r="S327" s="58">
        <v>1022700</v>
      </c>
      <c r="T327" s="58">
        <v>1033200</v>
      </c>
      <c r="U327" s="58">
        <v>1043700</v>
      </c>
      <c r="V327" s="58">
        <v>1054200</v>
      </c>
      <c r="W327" s="58">
        <v>1064700</v>
      </c>
      <c r="X327" s="58">
        <v>1075200</v>
      </c>
      <c r="Y327" s="58">
        <v>1085700</v>
      </c>
      <c r="Z327" s="58">
        <v>1096200</v>
      </c>
      <c r="AA327" s="58">
        <v>1106700</v>
      </c>
      <c r="AB327" s="58">
        <v>1117200</v>
      </c>
      <c r="AC327" s="58">
        <v>1127700</v>
      </c>
      <c r="AD327" s="58">
        <v>1138200</v>
      </c>
      <c r="AE327" s="58">
        <v>1148700</v>
      </c>
      <c r="AF327" s="58">
        <v>1159200</v>
      </c>
      <c r="AG327" s="58">
        <v>1169700</v>
      </c>
      <c r="AH327" s="58">
        <v>1180200</v>
      </c>
      <c r="AI327" s="59">
        <v>1190600</v>
      </c>
      <c r="AJ327" s="58">
        <v>1196600</v>
      </c>
      <c r="AK327" s="58">
        <v>1202600</v>
      </c>
      <c r="AL327" s="58">
        <v>1208600</v>
      </c>
      <c r="AM327" s="58">
        <v>1214600</v>
      </c>
      <c r="AN327" s="59">
        <v>1379300</v>
      </c>
      <c r="AO327" s="58">
        <v>1386200</v>
      </c>
      <c r="AP327" s="58">
        <v>1393100</v>
      </c>
      <c r="AQ327" s="58">
        <v>1400100</v>
      </c>
      <c r="AR327" s="58">
        <v>1407100</v>
      </c>
      <c r="AS327" s="59">
        <v>1567900</v>
      </c>
      <c r="AT327" s="58">
        <v>1575700</v>
      </c>
      <c r="AU327" s="58">
        <v>1583600</v>
      </c>
      <c r="AV327" s="58">
        <v>1591500</v>
      </c>
      <c r="AW327" s="58">
        <v>1599500</v>
      </c>
      <c r="AX327" s="59">
        <v>1756800</v>
      </c>
      <c r="AY327" s="58">
        <v>1765600</v>
      </c>
      <c r="AZ327" s="58">
        <v>1774400</v>
      </c>
      <c r="BA327" s="58">
        <v>1783300</v>
      </c>
      <c r="BB327" s="58">
        <v>1792200</v>
      </c>
      <c r="BC327" s="59">
        <v>1945300</v>
      </c>
      <c r="BD327" s="58">
        <v>1983100</v>
      </c>
      <c r="BE327" s="58">
        <v>2020900</v>
      </c>
      <c r="BF327" s="58">
        <v>2058700</v>
      </c>
      <c r="BG327" s="58">
        <v>2096500</v>
      </c>
      <c r="BH327" s="59">
        <v>2134100</v>
      </c>
      <c r="BI327" s="58">
        <v>2145100</v>
      </c>
      <c r="BJ327" s="58">
        <v>2156100</v>
      </c>
      <c r="BK327" s="58">
        <v>2167100</v>
      </c>
      <c r="BL327" s="58">
        <v>2178100</v>
      </c>
      <c r="BM327" s="59">
        <v>2189200</v>
      </c>
      <c r="BN327" s="58">
        <v>2189700</v>
      </c>
      <c r="BO327" s="58">
        <v>2190200</v>
      </c>
      <c r="BP327" s="58">
        <v>2190700</v>
      </c>
      <c r="BQ327" s="58">
        <v>2191200</v>
      </c>
      <c r="BR327" s="58">
        <v>2191700</v>
      </c>
      <c r="BS327" s="58">
        <v>2192200</v>
      </c>
      <c r="BT327" s="58">
        <v>2192700</v>
      </c>
      <c r="BU327" s="58">
        <v>2193200</v>
      </c>
      <c r="BV327" s="58">
        <v>2193700</v>
      </c>
      <c r="BW327" s="58">
        <v>2194200</v>
      </c>
      <c r="BX327" s="58">
        <v>2194700</v>
      </c>
      <c r="BY327" s="58">
        <v>2195200</v>
      </c>
      <c r="BZ327" s="58">
        <v>2195700</v>
      </c>
      <c r="CA327" s="58">
        <v>2196200</v>
      </c>
      <c r="CB327" s="58">
        <v>2196700</v>
      </c>
      <c r="CC327" s="58">
        <v>2197200</v>
      </c>
      <c r="CD327" s="58">
        <v>2197700</v>
      </c>
      <c r="CE327" s="58">
        <v>2198200</v>
      </c>
      <c r="CF327" s="58">
        <v>2198700</v>
      </c>
      <c r="CG327" s="58">
        <v>2199200</v>
      </c>
      <c r="CH327" s="58">
        <v>2199700</v>
      </c>
      <c r="CI327" s="58">
        <v>2200200</v>
      </c>
      <c r="CJ327" s="58">
        <v>2200700</v>
      </c>
      <c r="CK327" s="58">
        <v>2201200</v>
      </c>
      <c r="CL327" s="58">
        <v>2201700</v>
      </c>
      <c r="CM327" s="58">
        <v>2202200</v>
      </c>
      <c r="CN327" s="58">
        <v>2202700</v>
      </c>
      <c r="CO327" s="58">
        <v>2203200</v>
      </c>
      <c r="CP327" s="58">
        <v>2203700</v>
      </c>
      <c r="CQ327" s="58">
        <v>2204200</v>
      </c>
      <c r="CR327" s="58">
        <v>2204700</v>
      </c>
      <c r="CS327" s="58">
        <v>2205200</v>
      </c>
      <c r="CT327" s="58">
        <v>2205700</v>
      </c>
      <c r="CU327" s="58">
        <v>2206200</v>
      </c>
      <c r="CV327" s="58">
        <v>2206700</v>
      </c>
      <c r="CW327" s="58">
        <v>2207200</v>
      </c>
      <c r="CX327" s="58">
        <v>2207700</v>
      </c>
      <c r="CY327" s="66" t="s">
        <v>29</v>
      </c>
    </row>
    <row r="328" spans="1:103" x14ac:dyDescent="0.25">
      <c r="A328" s="57">
        <v>4</v>
      </c>
      <c r="B328" s="58">
        <v>988500</v>
      </c>
      <c r="C328" s="58">
        <v>989000</v>
      </c>
      <c r="D328" s="58">
        <v>989500</v>
      </c>
      <c r="E328" s="58">
        <v>990000</v>
      </c>
      <c r="F328" s="58">
        <v>990500</v>
      </c>
      <c r="G328" s="58">
        <v>991000</v>
      </c>
      <c r="H328" s="58">
        <v>991500</v>
      </c>
      <c r="I328" s="58">
        <v>992000</v>
      </c>
      <c r="J328" s="58">
        <v>992500</v>
      </c>
      <c r="K328" s="58">
        <v>993000</v>
      </c>
      <c r="L328" s="58">
        <v>993500</v>
      </c>
      <c r="M328" s="58">
        <v>994000</v>
      </c>
      <c r="N328" s="58">
        <v>994500</v>
      </c>
      <c r="O328" s="58">
        <v>995000</v>
      </c>
      <c r="P328" s="58">
        <v>995500</v>
      </c>
      <c r="Q328" s="59">
        <v>996000</v>
      </c>
      <c r="R328" s="58">
        <v>1006400</v>
      </c>
      <c r="S328" s="58">
        <v>1016800</v>
      </c>
      <c r="T328" s="58">
        <v>1027200</v>
      </c>
      <c r="U328" s="58">
        <v>1037600</v>
      </c>
      <c r="V328" s="58">
        <v>1048000</v>
      </c>
      <c r="W328" s="58">
        <v>1058400</v>
      </c>
      <c r="X328" s="58">
        <v>1068800</v>
      </c>
      <c r="Y328" s="58">
        <v>1079200</v>
      </c>
      <c r="Z328" s="58">
        <v>1089600</v>
      </c>
      <c r="AA328" s="58">
        <v>1100000</v>
      </c>
      <c r="AB328" s="58">
        <v>1110400</v>
      </c>
      <c r="AC328" s="58">
        <v>1120800</v>
      </c>
      <c r="AD328" s="58">
        <v>1131200</v>
      </c>
      <c r="AE328" s="58">
        <v>1141600</v>
      </c>
      <c r="AF328" s="58">
        <v>1152000</v>
      </c>
      <c r="AG328" s="58">
        <v>1162400</v>
      </c>
      <c r="AH328" s="58">
        <v>1172800</v>
      </c>
      <c r="AI328" s="59">
        <v>1183800</v>
      </c>
      <c r="AJ328" s="58">
        <v>1189700</v>
      </c>
      <c r="AK328" s="58">
        <v>1195600</v>
      </c>
      <c r="AL328" s="58">
        <v>1201600</v>
      </c>
      <c r="AM328" s="58">
        <v>1207600</v>
      </c>
      <c r="AN328" s="59">
        <v>1371400</v>
      </c>
      <c r="AO328" s="58">
        <v>1378300</v>
      </c>
      <c r="AP328" s="58">
        <v>1385200</v>
      </c>
      <c r="AQ328" s="58">
        <v>1392100</v>
      </c>
      <c r="AR328" s="58">
        <v>1399100</v>
      </c>
      <c r="AS328" s="59">
        <v>1559000</v>
      </c>
      <c r="AT328" s="58">
        <v>1566800</v>
      </c>
      <c r="AU328" s="58">
        <v>1574600</v>
      </c>
      <c r="AV328" s="58">
        <v>1582500</v>
      </c>
      <c r="AW328" s="58">
        <v>1590400</v>
      </c>
      <c r="AX328" s="59">
        <v>1746800</v>
      </c>
      <c r="AY328" s="58">
        <v>1755500</v>
      </c>
      <c r="AZ328" s="58">
        <v>1764300</v>
      </c>
      <c r="BA328" s="58">
        <v>1773100</v>
      </c>
      <c r="BB328" s="58">
        <v>1782000</v>
      </c>
      <c r="BC328" s="59">
        <v>1934200</v>
      </c>
      <c r="BD328" s="58">
        <v>1971700</v>
      </c>
      <c r="BE328" s="58">
        <v>2009200</v>
      </c>
      <c r="BF328" s="58">
        <v>2046700</v>
      </c>
      <c r="BG328" s="58">
        <v>2084200</v>
      </c>
      <c r="BH328" s="59">
        <v>2121900</v>
      </c>
      <c r="BI328" s="58">
        <v>2132800</v>
      </c>
      <c r="BJ328" s="58">
        <v>2143700</v>
      </c>
      <c r="BK328" s="58">
        <v>2154600</v>
      </c>
      <c r="BL328" s="58">
        <v>2165500</v>
      </c>
      <c r="BM328" s="59">
        <v>2176600</v>
      </c>
      <c r="BN328" s="58">
        <v>2177100</v>
      </c>
      <c r="BO328" s="58">
        <v>2177600</v>
      </c>
      <c r="BP328" s="58">
        <v>2178100</v>
      </c>
      <c r="BQ328" s="58">
        <v>2178600</v>
      </c>
      <c r="BR328" s="58">
        <v>2179100</v>
      </c>
      <c r="BS328" s="58">
        <v>2179600</v>
      </c>
      <c r="BT328" s="58">
        <v>2180100</v>
      </c>
      <c r="BU328" s="58">
        <v>2180600</v>
      </c>
      <c r="BV328" s="58">
        <v>2181100</v>
      </c>
      <c r="BW328" s="58">
        <v>2181600</v>
      </c>
      <c r="BX328" s="58">
        <v>2182100</v>
      </c>
      <c r="BY328" s="58">
        <v>2182600</v>
      </c>
      <c r="BZ328" s="58">
        <v>2183100</v>
      </c>
      <c r="CA328" s="58">
        <v>2183600</v>
      </c>
      <c r="CB328" s="58">
        <v>2184100</v>
      </c>
      <c r="CC328" s="58">
        <v>2184600</v>
      </c>
      <c r="CD328" s="58">
        <v>2185100</v>
      </c>
      <c r="CE328" s="58">
        <v>2185600</v>
      </c>
      <c r="CF328" s="58">
        <v>2186100</v>
      </c>
      <c r="CG328" s="58">
        <v>2186600</v>
      </c>
      <c r="CH328" s="58">
        <v>2187100</v>
      </c>
      <c r="CI328" s="58">
        <v>2187600</v>
      </c>
      <c r="CJ328" s="58">
        <v>2188100</v>
      </c>
      <c r="CK328" s="58">
        <v>2188600</v>
      </c>
      <c r="CL328" s="58">
        <v>2189100</v>
      </c>
      <c r="CM328" s="58">
        <v>2189600</v>
      </c>
      <c r="CN328" s="58">
        <v>2190100</v>
      </c>
      <c r="CO328" s="58">
        <v>2190600</v>
      </c>
      <c r="CP328" s="58">
        <v>2191100</v>
      </c>
      <c r="CQ328" s="58">
        <v>2191600</v>
      </c>
      <c r="CR328" s="58">
        <v>2192100</v>
      </c>
      <c r="CS328" s="58">
        <v>2192600</v>
      </c>
      <c r="CT328" s="58">
        <v>2193100</v>
      </c>
      <c r="CU328" s="58">
        <v>2193600</v>
      </c>
      <c r="CV328" s="58">
        <v>2194100</v>
      </c>
      <c r="CW328" s="58">
        <v>2194600</v>
      </c>
      <c r="CX328" s="58">
        <v>2195100</v>
      </c>
      <c r="CY328" s="66"/>
    </row>
    <row r="329" spans="1:103" x14ac:dyDescent="0.25">
      <c r="A329" s="57">
        <v>5</v>
      </c>
      <c r="B329" s="58">
        <v>982600</v>
      </c>
      <c r="C329" s="58">
        <v>983100</v>
      </c>
      <c r="D329" s="58">
        <v>983600</v>
      </c>
      <c r="E329" s="58">
        <v>984100</v>
      </c>
      <c r="F329" s="58">
        <v>984600</v>
      </c>
      <c r="G329" s="58">
        <v>985100</v>
      </c>
      <c r="H329" s="58">
        <v>985600</v>
      </c>
      <c r="I329" s="58">
        <v>986100</v>
      </c>
      <c r="J329" s="58">
        <v>986600</v>
      </c>
      <c r="K329" s="58">
        <v>987100</v>
      </c>
      <c r="L329" s="58">
        <v>987600</v>
      </c>
      <c r="M329" s="58">
        <v>988100</v>
      </c>
      <c r="N329" s="58">
        <v>988600</v>
      </c>
      <c r="O329" s="58">
        <v>989100</v>
      </c>
      <c r="P329" s="58">
        <v>989600</v>
      </c>
      <c r="Q329" s="59">
        <v>990100</v>
      </c>
      <c r="R329" s="58">
        <v>1000500</v>
      </c>
      <c r="S329" s="58">
        <v>1010900</v>
      </c>
      <c r="T329" s="58">
        <v>1021300</v>
      </c>
      <c r="U329" s="58">
        <v>1031700</v>
      </c>
      <c r="V329" s="58">
        <v>1042100</v>
      </c>
      <c r="W329" s="58">
        <v>1052500</v>
      </c>
      <c r="X329" s="58">
        <v>1062900</v>
      </c>
      <c r="Y329" s="58">
        <v>1073300</v>
      </c>
      <c r="Z329" s="58">
        <v>1083700</v>
      </c>
      <c r="AA329" s="58">
        <v>1094100</v>
      </c>
      <c r="AB329" s="58">
        <v>1104500</v>
      </c>
      <c r="AC329" s="58">
        <v>1114900</v>
      </c>
      <c r="AD329" s="58">
        <v>1125300</v>
      </c>
      <c r="AE329" s="58">
        <v>1135700</v>
      </c>
      <c r="AF329" s="58">
        <v>1146100</v>
      </c>
      <c r="AG329" s="58">
        <v>1156500</v>
      </c>
      <c r="AH329" s="58">
        <v>1166900</v>
      </c>
      <c r="AI329" s="59">
        <v>1176700</v>
      </c>
      <c r="AJ329" s="58">
        <v>1182600</v>
      </c>
      <c r="AK329" s="58">
        <v>1188500</v>
      </c>
      <c r="AL329" s="58">
        <v>1194400</v>
      </c>
      <c r="AM329" s="58">
        <v>1200400</v>
      </c>
      <c r="AN329" s="59">
        <v>1363100</v>
      </c>
      <c r="AO329" s="58">
        <v>1369900</v>
      </c>
      <c r="AP329" s="58">
        <v>1376700</v>
      </c>
      <c r="AQ329" s="58">
        <v>1383600</v>
      </c>
      <c r="AR329" s="58">
        <v>1390500</v>
      </c>
      <c r="AS329" s="59">
        <v>1549600</v>
      </c>
      <c r="AT329" s="58">
        <v>1557300</v>
      </c>
      <c r="AU329" s="58">
        <v>1565100</v>
      </c>
      <c r="AV329" s="58">
        <v>1572900</v>
      </c>
      <c r="AW329" s="58">
        <v>1580800</v>
      </c>
      <c r="AX329" s="59">
        <v>1736300</v>
      </c>
      <c r="AY329" s="58">
        <v>1745000</v>
      </c>
      <c r="AZ329" s="58">
        <v>1753700</v>
      </c>
      <c r="BA329" s="58">
        <v>1762500</v>
      </c>
      <c r="BB329" s="58">
        <v>1771300</v>
      </c>
      <c r="BC329" s="59">
        <v>1922600</v>
      </c>
      <c r="BD329" s="58">
        <v>1959900</v>
      </c>
      <c r="BE329" s="58">
        <v>1997200</v>
      </c>
      <c r="BF329" s="58">
        <v>2034500</v>
      </c>
      <c r="BG329" s="58">
        <v>2071800</v>
      </c>
      <c r="BH329" s="59">
        <v>2109200</v>
      </c>
      <c r="BI329" s="58">
        <v>2120100</v>
      </c>
      <c r="BJ329" s="58">
        <v>2131000</v>
      </c>
      <c r="BK329" s="58">
        <v>2141900</v>
      </c>
      <c r="BL329" s="58">
        <v>2152800</v>
      </c>
      <c r="BM329" s="59">
        <v>2163600</v>
      </c>
      <c r="BN329" s="58">
        <v>2164100</v>
      </c>
      <c r="BO329" s="58">
        <v>2164600</v>
      </c>
      <c r="BP329" s="58">
        <v>2165100</v>
      </c>
      <c r="BQ329" s="58">
        <v>2165600</v>
      </c>
      <c r="BR329" s="58">
        <v>2166100</v>
      </c>
      <c r="BS329" s="58">
        <v>2166600</v>
      </c>
      <c r="BT329" s="58">
        <v>2167100</v>
      </c>
      <c r="BU329" s="58">
        <v>2167600</v>
      </c>
      <c r="BV329" s="58">
        <v>2168100</v>
      </c>
      <c r="BW329" s="58">
        <v>2168600</v>
      </c>
      <c r="BX329" s="58">
        <v>2169100</v>
      </c>
      <c r="BY329" s="58">
        <v>2169600</v>
      </c>
      <c r="BZ329" s="58">
        <v>2170100</v>
      </c>
      <c r="CA329" s="58">
        <v>2170600</v>
      </c>
      <c r="CB329" s="58">
        <v>2171100</v>
      </c>
      <c r="CC329" s="58">
        <v>2171600</v>
      </c>
      <c r="CD329" s="58">
        <v>2172100</v>
      </c>
      <c r="CE329" s="58">
        <v>2172600</v>
      </c>
      <c r="CF329" s="58">
        <v>2173100</v>
      </c>
      <c r="CG329" s="58">
        <v>2173600</v>
      </c>
      <c r="CH329" s="58">
        <v>2174100</v>
      </c>
      <c r="CI329" s="58">
        <v>2174600</v>
      </c>
      <c r="CJ329" s="58">
        <v>2175100</v>
      </c>
      <c r="CK329" s="58">
        <v>2175600</v>
      </c>
      <c r="CL329" s="58">
        <v>2176100</v>
      </c>
      <c r="CM329" s="58">
        <v>2176600</v>
      </c>
      <c r="CN329" s="58">
        <v>2177100</v>
      </c>
      <c r="CO329" s="58">
        <v>2177600</v>
      </c>
      <c r="CP329" s="58">
        <v>2178100</v>
      </c>
      <c r="CQ329" s="58">
        <v>2178600</v>
      </c>
      <c r="CR329" s="58">
        <v>2179100</v>
      </c>
      <c r="CS329" s="58">
        <v>2179600</v>
      </c>
      <c r="CT329" s="58">
        <v>2180100</v>
      </c>
      <c r="CU329" s="58">
        <v>2180600</v>
      </c>
      <c r="CV329" s="58">
        <v>2181100</v>
      </c>
      <c r="CW329" s="58">
        <v>2181600</v>
      </c>
      <c r="CX329" s="58">
        <v>2182100</v>
      </c>
      <c r="CY329" s="66"/>
    </row>
    <row r="330" spans="1:103" x14ac:dyDescent="0.25">
      <c r="A330" s="57">
        <v>6</v>
      </c>
      <c r="B330" s="58">
        <v>976400</v>
      </c>
      <c r="C330" s="58">
        <v>976900</v>
      </c>
      <c r="D330" s="58">
        <v>977400</v>
      </c>
      <c r="E330" s="58">
        <v>977900</v>
      </c>
      <c r="F330" s="58">
        <v>978400</v>
      </c>
      <c r="G330" s="58">
        <v>978900</v>
      </c>
      <c r="H330" s="58">
        <v>979400</v>
      </c>
      <c r="I330" s="58">
        <v>979900</v>
      </c>
      <c r="J330" s="58">
        <v>980400</v>
      </c>
      <c r="K330" s="58">
        <v>980900</v>
      </c>
      <c r="L330" s="58">
        <v>981400</v>
      </c>
      <c r="M330" s="58">
        <v>981900</v>
      </c>
      <c r="N330" s="58">
        <v>982400</v>
      </c>
      <c r="O330" s="58">
        <v>982900</v>
      </c>
      <c r="P330" s="58">
        <v>983400</v>
      </c>
      <c r="Q330" s="59">
        <v>983900</v>
      </c>
      <c r="R330" s="58">
        <v>994200</v>
      </c>
      <c r="S330" s="58">
        <v>1004500</v>
      </c>
      <c r="T330" s="58">
        <v>1014800</v>
      </c>
      <c r="U330" s="58">
        <v>1025100</v>
      </c>
      <c r="V330" s="58">
        <v>1035400</v>
      </c>
      <c r="W330" s="58">
        <v>1045700</v>
      </c>
      <c r="X330" s="58">
        <v>1056000</v>
      </c>
      <c r="Y330" s="58">
        <v>1066300</v>
      </c>
      <c r="Z330" s="58">
        <v>1076600</v>
      </c>
      <c r="AA330" s="58">
        <v>1086900</v>
      </c>
      <c r="AB330" s="58">
        <v>1097200</v>
      </c>
      <c r="AC330" s="58">
        <v>1107500</v>
      </c>
      <c r="AD330" s="58">
        <v>1117800</v>
      </c>
      <c r="AE330" s="58">
        <v>1128100</v>
      </c>
      <c r="AF330" s="58">
        <v>1138400</v>
      </c>
      <c r="AG330" s="58">
        <v>1148700</v>
      </c>
      <c r="AH330" s="58">
        <v>1159000</v>
      </c>
      <c r="AI330" s="59">
        <v>1169300</v>
      </c>
      <c r="AJ330" s="58">
        <v>1175100</v>
      </c>
      <c r="AK330" s="58">
        <v>1181000</v>
      </c>
      <c r="AL330" s="58">
        <v>1186900</v>
      </c>
      <c r="AM330" s="58">
        <v>1192800</v>
      </c>
      <c r="AN330" s="59">
        <v>1354600</v>
      </c>
      <c r="AO330" s="58">
        <v>1361400</v>
      </c>
      <c r="AP330" s="58">
        <v>1368200</v>
      </c>
      <c r="AQ330" s="58">
        <v>1375000</v>
      </c>
      <c r="AR330" s="58">
        <v>1381900</v>
      </c>
      <c r="AS330" s="59">
        <v>1539900</v>
      </c>
      <c r="AT330" s="58">
        <v>1547600</v>
      </c>
      <c r="AU330" s="58">
        <v>1555300</v>
      </c>
      <c r="AV330" s="58">
        <v>1563100</v>
      </c>
      <c r="AW330" s="58">
        <v>1570900</v>
      </c>
      <c r="AX330" s="59">
        <v>1725500</v>
      </c>
      <c r="AY330" s="58">
        <v>1734100</v>
      </c>
      <c r="AZ330" s="58">
        <v>1742800</v>
      </c>
      <c r="BA330" s="58">
        <v>1751500</v>
      </c>
      <c r="BB330" s="58">
        <v>1760300</v>
      </c>
      <c r="BC330" s="59">
        <v>1910500</v>
      </c>
      <c r="BD330" s="58">
        <v>1947600</v>
      </c>
      <c r="BE330" s="58">
        <v>1984700</v>
      </c>
      <c r="BF330" s="58">
        <v>2021800</v>
      </c>
      <c r="BG330" s="58">
        <v>2058900</v>
      </c>
      <c r="BH330" s="59">
        <v>2096000</v>
      </c>
      <c r="BI330" s="58">
        <v>2106800</v>
      </c>
      <c r="BJ330" s="58">
        <v>2117600</v>
      </c>
      <c r="BK330" s="58">
        <v>2128400</v>
      </c>
      <c r="BL330" s="58">
        <v>2139200</v>
      </c>
      <c r="BM330" s="59">
        <v>2150000</v>
      </c>
      <c r="BN330" s="58">
        <v>2150500</v>
      </c>
      <c r="BO330" s="58">
        <v>2151000</v>
      </c>
      <c r="BP330" s="58">
        <v>2151500</v>
      </c>
      <c r="BQ330" s="58">
        <v>2152000</v>
      </c>
      <c r="BR330" s="58">
        <v>2152500</v>
      </c>
      <c r="BS330" s="58">
        <v>2153000</v>
      </c>
      <c r="BT330" s="58">
        <v>2153500</v>
      </c>
      <c r="BU330" s="58">
        <v>2154000</v>
      </c>
      <c r="BV330" s="58">
        <v>2154500</v>
      </c>
      <c r="BW330" s="58">
        <v>2155000</v>
      </c>
      <c r="BX330" s="58">
        <v>2155500</v>
      </c>
      <c r="BY330" s="58">
        <v>2156000</v>
      </c>
      <c r="BZ330" s="58">
        <v>2156500</v>
      </c>
      <c r="CA330" s="58">
        <v>2157000</v>
      </c>
      <c r="CB330" s="58">
        <v>2157500</v>
      </c>
      <c r="CC330" s="58">
        <v>2158000</v>
      </c>
      <c r="CD330" s="58">
        <v>2158500</v>
      </c>
      <c r="CE330" s="58">
        <v>2159000</v>
      </c>
      <c r="CF330" s="58">
        <v>2159500</v>
      </c>
      <c r="CG330" s="58">
        <v>2160000</v>
      </c>
      <c r="CH330" s="58">
        <v>2160500</v>
      </c>
      <c r="CI330" s="58">
        <v>2161000</v>
      </c>
      <c r="CJ330" s="58">
        <v>2161500</v>
      </c>
      <c r="CK330" s="58">
        <v>2162000</v>
      </c>
      <c r="CL330" s="58">
        <v>2162500</v>
      </c>
      <c r="CM330" s="58">
        <v>2163000</v>
      </c>
      <c r="CN330" s="58">
        <v>2163500</v>
      </c>
      <c r="CO330" s="58">
        <v>2164000</v>
      </c>
      <c r="CP330" s="58">
        <v>2164500</v>
      </c>
      <c r="CQ330" s="58">
        <v>2165000</v>
      </c>
      <c r="CR330" s="58">
        <v>2165500</v>
      </c>
      <c r="CS330" s="58">
        <v>2166000</v>
      </c>
      <c r="CT330" s="58">
        <v>2166500</v>
      </c>
      <c r="CU330" s="58">
        <v>2167000</v>
      </c>
      <c r="CV330" s="58">
        <v>2167500</v>
      </c>
      <c r="CW330" s="58">
        <v>2168000</v>
      </c>
      <c r="CX330" s="58">
        <v>2168500</v>
      </c>
      <c r="CY330" s="66"/>
    </row>
    <row r="331" spans="1:103" x14ac:dyDescent="0.25">
      <c r="A331" s="57">
        <v>7</v>
      </c>
      <c r="B331" s="58">
        <v>970000</v>
      </c>
      <c r="C331" s="58">
        <v>970500</v>
      </c>
      <c r="D331" s="58">
        <v>971000</v>
      </c>
      <c r="E331" s="58">
        <v>971500</v>
      </c>
      <c r="F331" s="58">
        <v>972000</v>
      </c>
      <c r="G331" s="58">
        <v>972500</v>
      </c>
      <c r="H331" s="58">
        <v>973000</v>
      </c>
      <c r="I331" s="58">
        <v>973500</v>
      </c>
      <c r="J331" s="58">
        <v>974000</v>
      </c>
      <c r="K331" s="58">
        <v>974500</v>
      </c>
      <c r="L331" s="58">
        <v>975000</v>
      </c>
      <c r="M331" s="58">
        <v>975500</v>
      </c>
      <c r="N331" s="58">
        <v>976000</v>
      </c>
      <c r="O331" s="58">
        <v>976500</v>
      </c>
      <c r="P331" s="58">
        <v>977000</v>
      </c>
      <c r="Q331" s="59">
        <v>977500</v>
      </c>
      <c r="R331" s="58">
        <v>987700</v>
      </c>
      <c r="S331" s="58">
        <v>997900</v>
      </c>
      <c r="T331" s="58">
        <v>1008100</v>
      </c>
      <c r="U331" s="58">
        <v>1018300</v>
      </c>
      <c r="V331" s="58">
        <v>1028500</v>
      </c>
      <c r="W331" s="58">
        <v>1038700</v>
      </c>
      <c r="X331" s="58">
        <v>1048900</v>
      </c>
      <c r="Y331" s="58">
        <v>1059100</v>
      </c>
      <c r="Z331" s="58">
        <v>1069300</v>
      </c>
      <c r="AA331" s="58">
        <v>1079500</v>
      </c>
      <c r="AB331" s="58">
        <v>1089700</v>
      </c>
      <c r="AC331" s="58">
        <v>1099900</v>
      </c>
      <c r="AD331" s="58">
        <v>1110100</v>
      </c>
      <c r="AE331" s="58">
        <v>1120300</v>
      </c>
      <c r="AF331" s="58">
        <v>1130500</v>
      </c>
      <c r="AG331" s="58">
        <v>1140700</v>
      </c>
      <c r="AH331" s="58">
        <v>1150900</v>
      </c>
      <c r="AI331" s="59">
        <v>1161600</v>
      </c>
      <c r="AJ331" s="58">
        <v>1167400</v>
      </c>
      <c r="AK331" s="58">
        <v>1173200</v>
      </c>
      <c r="AL331" s="58">
        <v>1179100</v>
      </c>
      <c r="AM331" s="58">
        <v>1185000</v>
      </c>
      <c r="AN331" s="59">
        <v>1345700</v>
      </c>
      <c r="AO331" s="58">
        <v>1352400</v>
      </c>
      <c r="AP331" s="58">
        <v>1359200</v>
      </c>
      <c r="AQ331" s="58">
        <v>1366000</v>
      </c>
      <c r="AR331" s="58">
        <v>1372800</v>
      </c>
      <c r="AS331" s="59">
        <v>1529800</v>
      </c>
      <c r="AT331" s="58">
        <v>1537400</v>
      </c>
      <c r="AU331" s="58">
        <v>1545100</v>
      </c>
      <c r="AV331" s="58">
        <v>1552800</v>
      </c>
      <c r="AW331" s="58">
        <v>1560600</v>
      </c>
      <c r="AX331" s="59">
        <v>1714100</v>
      </c>
      <c r="AY331" s="58">
        <v>1722700</v>
      </c>
      <c r="AZ331" s="58">
        <v>1731300</v>
      </c>
      <c r="BA331" s="58">
        <v>1740000</v>
      </c>
      <c r="BB331" s="58">
        <v>1748700</v>
      </c>
      <c r="BC331" s="59">
        <v>1898000</v>
      </c>
      <c r="BD331" s="58">
        <v>1934800</v>
      </c>
      <c r="BE331" s="58">
        <v>1971600</v>
      </c>
      <c r="BF331" s="58">
        <v>2008400</v>
      </c>
      <c r="BG331" s="58">
        <v>2045200</v>
      </c>
      <c r="BH331" s="59">
        <v>2082200</v>
      </c>
      <c r="BI331" s="58">
        <v>2092900</v>
      </c>
      <c r="BJ331" s="58">
        <v>2103600</v>
      </c>
      <c r="BK331" s="58">
        <v>2114300</v>
      </c>
      <c r="BL331" s="58">
        <v>2125000</v>
      </c>
      <c r="BM331" s="59">
        <v>2135800</v>
      </c>
      <c r="BN331" s="58">
        <v>2136300</v>
      </c>
      <c r="BO331" s="58">
        <v>2136800</v>
      </c>
      <c r="BP331" s="58">
        <v>2137300</v>
      </c>
      <c r="BQ331" s="58">
        <v>2137800</v>
      </c>
      <c r="BR331" s="58">
        <v>2138300</v>
      </c>
      <c r="BS331" s="58">
        <v>2138800</v>
      </c>
      <c r="BT331" s="58">
        <v>2139300</v>
      </c>
      <c r="BU331" s="58">
        <v>2139800</v>
      </c>
      <c r="BV331" s="58">
        <v>2140300</v>
      </c>
      <c r="BW331" s="58">
        <v>2140800</v>
      </c>
      <c r="BX331" s="58">
        <v>2141300</v>
      </c>
      <c r="BY331" s="58">
        <v>2141800</v>
      </c>
      <c r="BZ331" s="58">
        <v>2142300</v>
      </c>
      <c r="CA331" s="58">
        <v>2142800</v>
      </c>
      <c r="CB331" s="58">
        <v>2143300</v>
      </c>
      <c r="CC331" s="58">
        <v>2143800</v>
      </c>
      <c r="CD331" s="58">
        <v>2144300</v>
      </c>
      <c r="CE331" s="58">
        <v>2144800</v>
      </c>
      <c r="CF331" s="58">
        <v>2145300</v>
      </c>
      <c r="CG331" s="58">
        <v>2145800</v>
      </c>
      <c r="CH331" s="58">
        <v>2146300</v>
      </c>
      <c r="CI331" s="58">
        <v>2146800</v>
      </c>
      <c r="CJ331" s="58">
        <v>2147300</v>
      </c>
      <c r="CK331" s="58">
        <v>2147800</v>
      </c>
      <c r="CL331" s="58">
        <v>2148300</v>
      </c>
      <c r="CM331" s="58">
        <v>2148800</v>
      </c>
      <c r="CN331" s="58">
        <v>2149300</v>
      </c>
      <c r="CO331" s="58">
        <v>2149800</v>
      </c>
      <c r="CP331" s="58">
        <v>2150300</v>
      </c>
      <c r="CQ331" s="58">
        <v>2150800</v>
      </c>
      <c r="CR331" s="58">
        <v>2151300</v>
      </c>
      <c r="CS331" s="58">
        <v>2151800</v>
      </c>
      <c r="CT331" s="58">
        <v>2152300</v>
      </c>
      <c r="CU331" s="58">
        <v>2152800</v>
      </c>
      <c r="CV331" s="58">
        <v>2153300</v>
      </c>
      <c r="CW331" s="58">
        <v>2153800</v>
      </c>
      <c r="CX331" s="58">
        <v>2154300</v>
      </c>
      <c r="CY331" s="66"/>
    </row>
    <row r="332" spans="1:103" x14ac:dyDescent="0.25">
      <c r="A332" s="57">
        <v>8</v>
      </c>
      <c r="B332" s="58">
        <v>963300</v>
      </c>
      <c r="C332" s="58">
        <v>963800</v>
      </c>
      <c r="D332" s="58">
        <v>964300</v>
      </c>
      <c r="E332" s="58">
        <v>964800</v>
      </c>
      <c r="F332" s="58">
        <v>965300</v>
      </c>
      <c r="G332" s="58">
        <v>965800</v>
      </c>
      <c r="H332" s="58">
        <v>966300</v>
      </c>
      <c r="I332" s="58">
        <v>966800</v>
      </c>
      <c r="J332" s="58">
        <v>967300</v>
      </c>
      <c r="K332" s="58">
        <v>967800</v>
      </c>
      <c r="L332" s="58">
        <v>968300</v>
      </c>
      <c r="M332" s="58">
        <v>968800</v>
      </c>
      <c r="N332" s="58">
        <v>969300</v>
      </c>
      <c r="O332" s="58">
        <v>969800</v>
      </c>
      <c r="P332" s="58">
        <v>970300</v>
      </c>
      <c r="Q332" s="59">
        <v>970800</v>
      </c>
      <c r="R332" s="58">
        <v>981000</v>
      </c>
      <c r="S332" s="58">
        <v>991200</v>
      </c>
      <c r="T332" s="58">
        <v>1001400</v>
      </c>
      <c r="U332" s="58">
        <v>1011600</v>
      </c>
      <c r="V332" s="58">
        <v>1021800</v>
      </c>
      <c r="W332" s="58">
        <v>1032000</v>
      </c>
      <c r="X332" s="58">
        <v>1042200</v>
      </c>
      <c r="Y332" s="58">
        <v>1052400</v>
      </c>
      <c r="Z332" s="58">
        <v>1062600</v>
      </c>
      <c r="AA332" s="58">
        <v>1072800</v>
      </c>
      <c r="AB332" s="58">
        <v>1083000</v>
      </c>
      <c r="AC332" s="58">
        <v>1093200</v>
      </c>
      <c r="AD332" s="58">
        <v>1103400</v>
      </c>
      <c r="AE332" s="58">
        <v>1113600</v>
      </c>
      <c r="AF332" s="58">
        <v>1123800</v>
      </c>
      <c r="AG332" s="58">
        <v>1134000</v>
      </c>
      <c r="AH332" s="58">
        <v>1144200</v>
      </c>
      <c r="AI332" s="59">
        <v>1153600</v>
      </c>
      <c r="AJ332" s="58">
        <v>1159400</v>
      </c>
      <c r="AK332" s="58">
        <v>1165200</v>
      </c>
      <c r="AL332" s="58">
        <v>1171000</v>
      </c>
      <c r="AM332" s="58">
        <v>1176900</v>
      </c>
      <c r="AN332" s="59">
        <v>1336500</v>
      </c>
      <c r="AO332" s="58">
        <v>1343200</v>
      </c>
      <c r="AP332" s="58">
        <v>1349900</v>
      </c>
      <c r="AQ332" s="58">
        <v>1356600</v>
      </c>
      <c r="AR332" s="58">
        <v>1363400</v>
      </c>
      <c r="AS332" s="59">
        <v>1519300</v>
      </c>
      <c r="AT332" s="58">
        <v>1526900</v>
      </c>
      <c r="AU332" s="58">
        <v>1534500</v>
      </c>
      <c r="AV332" s="58">
        <v>1542200</v>
      </c>
      <c r="AW332" s="58">
        <v>1549900</v>
      </c>
      <c r="AX332" s="59">
        <v>1702400</v>
      </c>
      <c r="AY332" s="58">
        <v>1710900</v>
      </c>
      <c r="AZ332" s="58">
        <v>1719500</v>
      </c>
      <c r="BA332" s="58">
        <v>1728100</v>
      </c>
      <c r="BB332" s="58">
        <v>1736700</v>
      </c>
      <c r="BC332" s="59">
        <v>1885000</v>
      </c>
      <c r="BD332" s="58">
        <v>1921600</v>
      </c>
      <c r="BE332" s="58">
        <v>1958200</v>
      </c>
      <c r="BF332" s="58">
        <v>1994800</v>
      </c>
      <c r="BG332" s="58">
        <v>2031400</v>
      </c>
      <c r="BH332" s="59">
        <v>2068000</v>
      </c>
      <c r="BI332" s="58">
        <v>2078600</v>
      </c>
      <c r="BJ332" s="58">
        <v>2089200</v>
      </c>
      <c r="BK332" s="58">
        <v>2099800</v>
      </c>
      <c r="BL332" s="58">
        <v>2110400</v>
      </c>
      <c r="BM332" s="59">
        <v>2121200</v>
      </c>
      <c r="BN332" s="58">
        <v>2121700</v>
      </c>
      <c r="BO332" s="58">
        <v>2122200</v>
      </c>
      <c r="BP332" s="58">
        <v>2122700</v>
      </c>
      <c r="BQ332" s="58">
        <v>2123200</v>
      </c>
      <c r="BR332" s="58">
        <v>2123700</v>
      </c>
      <c r="BS332" s="58">
        <v>2124200</v>
      </c>
      <c r="BT332" s="58">
        <v>2124700</v>
      </c>
      <c r="BU332" s="58">
        <v>2125200</v>
      </c>
      <c r="BV332" s="58">
        <v>2125700</v>
      </c>
      <c r="BW332" s="58">
        <v>2126200</v>
      </c>
      <c r="BX332" s="58">
        <v>2126700</v>
      </c>
      <c r="BY332" s="58">
        <v>2127200</v>
      </c>
      <c r="BZ332" s="58">
        <v>2127700</v>
      </c>
      <c r="CA332" s="58">
        <v>2128200</v>
      </c>
      <c r="CB332" s="58">
        <v>2128700</v>
      </c>
      <c r="CC332" s="58">
        <v>2129200</v>
      </c>
      <c r="CD332" s="58">
        <v>2129700</v>
      </c>
      <c r="CE332" s="58">
        <v>2130200</v>
      </c>
      <c r="CF332" s="58">
        <v>2130700</v>
      </c>
      <c r="CG332" s="58">
        <v>2131200</v>
      </c>
      <c r="CH332" s="58">
        <v>2131700</v>
      </c>
      <c r="CI332" s="58">
        <v>2132200</v>
      </c>
      <c r="CJ332" s="58">
        <v>2132700</v>
      </c>
      <c r="CK332" s="58">
        <v>2133200</v>
      </c>
      <c r="CL332" s="58">
        <v>2133700</v>
      </c>
      <c r="CM332" s="58">
        <v>2134200</v>
      </c>
      <c r="CN332" s="58">
        <v>2134700</v>
      </c>
      <c r="CO332" s="58">
        <v>2135200</v>
      </c>
      <c r="CP332" s="58">
        <v>2135700</v>
      </c>
      <c r="CQ332" s="58">
        <v>2136200</v>
      </c>
      <c r="CR332" s="58">
        <v>2136700</v>
      </c>
      <c r="CS332" s="58">
        <v>2137200</v>
      </c>
      <c r="CT332" s="58">
        <v>2137700</v>
      </c>
      <c r="CU332" s="58">
        <v>2138200</v>
      </c>
      <c r="CV332" s="58">
        <v>2138700</v>
      </c>
      <c r="CW332" s="58">
        <v>2139200</v>
      </c>
      <c r="CX332" s="58">
        <v>2139700</v>
      </c>
      <c r="CY332" s="66"/>
    </row>
    <row r="333" spans="1:103" x14ac:dyDescent="0.25">
      <c r="A333" s="57">
        <v>9</v>
      </c>
      <c r="B333" s="58">
        <v>956400</v>
      </c>
      <c r="C333" s="58">
        <v>956900</v>
      </c>
      <c r="D333" s="58">
        <v>957400</v>
      </c>
      <c r="E333" s="58">
        <v>957900</v>
      </c>
      <c r="F333" s="58">
        <v>958400</v>
      </c>
      <c r="G333" s="58">
        <v>958900</v>
      </c>
      <c r="H333" s="58">
        <v>959400</v>
      </c>
      <c r="I333" s="58">
        <v>959900</v>
      </c>
      <c r="J333" s="58">
        <v>960400</v>
      </c>
      <c r="K333" s="58">
        <v>960900</v>
      </c>
      <c r="L333" s="58">
        <v>961400</v>
      </c>
      <c r="M333" s="58">
        <v>961900</v>
      </c>
      <c r="N333" s="58">
        <v>962400</v>
      </c>
      <c r="O333" s="58">
        <v>962900</v>
      </c>
      <c r="P333" s="58">
        <v>963400</v>
      </c>
      <c r="Q333" s="59">
        <v>963900</v>
      </c>
      <c r="R333" s="58">
        <v>974000</v>
      </c>
      <c r="S333" s="58">
        <v>984100</v>
      </c>
      <c r="T333" s="58">
        <v>994200</v>
      </c>
      <c r="U333" s="58">
        <v>1004300</v>
      </c>
      <c r="V333" s="58">
        <v>1014400</v>
      </c>
      <c r="W333" s="58">
        <v>1024500</v>
      </c>
      <c r="X333" s="58">
        <v>1034600</v>
      </c>
      <c r="Y333" s="58">
        <v>1044700</v>
      </c>
      <c r="Z333" s="58">
        <v>1054800</v>
      </c>
      <c r="AA333" s="58">
        <v>1064900</v>
      </c>
      <c r="AB333" s="58">
        <v>1075000</v>
      </c>
      <c r="AC333" s="58">
        <v>1085100</v>
      </c>
      <c r="AD333" s="58">
        <v>1095200</v>
      </c>
      <c r="AE333" s="58">
        <v>1105300</v>
      </c>
      <c r="AF333" s="58">
        <v>1115400</v>
      </c>
      <c r="AG333" s="58">
        <v>1125500</v>
      </c>
      <c r="AH333" s="58">
        <v>1135600</v>
      </c>
      <c r="AI333" s="59">
        <v>1145400</v>
      </c>
      <c r="AJ333" s="58">
        <v>1151100</v>
      </c>
      <c r="AK333" s="58">
        <v>1156900</v>
      </c>
      <c r="AL333" s="58">
        <v>1162700</v>
      </c>
      <c r="AM333" s="58">
        <v>1168500</v>
      </c>
      <c r="AN333" s="59">
        <v>1327000</v>
      </c>
      <c r="AO333" s="58">
        <v>1333600</v>
      </c>
      <c r="AP333" s="58">
        <v>1340300</v>
      </c>
      <c r="AQ333" s="58">
        <v>1347000</v>
      </c>
      <c r="AR333" s="58">
        <v>1353700</v>
      </c>
      <c r="AS333" s="59">
        <v>1508500</v>
      </c>
      <c r="AT333" s="58">
        <v>1516000</v>
      </c>
      <c r="AU333" s="58">
        <v>1523600</v>
      </c>
      <c r="AV333" s="58">
        <v>1531200</v>
      </c>
      <c r="AW333" s="58">
        <v>1538900</v>
      </c>
      <c r="AX333" s="59">
        <v>1690300</v>
      </c>
      <c r="AY333" s="58">
        <v>1698800</v>
      </c>
      <c r="AZ333" s="58">
        <v>1707300</v>
      </c>
      <c r="BA333" s="58">
        <v>1715800</v>
      </c>
      <c r="BB333" s="58">
        <v>1724400</v>
      </c>
      <c r="BC333" s="59">
        <v>1871600</v>
      </c>
      <c r="BD333" s="58">
        <v>1907900</v>
      </c>
      <c r="BE333" s="58">
        <v>1944200</v>
      </c>
      <c r="BF333" s="58">
        <v>1980500</v>
      </c>
      <c r="BG333" s="58">
        <v>2016800</v>
      </c>
      <c r="BH333" s="59">
        <v>2053300</v>
      </c>
      <c r="BI333" s="58">
        <v>2063900</v>
      </c>
      <c r="BJ333" s="58">
        <v>2074500</v>
      </c>
      <c r="BK333" s="58">
        <v>2085100</v>
      </c>
      <c r="BL333" s="58">
        <v>2095700</v>
      </c>
      <c r="BM333" s="59">
        <v>2106200</v>
      </c>
      <c r="BN333" s="58">
        <v>2106700</v>
      </c>
      <c r="BO333" s="58">
        <v>2107200</v>
      </c>
      <c r="BP333" s="58">
        <v>2107700</v>
      </c>
      <c r="BQ333" s="58">
        <v>2108200</v>
      </c>
      <c r="BR333" s="58">
        <v>2108700</v>
      </c>
      <c r="BS333" s="58">
        <v>2109200</v>
      </c>
      <c r="BT333" s="58">
        <v>2109700</v>
      </c>
      <c r="BU333" s="58">
        <v>2110200</v>
      </c>
      <c r="BV333" s="58">
        <v>2110700</v>
      </c>
      <c r="BW333" s="58">
        <v>2111200</v>
      </c>
      <c r="BX333" s="58">
        <v>2111700</v>
      </c>
      <c r="BY333" s="58">
        <v>2112200</v>
      </c>
      <c r="BZ333" s="58">
        <v>2112700</v>
      </c>
      <c r="CA333" s="58">
        <v>2113200</v>
      </c>
      <c r="CB333" s="58">
        <v>2113700</v>
      </c>
      <c r="CC333" s="58">
        <v>2114200</v>
      </c>
      <c r="CD333" s="58">
        <v>2114700</v>
      </c>
      <c r="CE333" s="58">
        <v>2115200</v>
      </c>
      <c r="CF333" s="58">
        <v>2115700</v>
      </c>
      <c r="CG333" s="58">
        <v>2116200</v>
      </c>
      <c r="CH333" s="58">
        <v>2116700</v>
      </c>
      <c r="CI333" s="58">
        <v>2117200</v>
      </c>
      <c r="CJ333" s="58">
        <v>2117700</v>
      </c>
      <c r="CK333" s="58">
        <v>2118200</v>
      </c>
      <c r="CL333" s="58">
        <v>2118700</v>
      </c>
      <c r="CM333" s="58">
        <v>2119200</v>
      </c>
      <c r="CN333" s="58">
        <v>2119700</v>
      </c>
      <c r="CO333" s="58">
        <v>2120200</v>
      </c>
      <c r="CP333" s="58">
        <v>2120700</v>
      </c>
      <c r="CQ333" s="58">
        <v>2121200</v>
      </c>
      <c r="CR333" s="58">
        <v>2121700</v>
      </c>
      <c r="CS333" s="58">
        <v>2122200</v>
      </c>
      <c r="CT333" s="58">
        <v>2122700</v>
      </c>
      <c r="CU333" s="58">
        <v>2123200</v>
      </c>
      <c r="CV333" s="58">
        <v>2123700</v>
      </c>
      <c r="CW333" s="58">
        <v>2124200</v>
      </c>
      <c r="CX333" s="58">
        <v>2124700</v>
      </c>
      <c r="CY333" s="66"/>
    </row>
    <row r="334" spans="1:103" x14ac:dyDescent="0.25">
      <c r="A334" s="57">
        <v>10</v>
      </c>
      <c r="B334" s="58">
        <v>949300</v>
      </c>
      <c r="C334" s="58">
        <v>949800</v>
      </c>
      <c r="D334" s="58">
        <v>950300</v>
      </c>
      <c r="E334" s="58">
        <v>950800</v>
      </c>
      <c r="F334" s="58">
        <v>951300</v>
      </c>
      <c r="G334" s="58">
        <v>951800</v>
      </c>
      <c r="H334" s="58">
        <v>952300</v>
      </c>
      <c r="I334" s="58">
        <v>952800</v>
      </c>
      <c r="J334" s="58">
        <v>953300</v>
      </c>
      <c r="K334" s="58">
        <v>953800</v>
      </c>
      <c r="L334" s="58">
        <v>954300</v>
      </c>
      <c r="M334" s="58">
        <v>954800</v>
      </c>
      <c r="N334" s="58">
        <v>955300</v>
      </c>
      <c r="O334" s="58">
        <v>955800</v>
      </c>
      <c r="P334" s="58">
        <v>956300</v>
      </c>
      <c r="Q334" s="59">
        <v>956800</v>
      </c>
      <c r="R334" s="58">
        <v>966800</v>
      </c>
      <c r="S334" s="58">
        <v>976800</v>
      </c>
      <c r="T334" s="58">
        <v>986800</v>
      </c>
      <c r="U334" s="58">
        <v>996800</v>
      </c>
      <c r="V334" s="58">
        <v>1006800</v>
      </c>
      <c r="W334" s="58">
        <v>1016800</v>
      </c>
      <c r="X334" s="58">
        <v>1026800</v>
      </c>
      <c r="Y334" s="58">
        <v>1036800</v>
      </c>
      <c r="Z334" s="58">
        <v>1046800</v>
      </c>
      <c r="AA334" s="58">
        <v>1056800</v>
      </c>
      <c r="AB334" s="58">
        <v>1066800</v>
      </c>
      <c r="AC334" s="58">
        <v>1076800</v>
      </c>
      <c r="AD334" s="58">
        <v>1086800</v>
      </c>
      <c r="AE334" s="58">
        <v>1096800</v>
      </c>
      <c r="AF334" s="58">
        <v>1106800</v>
      </c>
      <c r="AG334" s="58">
        <v>1116800</v>
      </c>
      <c r="AH334" s="58">
        <v>1126800</v>
      </c>
      <c r="AI334" s="59">
        <v>1137000</v>
      </c>
      <c r="AJ334" s="58">
        <v>1142700</v>
      </c>
      <c r="AK334" s="58">
        <v>1148400</v>
      </c>
      <c r="AL334" s="58">
        <v>1154100</v>
      </c>
      <c r="AM334" s="58">
        <v>1159900</v>
      </c>
      <c r="AN334" s="59">
        <v>1317200</v>
      </c>
      <c r="AO334" s="58">
        <v>1323800</v>
      </c>
      <c r="AP334" s="58">
        <v>1330400</v>
      </c>
      <c r="AQ334" s="58">
        <v>1337100</v>
      </c>
      <c r="AR334" s="58">
        <v>1343800</v>
      </c>
      <c r="AS334" s="59">
        <v>1497400</v>
      </c>
      <c r="AT334" s="58">
        <v>1504900</v>
      </c>
      <c r="AU334" s="58">
        <v>1512400</v>
      </c>
      <c r="AV334" s="58">
        <v>1520000</v>
      </c>
      <c r="AW334" s="58">
        <v>1527600</v>
      </c>
      <c r="AX334" s="59">
        <v>1677900</v>
      </c>
      <c r="AY334" s="58">
        <v>1686300</v>
      </c>
      <c r="AZ334" s="58">
        <v>1694700</v>
      </c>
      <c r="BA334" s="58">
        <v>1703200</v>
      </c>
      <c r="BB334" s="58">
        <v>1711700</v>
      </c>
      <c r="BC334" s="59">
        <v>1857800</v>
      </c>
      <c r="BD334" s="58">
        <v>1893900</v>
      </c>
      <c r="BE334" s="58">
        <v>1930000</v>
      </c>
      <c r="BF334" s="58">
        <v>1966100</v>
      </c>
      <c r="BG334" s="58">
        <v>2002200</v>
      </c>
      <c r="BH334" s="59">
        <v>2038200</v>
      </c>
      <c r="BI334" s="58">
        <v>2048700</v>
      </c>
      <c r="BJ334" s="58">
        <v>2059200</v>
      </c>
      <c r="BK334" s="58">
        <v>2069700</v>
      </c>
      <c r="BL334" s="58">
        <v>2080200</v>
      </c>
      <c r="BM334" s="59">
        <v>2090600</v>
      </c>
      <c r="BN334" s="58">
        <v>2091100</v>
      </c>
      <c r="BO334" s="58">
        <v>2091600</v>
      </c>
      <c r="BP334" s="58">
        <v>2092100</v>
      </c>
      <c r="BQ334" s="58">
        <v>2092600</v>
      </c>
      <c r="BR334" s="58">
        <v>2093100</v>
      </c>
      <c r="BS334" s="58">
        <v>2093600</v>
      </c>
      <c r="BT334" s="58">
        <v>2094100</v>
      </c>
      <c r="BU334" s="58">
        <v>2094600</v>
      </c>
      <c r="BV334" s="58">
        <v>2095100</v>
      </c>
      <c r="BW334" s="58">
        <v>2095600</v>
      </c>
      <c r="BX334" s="58">
        <v>2096100</v>
      </c>
      <c r="BY334" s="58">
        <v>2096600</v>
      </c>
      <c r="BZ334" s="58">
        <v>2097100</v>
      </c>
      <c r="CA334" s="58">
        <v>2097600</v>
      </c>
      <c r="CB334" s="58">
        <v>2098100</v>
      </c>
      <c r="CC334" s="58">
        <v>2098600</v>
      </c>
      <c r="CD334" s="58">
        <v>2099100</v>
      </c>
      <c r="CE334" s="58">
        <v>2099600</v>
      </c>
      <c r="CF334" s="58">
        <v>2100100</v>
      </c>
      <c r="CG334" s="58">
        <v>2100600</v>
      </c>
      <c r="CH334" s="58">
        <v>2101100</v>
      </c>
      <c r="CI334" s="58">
        <v>2101600</v>
      </c>
      <c r="CJ334" s="58">
        <v>2102100</v>
      </c>
      <c r="CK334" s="58">
        <v>2102600</v>
      </c>
      <c r="CL334" s="58">
        <v>2103100</v>
      </c>
      <c r="CM334" s="58">
        <v>2103600</v>
      </c>
      <c r="CN334" s="58">
        <v>2104100</v>
      </c>
      <c r="CO334" s="58">
        <v>2104600</v>
      </c>
      <c r="CP334" s="58">
        <v>2105100</v>
      </c>
      <c r="CQ334" s="58">
        <v>2105600</v>
      </c>
      <c r="CR334" s="58">
        <v>2106100</v>
      </c>
      <c r="CS334" s="58">
        <v>2106600</v>
      </c>
      <c r="CT334" s="58">
        <v>2107100</v>
      </c>
      <c r="CU334" s="58">
        <v>2107600</v>
      </c>
      <c r="CV334" s="58">
        <v>2108100</v>
      </c>
      <c r="CW334" s="58">
        <v>2108600</v>
      </c>
      <c r="CX334" s="58">
        <v>2109100</v>
      </c>
      <c r="CY334" s="66"/>
    </row>
    <row r="335" spans="1:103" x14ac:dyDescent="0.25">
      <c r="A335" s="57">
        <v>11</v>
      </c>
      <c r="B335" s="58">
        <v>942000</v>
      </c>
      <c r="C335" s="58">
        <v>942500</v>
      </c>
      <c r="D335" s="58">
        <v>943000</v>
      </c>
      <c r="E335" s="58">
        <v>943500</v>
      </c>
      <c r="F335" s="58">
        <v>944000</v>
      </c>
      <c r="G335" s="58">
        <v>944500</v>
      </c>
      <c r="H335" s="58">
        <v>945000</v>
      </c>
      <c r="I335" s="58">
        <v>945500</v>
      </c>
      <c r="J335" s="58">
        <v>946000</v>
      </c>
      <c r="K335" s="58">
        <v>946500</v>
      </c>
      <c r="L335" s="58">
        <v>947000</v>
      </c>
      <c r="M335" s="58">
        <v>947500</v>
      </c>
      <c r="N335" s="58">
        <v>948000</v>
      </c>
      <c r="O335" s="58">
        <v>948500</v>
      </c>
      <c r="P335" s="58">
        <v>949000</v>
      </c>
      <c r="Q335" s="59">
        <v>949500</v>
      </c>
      <c r="R335" s="58">
        <v>959400</v>
      </c>
      <c r="S335" s="58">
        <v>969300</v>
      </c>
      <c r="T335" s="58">
        <v>979200</v>
      </c>
      <c r="U335" s="58">
        <v>989100</v>
      </c>
      <c r="V335" s="58">
        <v>999000</v>
      </c>
      <c r="W335" s="58">
        <v>1008900</v>
      </c>
      <c r="X335" s="58">
        <v>1018800</v>
      </c>
      <c r="Y335" s="58">
        <v>1028700</v>
      </c>
      <c r="Z335" s="58">
        <v>1038600</v>
      </c>
      <c r="AA335" s="58">
        <v>1048500</v>
      </c>
      <c r="AB335" s="58">
        <v>1058400</v>
      </c>
      <c r="AC335" s="58">
        <v>1068300</v>
      </c>
      <c r="AD335" s="58">
        <v>1078200</v>
      </c>
      <c r="AE335" s="58">
        <v>1088100</v>
      </c>
      <c r="AF335" s="58">
        <v>1098000</v>
      </c>
      <c r="AG335" s="58">
        <v>1107900</v>
      </c>
      <c r="AH335" s="58">
        <v>1117800</v>
      </c>
      <c r="AI335" s="59">
        <v>1128300</v>
      </c>
      <c r="AJ335" s="58">
        <v>1133900</v>
      </c>
      <c r="AK335" s="58">
        <v>1139600</v>
      </c>
      <c r="AL335" s="58">
        <v>1145300</v>
      </c>
      <c r="AM335" s="58">
        <v>1151000</v>
      </c>
      <c r="AN335" s="59">
        <v>1307100</v>
      </c>
      <c r="AO335" s="58">
        <v>1313600</v>
      </c>
      <c r="AP335" s="58">
        <v>1320200</v>
      </c>
      <c r="AQ335" s="58">
        <v>1326800</v>
      </c>
      <c r="AR335" s="58">
        <v>1333400</v>
      </c>
      <c r="AS335" s="59">
        <v>1486000</v>
      </c>
      <c r="AT335" s="58">
        <v>1493400</v>
      </c>
      <c r="AU335" s="58">
        <v>1500900</v>
      </c>
      <c r="AV335" s="58">
        <v>1508400</v>
      </c>
      <c r="AW335" s="58">
        <v>1515900</v>
      </c>
      <c r="AX335" s="59">
        <v>1665100</v>
      </c>
      <c r="AY335" s="58">
        <v>1673400</v>
      </c>
      <c r="AZ335" s="58">
        <v>1681800</v>
      </c>
      <c r="BA335" s="58">
        <v>1690200</v>
      </c>
      <c r="BB335" s="58">
        <v>1698700</v>
      </c>
      <c r="BC335" s="59">
        <v>1843600</v>
      </c>
      <c r="BD335" s="58">
        <v>1879400</v>
      </c>
      <c r="BE335" s="58">
        <v>1915200</v>
      </c>
      <c r="BF335" s="58">
        <v>1951000</v>
      </c>
      <c r="BG335" s="58">
        <v>1986800</v>
      </c>
      <c r="BH335" s="59">
        <v>2022700</v>
      </c>
      <c r="BI335" s="58">
        <v>2033100</v>
      </c>
      <c r="BJ335" s="58">
        <v>2043500</v>
      </c>
      <c r="BK335" s="58">
        <v>2053900</v>
      </c>
      <c r="BL335" s="58">
        <v>2064300</v>
      </c>
      <c r="BM335" s="59">
        <v>2074700</v>
      </c>
      <c r="BN335" s="58">
        <v>2075200</v>
      </c>
      <c r="BO335" s="58">
        <v>2075700</v>
      </c>
      <c r="BP335" s="58">
        <v>2076200</v>
      </c>
      <c r="BQ335" s="58">
        <v>2076700</v>
      </c>
      <c r="BR335" s="58">
        <v>2077200</v>
      </c>
      <c r="BS335" s="58">
        <v>2077700</v>
      </c>
      <c r="BT335" s="58">
        <v>2078200</v>
      </c>
      <c r="BU335" s="58">
        <v>2078700</v>
      </c>
      <c r="BV335" s="58">
        <v>2079200</v>
      </c>
      <c r="BW335" s="58">
        <v>2079700</v>
      </c>
      <c r="BX335" s="58">
        <v>2080200</v>
      </c>
      <c r="BY335" s="58">
        <v>2080700</v>
      </c>
      <c r="BZ335" s="58">
        <v>2081200</v>
      </c>
      <c r="CA335" s="58">
        <v>2081700</v>
      </c>
      <c r="CB335" s="58">
        <v>2082200</v>
      </c>
      <c r="CC335" s="58">
        <v>2082700</v>
      </c>
      <c r="CD335" s="58">
        <v>2083200</v>
      </c>
      <c r="CE335" s="58">
        <v>2083700</v>
      </c>
      <c r="CF335" s="58">
        <v>2084200</v>
      </c>
      <c r="CG335" s="58">
        <v>2084700</v>
      </c>
      <c r="CH335" s="58">
        <v>2085200</v>
      </c>
      <c r="CI335" s="58">
        <v>2085700</v>
      </c>
      <c r="CJ335" s="58">
        <v>2086200</v>
      </c>
      <c r="CK335" s="58">
        <v>2086700</v>
      </c>
      <c r="CL335" s="58">
        <v>2087200</v>
      </c>
      <c r="CM335" s="58">
        <v>2087700</v>
      </c>
      <c r="CN335" s="58">
        <v>2088200</v>
      </c>
      <c r="CO335" s="58">
        <v>2088700</v>
      </c>
      <c r="CP335" s="58">
        <v>2089200</v>
      </c>
      <c r="CQ335" s="58">
        <v>2089700</v>
      </c>
      <c r="CR335" s="58">
        <v>2090200</v>
      </c>
      <c r="CS335" s="58">
        <v>2090700</v>
      </c>
      <c r="CT335" s="58">
        <v>2091200</v>
      </c>
      <c r="CU335" s="58">
        <v>2091700</v>
      </c>
      <c r="CV335" s="58">
        <v>2092200</v>
      </c>
      <c r="CW335" s="58">
        <v>2092700</v>
      </c>
      <c r="CX335" s="58">
        <v>2093200</v>
      </c>
      <c r="CY335" s="66"/>
    </row>
    <row r="336" spans="1:103" x14ac:dyDescent="0.25">
      <c r="A336" s="57">
        <v>12</v>
      </c>
      <c r="B336" s="58">
        <v>934600</v>
      </c>
      <c r="C336" s="58">
        <v>935100</v>
      </c>
      <c r="D336" s="58">
        <v>935600</v>
      </c>
      <c r="E336" s="58">
        <v>936100</v>
      </c>
      <c r="F336" s="58">
        <v>936600</v>
      </c>
      <c r="G336" s="58">
        <v>937100</v>
      </c>
      <c r="H336" s="58">
        <v>937600</v>
      </c>
      <c r="I336" s="58">
        <v>938100</v>
      </c>
      <c r="J336" s="58">
        <v>938600</v>
      </c>
      <c r="K336" s="58">
        <v>939100</v>
      </c>
      <c r="L336" s="58">
        <v>939600</v>
      </c>
      <c r="M336" s="58">
        <v>940100</v>
      </c>
      <c r="N336" s="58">
        <v>940600</v>
      </c>
      <c r="O336" s="58">
        <v>941100</v>
      </c>
      <c r="P336" s="58">
        <v>941600</v>
      </c>
      <c r="Q336" s="59">
        <v>942100</v>
      </c>
      <c r="R336" s="58">
        <v>952000</v>
      </c>
      <c r="S336" s="58">
        <v>961900</v>
      </c>
      <c r="T336" s="58">
        <v>971800</v>
      </c>
      <c r="U336" s="58">
        <v>981700</v>
      </c>
      <c r="V336" s="58">
        <v>991600</v>
      </c>
      <c r="W336" s="58">
        <v>1001500</v>
      </c>
      <c r="X336" s="58">
        <v>1011400</v>
      </c>
      <c r="Y336" s="58">
        <v>1021300</v>
      </c>
      <c r="Z336" s="58">
        <v>1031200</v>
      </c>
      <c r="AA336" s="58">
        <v>1041100</v>
      </c>
      <c r="AB336" s="58">
        <v>1051000</v>
      </c>
      <c r="AC336" s="58">
        <v>1060900</v>
      </c>
      <c r="AD336" s="58">
        <v>1070800</v>
      </c>
      <c r="AE336" s="58">
        <v>1080700</v>
      </c>
      <c r="AF336" s="58">
        <v>1090600</v>
      </c>
      <c r="AG336" s="58">
        <v>1100500</v>
      </c>
      <c r="AH336" s="58">
        <v>1110400</v>
      </c>
      <c r="AI336" s="59">
        <v>1119400</v>
      </c>
      <c r="AJ336" s="58">
        <v>1125000</v>
      </c>
      <c r="AK336" s="58">
        <v>1130600</v>
      </c>
      <c r="AL336" s="58">
        <v>1136300</v>
      </c>
      <c r="AM336" s="58">
        <v>1142000</v>
      </c>
      <c r="AN336" s="59">
        <v>1296800</v>
      </c>
      <c r="AO336" s="58">
        <v>1303300</v>
      </c>
      <c r="AP336" s="58">
        <v>1309800</v>
      </c>
      <c r="AQ336" s="58">
        <v>1316300</v>
      </c>
      <c r="AR336" s="58">
        <v>1322900</v>
      </c>
      <c r="AS336" s="59">
        <v>1474200</v>
      </c>
      <c r="AT336" s="58">
        <v>1481600</v>
      </c>
      <c r="AU336" s="58">
        <v>1489000</v>
      </c>
      <c r="AV336" s="58">
        <v>1496400</v>
      </c>
      <c r="AW336" s="58">
        <v>1503900</v>
      </c>
      <c r="AX336" s="59">
        <v>1651900</v>
      </c>
      <c r="AY336" s="58">
        <v>1660200</v>
      </c>
      <c r="AZ336" s="58">
        <v>1668500</v>
      </c>
      <c r="BA336" s="58">
        <v>1676800</v>
      </c>
      <c r="BB336" s="58">
        <v>1685200</v>
      </c>
      <c r="BC336" s="59">
        <v>1829100</v>
      </c>
      <c r="BD336" s="58">
        <v>1864600</v>
      </c>
      <c r="BE336" s="58">
        <v>1900100</v>
      </c>
      <c r="BF336" s="58">
        <v>1935600</v>
      </c>
      <c r="BG336" s="58">
        <v>1971100</v>
      </c>
      <c r="BH336" s="59">
        <v>2006700</v>
      </c>
      <c r="BI336" s="58">
        <v>2017000</v>
      </c>
      <c r="BJ336" s="58">
        <v>2027300</v>
      </c>
      <c r="BK336" s="58">
        <v>2037600</v>
      </c>
      <c r="BL336" s="58">
        <v>2047900</v>
      </c>
      <c r="BM336" s="59">
        <v>2058300</v>
      </c>
      <c r="BN336" s="58">
        <v>2058800</v>
      </c>
      <c r="BO336" s="58">
        <v>2059300</v>
      </c>
      <c r="BP336" s="58">
        <v>2059800</v>
      </c>
      <c r="BQ336" s="58">
        <v>2060300</v>
      </c>
      <c r="BR336" s="58">
        <v>2060800</v>
      </c>
      <c r="BS336" s="58">
        <v>2061300</v>
      </c>
      <c r="BT336" s="58">
        <v>2061800</v>
      </c>
      <c r="BU336" s="58">
        <v>2062300</v>
      </c>
      <c r="BV336" s="58">
        <v>2062800</v>
      </c>
      <c r="BW336" s="58">
        <v>2063300</v>
      </c>
      <c r="BX336" s="58">
        <v>2063800</v>
      </c>
      <c r="BY336" s="58">
        <v>2064300</v>
      </c>
      <c r="BZ336" s="58">
        <v>2064800</v>
      </c>
      <c r="CA336" s="58">
        <v>2065300</v>
      </c>
      <c r="CB336" s="58">
        <v>2065800</v>
      </c>
      <c r="CC336" s="58">
        <v>2066300</v>
      </c>
      <c r="CD336" s="58">
        <v>2066800</v>
      </c>
      <c r="CE336" s="58">
        <v>2067300</v>
      </c>
      <c r="CF336" s="58">
        <v>2067800</v>
      </c>
      <c r="CG336" s="58">
        <v>2068300</v>
      </c>
      <c r="CH336" s="58">
        <v>2068800</v>
      </c>
      <c r="CI336" s="58">
        <v>2069300</v>
      </c>
      <c r="CJ336" s="58">
        <v>2069800</v>
      </c>
      <c r="CK336" s="58">
        <v>2070300</v>
      </c>
      <c r="CL336" s="58">
        <v>2070800</v>
      </c>
      <c r="CM336" s="58">
        <v>2071300</v>
      </c>
      <c r="CN336" s="58">
        <v>2071800</v>
      </c>
      <c r="CO336" s="58">
        <v>2072300</v>
      </c>
      <c r="CP336" s="58">
        <v>2072800</v>
      </c>
      <c r="CQ336" s="58">
        <v>2073300</v>
      </c>
      <c r="CR336" s="58">
        <v>2073800</v>
      </c>
      <c r="CS336" s="58">
        <v>2074300</v>
      </c>
      <c r="CT336" s="58">
        <v>2074800</v>
      </c>
      <c r="CU336" s="58">
        <v>2075300</v>
      </c>
      <c r="CV336" s="58">
        <v>2075800</v>
      </c>
      <c r="CW336" s="58">
        <v>2076300</v>
      </c>
      <c r="CX336" s="58">
        <v>2076800</v>
      </c>
      <c r="CY336" s="66"/>
    </row>
    <row r="337" spans="1:103" x14ac:dyDescent="0.25">
      <c r="A337" s="57">
        <v>13</v>
      </c>
      <c r="B337" s="58">
        <v>926900</v>
      </c>
      <c r="C337" s="58">
        <v>927400</v>
      </c>
      <c r="D337" s="58">
        <v>927900</v>
      </c>
      <c r="E337" s="58">
        <v>928400</v>
      </c>
      <c r="F337" s="58">
        <v>928900</v>
      </c>
      <c r="G337" s="58">
        <v>929400</v>
      </c>
      <c r="H337" s="58">
        <v>929900</v>
      </c>
      <c r="I337" s="58">
        <v>930400</v>
      </c>
      <c r="J337" s="58">
        <v>930900</v>
      </c>
      <c r="K337" s="58">
        <v>931400</v>
      </c>
      <c r="L337" s="58">
        <v>931900</v>
      </c>
      <c r="M337" s="58">
        <v>932400</v>
      </c>
      <c r="N337" s="58">
        <v>932900</v>
      </c>
      <c r="O337" s="58">
        <v>933400</v>
      </c>
      <c r="P337" s="58">
        <v>933900</v>
      </c>
      <c r="Q337" s="59">
        <v>934400</v>
      </c>
      <c r="R337" s="58">
        <v>944200</v>
      </c>
      <c r="S337" s="58">
        <v>954000</v>
      </c>
      <c r="T337" s="58">
        <v>963800</v>
      </c>
      <c r="U337" s="58">
        <v>973600</v>
      </c>
      <c r="V337" s="58">
        <v>983400</v>
      </c>
      <c r="W337" s="58">
        <v>993200</v>
      </c>
      <c r="X337" s="58">
        <v>1003000</v>
      </c>
      <c r="Y337" s="58">
        <v>1012800</v>
      </c>
      <c r="Z337" s="58">
        <v>1022600</v>
      </c>
      <c r="AA337" s="58">
        <v>1032400</v>
      </c>
      <c r="AB337" s="58">
        <v>1042200</v>
      </c>
      <c r="AC337" s="58">
        <v>1052000</v>
      </c>
      <c r="AD337" s="58">
        <v>1061800</v>
      </c>
      <c r="AE337" s="58">
        <v>1071600</v>
      </c>
      <c r="AF337" s="58">
        <v>1081400</v>
      </c>
      <c r="AG337" s="58">
        <v>1091200</v>
      </c>
      <c r="AH337" s="58">
        <v>1101000</v>
      </c>
      <c r="AI337" s="59">
        <v>1110200</v>
      </c>
      <c r="AJ337" s="58">
        <v>1115800</v>
      </c>
      <c r="AK337" s="58">
        <v>1121400</v>
      </c>
      <c r="AL337" s="58">
        <v>1127000</v>
      </c>
      <c r="AM337" s="58">
        <v>1132600</v>
      </c>
      <c r="AN337" s="59">
        <v>1286300</v>
      </c>
      <c r="AO337" s="58">
        <v>1292700</v>
      </c>
      <c r="AP337" s="58">
        <v>1299200</v>
      </c>
      <c r="AQ337" s="58">
        <v>1305700</v>
      </c>
      <c r="AR337" s="58">
        <v>1312200</v>
      </c>
      <c r="AS337" s="59">
        <v>1462200</v>
      </c>
      <c r="AT337" s="58">
        <v>1469500</v>
      </c>
      <c r="AU337" s="58">
        <v>1476800</v>
      </c>
      <c r="AV337" s="58">
        <v>1484200</v>
      </c>
      <c r="AW337" s="58">
        <v>1491600</v>
      </c>
      <c r="AX337" s="59">
        <v>1638500</v>
      </c>
      <c r="AY337" s="58">
        <v>1646700</v>
      </c>
      <c r="AZ337" s="58">
        <v>1654900</v>
      </c>
      <c r="BA337" s="58">
        <v>1663200</v>
      </c>
      <c r="BB337" s="58">
        <v>1671500</v>
      </c>
      <c r="BC337" s="59">
        <v>1814200</v>
      </c>
      <c r="BD337" s="58">
        <v>1849400</v>
      </c>
      <c r="BE337" s="58">
        <v>1884600</v>
      </c>
      <c r="BF337" s="58">
        <v>1919800</v>
      </c>
      <c r="BG337" s="58">
        <v>1955000</v>
      </c>
      <c r="BH337" s="59">
        <v>1990400</v>
      </c>
      <c r="BI337" s="58">
        <v>2000600</v>
      </c>
      <c r="BJ337" s="58">
        <v>2010800</v>
      </c>
      <c r="BK337" s="58">
        <v>2021000</v>
      </c>
      <c r="BL337" s="58">
        <v>2031200</v>
      </c>
      <c r="BM337" s="59">
        <v>2041600</v>
      </c>
      <c r="BN337" s="58">
        <v>2042100</v>
      </c>
      <c r="BO337" s="58">
        <v>2042600</v>
      </c>
      <c r="BP337" s="58">
        <v>2043100</v>
      </c>
      <c r="BQ337" s="58">
        <v>2043600</v>
      </c>
      <c r="BR337" s="58">
        <v>2044100</v>
      </c>
      <c r="BS337" s="58">
        <v>2044600</v>
      </c>
      <c r="BT337" s="58">
        <v>2045100</v>
      </c>
      <c r="BU337" s="58">
        <v>2045600</v>
      </c>
      <c r="BV337" s="58">
        <v>2046100</v>
      </c>
      <c r="BW337" s="58">
        <v>2046600</v>
      </c>
      <c r="BX337" s="58">
        <v>2047100</v>
      </c>
      <c r="BY337" s="58">
        <v>2047600</v>
      </c>
      <c r="BZ337" s="58">
        <v>2048100</v>
      </c>
      <c r="CA337" s="58">
        <v>2048600</v>
      </c>
      <c r="CB337" s="58">
        <v>2049100</v>
      </c>
      <c r="CC337" s="58">
        <v>2049600</v>
      </c>
      <c r="CD337" s="58">
        <v>2050100</v>
      </c>
      <c r="CE337" s="58">
        <v>2050600</v>
      </c>
      <c r="CF337" s="58">
        <v>2051100</v>
      </c>
      <c r="CG337" s="58">
        <v>2051600</v>
      </c>
      <c r="CH337" s="58">
        <v>2052100</v>
      </c>
      <c r="CI337" s="58">
        <v>2052600</v>
      </c>
      <c r="CJ337" s="58">
        <v>2053100</v>
      </c>
      <c r="CK337" s="58">
        <v>2053600</v>
      </c>
      <c r="CL337" s="58">
        <v>2054100</v>
      </c>
      <c r="CM337" s="58">
        <v>2054600</v>
      </c>
      <c r="CN337" s="58">
        <v>2055100</v>
      </c>
      <c r="CO337" s="58">
        <v>2055600</v>
      </c>
      <c r="CP337" s="58">
        <v>2056100</v>
      </c>
      <c r="CQ337" s="58">
        <v>2056600</v>
      </c>
      <c r="CR337" s="58">
        <v>2057100</v>
      </c>
      <c r="CS337" s="58">
        <v>2057600</v>
      </c>
      <c r="CT337" s="58">
        <v>2058100</v>
      </c>
      <c r="CU337" s="58">
        <v>2058600</v>
      </c>
      <c r="CV337" s="58">
        <v>2059100</v>
      </c>
      <c r="CW337" s="58">
        <v>2059600</v>
      </c>
      <c r="CX337" s="58">
        <v>2060100</v>
      </c>
      <c r="CY337" s="66"/>
    </row>
    <row r="338" spans="1:103" x14ac:dyDescent="0.25">
      <c r="A338" s="57">
        <v>14</v>
      </c>
      <c r="B338" s="58">
        <v>919000</v>
      </c>
      <c r="C338" s="58">
        <v>919500</v>
      </c>
      <c r="D338" s="58">
        <v>920000</v>
      </c>
      <c r="E338" s="58">
        <v>920500</v>
      </c>
      <c r="F338" s="58">
        <v>921000</v>
      </c>
      <c r="G338" s="58">
        <v>921500</v>
      </c>
      <c r="H338" s="58">
        <v>922000</v>
      </c>
      <c r="I338" s="58">
        <v>922500</v>
      </c>
      <c r="J338" s="58">
        <v>923000</v>
      </c>
      <c r="K338" s="58">
        <v>923500</v>
      </c>
      <c r="L338" s="58">
        <v>924000</v>
      </c>
      <c r="M338" s="58">
        <v>924500</v>
      </c>
      <c r="N338" s="58">
        <v>925000</v>
      </c>
      <c r="O338" s="58">
        <v>925500</v>
      </c>
      <c r="P338" s="58">
        <v>926000</v>
      </c>
      <c r="Q338" s="59">
        <v>926500</v>
      </c>
      <c r="R338" s="58">
        <v>936200</v>
      </c>
      <c r="S338" s="58">
        <v>945900</v>
      </c>
      <c r="T338" s="58">
        <v>955600</v>
      </c>
      <c r="U338" s="58">
        <v>965300</v>
      </c>
      <c r="V338" s="58">
        <v>975000</v>
      </c>
      <c r="W338" s="58">
        <v>984700</v>
      </c>
      <c r="X338" s="58">
        <v>994400</v>
      </c>
      <c r="Y338" s="58">
        <v>1004100</v>
      </c>
      <c r="Z338" s="58">
        <v>1013800</v>
      </c>
      <c r="AA338" s="58">
        <v>1023500</v>
      </c>
      <c r="AB338" s="58">
        <v>1033200</v>
      </c>
      <c r="AC338" s="58">
        <v>1042900</v>
      </c>
      <c r="AD338" s="58">
        <v>1052600</v>
      </c>
      <c r="AE338" s="58">
        <v>1062300</v>
      </c>
      <c r="AF338" s="58">
        <v>1072000</v>
      </c>
      <c r="AG338" s="58">
        <v>1081700</v>
      </c>
      <c r="AH338" s="58">
        <v>1091400</v>
      </c>
      <c r="AI338" s="59">
        <v>1100900</v>
      </c>
      <c r="AJ338" s="58">
        <v>1106400</v>
      </c>
      <c r="AK338" s="58">
        <v>1111900</v>
      </c>
      <c r="AL338" s="58">
        <v>1117500</v>
      </c>
      <c r="AM338" s="58">
        <v>1123100</v>
      </c>
      <c r="AN338" s="59">
        <v>1275500</v>
      </c>
      <c r="AO338" s="58">
        <v>1281900</v>
      </c>
      <c r="AP338" s="58">
        <v>1288300</v>
      </c>
      <c r="AQ338" s="58">
        <v>1294700</v>
      </c>
      <c r="AR338" s="58">
        <v>1301200</v>
      </c>
      <c r="AS338" s="59">
        <v>1450000</v>
      </c>
      <c r="AT338" s="58">
        <v>1457300</v>
      </c>
      <c r="AU338" s="58">
        <v>1464600</v>
      </c>
      <c r="AV338" s="58">
        <v>1471900</v>
      </c>
      <c r="AW338" s="58">
        <v>1479300</v>
      </c>
      <c r="AX338" s="59">
        <v>1624700</v>
      </c>
      <c r="AY338" s="58">
        <v>1632800</v>
      </c>
      <c r="AZ338" s="58">
        <v>1641000</v>
      </c>
      <c r="BA338" s="58">
        <v>1649200</v>
      </c>
      <c r="BB338" s="58">
        <v>1657400</v>
      </c>
      <c r="BC338" s="59">
        <v>1798900</v>
      </c>
      <c r="BD338" s="58">
        <v>1833900</v>
      </c>
      <c r="BE338" s="58">
        <v>1868900</v>
      </c>
      <c r="BF338" s="58">
        <v>1903900</v>
      </c>
      <c r="BG338" s="58">
        <v>1938900</v>
      </c>
      <c r="BH338" s="59">
        <v>1973700</v>
      </c>
      <c r="BI338" s="58">
        <v>1983900</v>
      </c>
      <c r="BJ338" s="58">
        <v>1994100</v>
      </c>
      <c r="BK338" s="58">
        <v>2004300</v>
      </c>
      <c r="BL338" s="58">
        <v>2014500</v>
      </c>
      <c r="BM338" s="59">
        <v>2024500</v>
      </c>
      <c r="BN338" s="58">
        <v>2025000</v>
      </c>
      <c r="BO338" s="58">
        <v>2025500</v>
      </c>
      <c r="BP338" s="58">
        <v>2026000</v>
      </c>
      <c r="BQ338" s="58">
        <v>2026500</v>
      </c>
      <c r="BR338" s="58">
        <v>2027000</v>
      </c>
      <c r="BS338" s="58">
        <v>2027500</v>
      </c>
      <c r="BT338" s="58">
        <v>2028000</v>
      </c>
      <c r="BU338" s="58">
        <v>2028500</v>
      </c>
      <c r="BV338" s="58">
        <v>2029000</v>
      </c>
      <c r="BW338" s="58">
        <v>2029500</v>
      </c>
      <c r="BX338" s="58">
        <v>2030000</v>
      </c>
      <c r="BY338" s="58">
        <v>2030500</v>
      </c>
      <c r="BZ338" s="58">
        <v>2031000</v>
      </c>
      <c r="CA338" s="58">
        <v>2031500</v>
      </c>
      <c r="CB338" s="58">
        <v>2032000</v>
      </c>
      <c r="CC338" s="58">
        <v>2032500</v>
      </c>
      <c r="CD338" s="58">
        <v>2033000</v>
      </c>
      <c r="CE338" s="58">
        <v>2033500</v>
      </c>
      <c r="CF338" s="58">
        <v>2034000</v>
      </c>
      <c r="CG338" s="58">
        <v>2034500</v>
      </c>
      <c r="CH338" s="58">
        <v>2035000</v>
      </c>
      <c r="CI338" s="58">
        <v>2035500</v>
      </c>
      <c r="CJ338" s="58">
        <v>2036000</v>
      </c>
      <c r="CK338" s="58">
        <v>2036500</v>
      </c>
      <c r="CL338" s="58">
        <v>2037000</v>
      </c>
      <c r="CM338" s="58">
        <v>2037500</v>
      </c>
      <c r="CN338" s="58">
        <v>2038000</v>
      </c>
      <c r="CO338" s="58">
        <v>2038500</v>
      </c>
      <c r="CP338" s="58">
        <v>2039000</v>
      </c>
      <c r="CQ338" s="58">
        <v>2039500</v>
      </c>
      <c r="CR338" s="58">
        <v>2040000</v>
      </c>
      <c r="CS338" s="58">
        <v>2040500</v>
      </c>
      <c r="CT338" s="58">
        <v>2041000</v>
      </c>
      <c r="CU338" s="58">
        <v>2041500</v>
      </c>
      <c r="CV338" s="58">
        <v>2042000</v>
      </c>
      <c r="CW338" s="58">
        <v>2042500</v>
      </c>
      <c r="CX338" s="58">
        <v>2043000</v>
      </c>
      <c r="CY338" s="66"/>
    </row>
    <row r="339" spans="1:103" x14ac:dyDescent="0.25">
      <c r="A339" s="57">
        <v>15</v>
      </c>
      <c r="B339" s="58">
        <v>911000</v>
      </c>
      <c r="C339" s="58">
        <v>911500</v>
      </c>
      <c r="D339" s="58">
        <v>912000</v>
      </c>
      <c r="E339" s="58">
        <v>912500</v>
      </c>
      <c r="F339" s="58">
        <v>913000</v>
      </c>
      <c r="G339" s="58">
        <v>913500</v>
      </c>
      <c r="H339" s="58">
        <v>914000</v>
      </c>
      <c r="I339" s="58">
        <v>914500</v>
      </c>
      <c r="J339" s="58">
        <v>915000</v>
      </c>
      <c r="K339" s="58">
        <v>915500</v>
      </c>
      <c r="L339" s="58">
        <v>916000</v>
      </c>
      <c r="M339" s="58">
        <v>916500</v>
      </c>
      <c r="N339" s="58">
        <v>917000</v>
      </c>
      <c r="O339" s="58">
        <v>917500</v>
      </c>
      <c r="P339" s="58">
        <v>918000</v>
      </c>
      <c r="Q339" s="59">
        <v>918500</v>
      </c>
      <c r="R339" s="58">
        <v>928100</v>
      </c>
      <c r="S339" s="58">
        <v>937700</v>
      </c>
      <c r="T339" s="58">
        <v>947300</v>
      </c>
      <c r="U339" s="58">
        <v>956900</v>
      </c>
      <c r="V339" s="58">
        <v>966500</v>
      </c>
      <c r="W339" s="58">
        <v>976100</v>
      </c>
      <c r="X339" s="58">
        <v>985700</v>
      </c>
      <c r="Y339" s="58">
        <v>995300</v>
      </c>
      <c r="Z339" s="58">
        <v>1004900</v>
      </c>
      <c r="AA339" s="58">
        <v>1014500</v>
      </c>
      <c r="AB339" s="58">
        <v>1024100</v>
      </c>
      <c r="AC339" s="58">
        <v>1033700</v>
      </c>
      <c r="AD339" s="58">
        <v>1043300</v>
      </c>
      <c r="AE339" s="58">
        <v>1052900</v>
      </c>
      <c r="AF339" s="58">
        <v>1062500</v>
      </c>
      <c r="AG339" s="58">
        <v>1072100</v>
      </c>
      <c r="AH339" s="58">
        <v>1081700</v>
      </c>
      <c r="AI339" s="59">
        <v>1091300</v>
      </c>
      <c r="AJ339" s="58">
        <v>1096800</v>
      </c>
      <c r="AK339" s="58">
        <v>1102300</v>
      </c>
      <c r="AL339" s="58">
        <v>1107800</v>
      </c>
      <c r="AM339" s="58">
        <v>1113300</v>
      </c>
      <c r="AN339" s="59">
        <v>1264400</v>
      </c>
      <c r="AO339" s="58">
        <v>1270700</v>
      </c>
      <c r="AP339" s="58">
        <v>1277100</v>
      </c>
      <c r="AQ339" s="58">
        <v>1283500</v>
      </c>
      <c r="AR339" s="58">
        <v>1289900</v>
      </c>
      <c r="AS339" s="59">
        <v>1437400</v>
      </c>
      <c r="AT339" s="58">
        <v>1444600</v>
      </c>
      <c r="AU339" s="58">
        <v>1451800</v>
      </c>
      <c r="AV339" s="58">
        <v>1459100</v>
      </c>
      <c r="AW339" s="58">
        <v>1466400</v>
      </c>
      <c r="AX339" s="59">
        <v>1610700</v>
      </c>
      <c r="AY339" s="58">
        <v>1618800</v>
      </c>
      <c r="AZ339" s="58">
        <v>1626900</v>
      </c>
      <c r="BA339" s="58">
        <v>1635000</v>
      </c>
      <c r="BB339" s="58">
        <v>1643200</v>
      </c>
      <c r="BC339" s="59">
        <v>1783400</v>
      </c>
      <c r="BD339" s="58">
        <v>1818000</v>
      </c>
      <c r="BE339" s="58">
        <v>1852600</v>
      </c>
      <c r="BF339" s="58">
        <v>1887200</v>
      </c>
      <c r="BG339" s="58">
        <v>1921800</v>
      </c>
      <c r="BH339" s="59">
        <v>1956600</v>
      </c>
      <c r="BI339" s="58">
        <v>1966700</v>
      </c>
      <c r="BJ339" s="58">
        <v>1976800</v>
      </c>
      <c r="BK339" s="58">
        <v>1986900</v>
      </c>
      <c r="BL339" s="58">
        <v>1997000</v>
      </c>
      <c r="BM339" s="59">
        <v>2007000</v>
      </c>
      <c r="BN339" s="58">
        <v>2007500</v>
      </c>
      <c r="BO339" s="58">
        <v>2008000</v>
      </c>
      <c r="BP339" s="58">
        <v>2008500</v>
      </c>
      <c r="BQ339" s="58">
        <v>2009000</v>
      </c>
      <c r="BR339" s="58">
        <v>2009500</v>
      </c>
      <c r="BS339" s="58">
        <v>2010000</v>
      </c>
      <c r="BT339" s="58">
        <v>2010500</v>
      </c>
      <c r="BU339" s="58">
        <v>2011000</v>
      </c>
      <c r="BV339" s="58">
        <v>2011500</v>
      </c>
      <c r="BW339" s="58">
        <v>2012000</v>
      </c>
      <c r="BX339" s="58">
        <v>2012500</v>
      </c>
      <c r="BY339" s="58">
        <v>2013000</v>
      </c>
      <c r="BZ339" s="58">
        <v>2013500</v>
      </c>
      <c r="CA339" s="58">
        <v>2014000</v>
      </c>
      <c r="CB339" s="58">
        <v>2014500</v>
      </c>
      <c r="CC339" s="58">
        <v>2015000</v>
      </c>
      <c r="CD339" s="58">
        <v>2015500</v>
      </c>
      <c r="CE339" s="58">
        <v>2016000</v>
      </c>
      <c r="CF339" s="58">
        <v>2016500</v>
      </c>
      <c r="CG339" s="58">
        <v>2017000</v>
      </c>
      <c r="CH339" s="58">
        <v>2017500</v>
      </c>
      <c r="CI339" s="58">
        <v>2018000</v>
      </c>
      <c r="CJ339" s="58">
        <v>2018500</v>
      </c>
      <c r="CK339" s="58">
        <v>2019000</v>
      </c>
      <c r="CL339" s="58">
        <v>2019500</v>
      </c>
      <c r="CM339" s="58">
        <v>2020000</v>
      </c>
      <c r="CN339" s="58">
        <v>2020500</v>
      </c>
      <c r="CO339" s="58">
        <v>2021000</v>
      </c>
      <c r="CP339" s="58">
        <v>2021500</v>
      </c>
      <c r="CQ339" s="58">
        <v>2022000</v>
      </c>
      <c r="CR339" s="58">
        <v>2022500</v>
      </c>
      <c r="CS339" s="58">
        <v>2023000</v>
      </c>
      <c r="CT339" s="58">
        <v>2023500</v>
      </c>
      <c r="CU339" s="58">
        <v>2024000</v>
      </c>
      <c r="CV339" s="58">
        <v>2024500</v>
      </c>
      <c r="CW339" s="58">
        <v>2025000</v>
      </c>
      <c r="CX339" s="58">
        <v>2025500</v>
      </c>
      <c r="CY339" s="66"/>
    </row>
    <row r="340" spans="1:103" x14ac:dyDescent="0.25">
      <c r="A340" s="57">
        <v>16</v>
      </c>
      <c r="B340" s="58">
        <v>902800</v>
      </c>
      <c r="C340" s="58">
        <v>903300</v>
      </c>
      <c r="D340" s="58">
        <v>903800</v>
      </c>
      <c r="E340" s="58">
        <v>904300</v>
      </c>
      <c r="F340" s="58">
        <v>904800</v>
      </c>
      <c r="G340" s="58">
        <v>905300</v>
      </c>
      <c r="H340" s="58">
        <v>905800</v>
      </c>
      <c r="I340" s="58">
        <v>906300</v>
      </c>
      <c r="J340" s="58">
        <v>906800</v>
      </c>
      <c r="K340" s="58">
        <v>907300</v>
      </c>
      <c r="L340" s="58">
        <v>907800</v>
      </c>
      <c r="M340" s="58">
        <v>908300</v>
      </c>
      <c r="N340" s="58">
        <v>908800</v>
      </c>
      <c r="O340" s="58">
        <v>909300</v>
      </c>
      <c r="P340" s="58">
        <v>909800</v>
      </c>
      <c r="Q340" s="59">
        <v>910300</v>
      </c>
      <c r="R340" s="58">
        <v>919800</v>
      </c>
      <c r="S340" s="58">
        <v>929300</v>
      </c>
      <c r="T340" s="58">
        <v>938800</v>
      </c>
      <c r="U340" s="58">
        <v>948300</v>
      </c>
      <c r="V340" s="58">
        <v>957800</v>
      </c>
      <c r="W340" s="58">
        <v>967300</v>
      </c>
      <c r="X340" s="58">
        <v>976800</v>
      </c>
      <c r="Y340" s="58">
        <v>986300</v>
      </c>
      <c r="Z340" s="58">
        <v>995800</v>
      </c>
      <c r="AA340" s="58">
        <v>1005300</v>
      </c>
      <c r="AB340" s="58">
        <v>1014800</v>
      </c>
      <c r="AC340" s="58">
        <v>1024300</v>
      </c>
      <c r="AD340" s="58">
        <v>1033800</v>
      </c>
      <c r="AE340" s="58">
        <v>1043300</v>
      </c>
      <c r="AF340" s="58">
        <v>1052800</v>
      </c>
      <c r="AG340" s="58">
        <v>1062300</v>
      </c>
      <c r="AH340" s="58">
        <v>1071800</v>
      </c>
      <c r="AI340" s="59">
        <v>1081600</v>
      </c>
      <c r="AJ340" s="58">
        <v>1087000</v>
      </c>
      <c r="AK340" s="58">
        <v>1092400</v>
      </c>
      <c r="AL340" s="58">
        <v>1097900</v>
      </c>
      <c r="AM340" s="58">
        <v>1103400</v>
      </c>
      <c r="AN340" s="59">
        <v>1253200</v>
      </c>
      <c r="AO340" s="58">
        <v>1259500</v>
      </c>
      <c r="AP340" s="58">
        <v>1265800</v>
      </c>
      <c r="AQ340" s="58">
        <v>1272100</v>
      </c>
      <c r="AR340" s="58">
        <v>1278500</v>
      </c>
      <c r="AS340" s="59">
        <v>1424600</v>
      </c>
      <c r="AT340" s="58">
        <v>1431700</v>
      </c>
      <c r="AU340" s="58">
        <v>1438900</v>
      </c>
      <c r="AV340" s="58">
        <v>1446100</v>
      </c>
      <c r="AW340" s="58">
        <v>1453300</v>
      </c>
      <c r="AX340" s="59">
        <v>1596300</v>
      </c>
      <c r="AY340" s="58">
        <v>1604300</v>
      </c>
      <c r="AZ340" s="58">
        <v>1612300</v>
      </c>
      <c r="BA340" s="58">
        <v>1620400</v>
      </c>
      <c r="BB340" s="58">
        <v>1628500</v>
      </c>
      <c r="BC340" s="59">
        <v>1767500</v>
      </c>
      <c r="BD340" s="58">
        <v>1801800</v>
      </c>
      <c r="BE340" s="58">
        <v>1836100</v>
      </c>
      <c r="BF340" s="58">
        <v>1870400</v>
      </c>
      <c r="BG340" s="58">
        <v>1904700</v>
      </c>
      <c r="BH340" s="59">
        <v>1939200</v>
      </c>
      <c r="BI340" s="58">
        <v>1949200</v>
      </c>
      <c r="BJ340" s="58">
        <v>1959200</v>
      </c>
      <c r="BK340" s="58">
        <v>1969200</v>
      </c>
      <c r="BL340" s="58">
        <v>1979200</v>
      </c>
      <c r="BM340" s="59">
        <v>1989200</v>
      </c>
      <c r="BN340" s="58">
        <v>1989700</v>
      </c>
      <c r="BO340" s="58">
        <v>1990200</v>
      </c>
      <c r="BP340" s="58">
        <v>1990700</v>
      </c>
      <c r="BQ340" s="58">
        <v>1991200</v>
      </c>
      <c r="BR340" s="58">
        <v>1991700</v>
      </c>
      <c r="BS340" s="58">
        <v>1992200</v>
      </c>
      <c r="BT340" s="58">
        <v>1992700</v>
      </c>
      <c r="BU340" s="58">
        <v>1993200</v>
      </c>
      <c r="BV340" s="58">
        <v>1993700</v>
      </c>
      <c r="BW340" s="58">
        <v>1994200</v>
      </c>
      <c r="BX340" s="58">
        <v>1994700</v>
      </c>
      <c r="BY340" s="58">
        <v>1995200</v>
      </c>
      <c r="BZ340" s="58">
        <v>1995700</v>
      </c>
      <c r="CA340" s="58">
        <v>1996200</v>
      </c>
      <c r="CB340" s="58">
        <v>1996700</v>
      </c>
      <c r="CC340" s="58">
        <v>1997200</v>
      </c>
      <c r="CD340" s="58">
        <v>1997700</v>
      </c>
      <c r="CE340" s="58">
        <v>1998200</v>
      </c>
      <c r="CF340" s="58">
        <v>1998700</v>
      </c>
      <c r="CG340" s="58">
        <v>1999200</v>
      </c>
      <c r="CH340" s="58">
        <v>1999700</v>
      </c>
      <c r="CI340" s="58">
        <v>2000200</v>
      </c>
      <c r="CJ340" s="58">
        <v>2000700</v>
      </c>
      <c r="CK340" s="58">
        <v>2001200</v>
      </c>
      <c r="CL340" s="58">
        <v>2001700</v>
      </c>
      <c r="CM340" s="58">
        <v>2002200</v>
      </c>
      <c r="CN340" s="58">
        <v>2002700</v>
      </c>
      <c r="CO340" s="58">
        <v>2003200</v>
      </c>
      <c r="CP340" s="58">
        <v>2003700</v>
      </c>
      <c r="CQ340" s="58">
        <v>2004200</v>
      </c>
      <c r="CR340" s="58">
        <v>2004700</v>
      </c>
      <c r="CS340" s="58">
        <v>2005200</v>
      </c>
      <c r="CT340" s="58">
        <v>2005700</v>
      </c>
      <c r="CU340" s="58">
        <v>2006200</v>
      </c>
      <c r="CV340" s="58">
        <v>2006700</v>
      </c>
      <c r="CW340" s="58">
        <v>2007200</v>
      </c>
      <c r="CX340" s="58">
        <v>2007700</v>
      </c>
      <c r="CY340" s="66"/>
    </row>
    <row r="341" spans="1:103" x14ac:dyDescent="0.25">
      <c r="A341" s="57">
        <v>17</v>
      </c>
      <c r="B341" s="58">
        <v>894500</v>
      </c>
      <c r="C341" s="58">
        <v>895000</v>
      </c>
      <c r="D341" s="58">
        <v>895500</v>
      </c>
      <c r="E341" s="58">
        <v>896000</v>
      </c>
      <c r="F341" s="58">
        <v>896500</v>
      </c>
      <c r="G341" s="58">
        <v>897000</v>
      </c>
      <c r="H341" s="58">
        <v>897500</v>
      </c>
      <c r="I341" s="58">
        <v>898000</v>
      </c>
      <c r="J341" s="58">
        <v>898500</v>
      </c>
      <c r="K341" s="58">
        <v>899000</v>
      </c>
      <c r="L341" s="58">
        <v>899500</v>
      </c>
      <c r="M341" s="58">
        <v>900000</v>
      </c>
      <c r="N341" s="58">
        <v>900500</v>
      </c>
      <c r="O341" s="58">
        <v>901000</v>
      </c>
      <c r="P341" s="58">
        <v>901500</v>
      </c>
      <c r="Q341" s="59">
        <v>902000</v>
      </c>
      <c r="R341" s="58">
        <v>911400</v>
      </c>
      <c r="S341" s="58">
        <v>920800</v>
      </c>
      <c r="T341" s="58">
        <v>930200</v>
      </c>
      <c r="U341" s="58">
        <v>939600</v>
      </c>
      <c r="V341" s="58">
        <v>949000</v>
      </c>
      <c r="W341" s="58">
        <v>958400</v>
      </c>
      <c r="X341" s="58">
        <v>967800</v>
      </c>
      <c r="Y341" s="58">
        <v>977200</v>
      </c>
      <c r="Z341" s="58">
        <v>986600</v>
      </c>
      <c r="AA341" s="58">
        <v>996000</v>
      </c>
      <c r="AB341" s="58">
        <v>1005400</v>
      </c>
      <c r="AC341" s="58">
        <v>1014800</v>
      </c>
      <c r="AD341" s="58">
        <v>1024200</v>
      </c>
      <c r="AE341" s="58">
        <v>1033600</v>
      </c>
      <c r="AF341" s="58">
        <v>1043000</v>
      </c>
      <c r="AG341" s="58">
        <v>1052400</v>
      </c>
      <c r="AH341" s="58">
        <v>1061800</v>
      </c>
      <c r="AI341" s="59">
        <v>1071700</v>
      </c>
      <c r="AJ341" s="58">
        <v>1077100</v>
      </c>
      <c r="AK341" s="58">
        <v>1082500</v>
      </c>
      <c r="AL341" s="58">
        <v>1087900</v>
      </c>
      <c r="AM341" s="58">
        <v>1093300</v>
      </c>
      <c r="AN341" s="59">
        <v>1241700</v>
      </c>
      <c r="AO341" s="58">
        <v>1247900</v>
      </c>
      <c r="AP341" s="58">
        <v>1254100</v>
      </c>
      <c r="AQ341" s="58">
        <v>1260400</v>
      </c>
      <c r="AR341" s="58">
        <v>1266700</v>
      </c>
      <c r="AS341" s="59">
        <v>1411600</v>
      </c>
      <c r="AT341" s="58">
        <v>1418700</v>
      </c>
      <c r="AU341" s="58">
        <v>1425800</v>
      </c>
      <c r="AV341" s="58">
        <v>1432900</v>
      </c>
      <c r="AW341" s="58">
        <v>1440100</v>
      </c>
      <c r="AX341" s="59">
        <v>1581700</v>
      </c>
      <c r="AY341" s="58">
        <v>1589600</v>
      </c>
      <c r="AZ341" s="58">
        <v>1597500</v>
      </c>
      <c r="BA341" s="58">
        <v>1605500</v>
      </c>
      <c r="BB341" s="58">
        <v>1613500</v>
      </c>
      <c r="BC341" s="59">
        <v>1751300</v>
      </c>
      <c r="BD341" s="58">
        <v>1785300</v>
      </c>
      <c r="BE341" s="58">
        <v>1819300</v>
      </c>
      <c r="BF341" s="58">
        <v>1853300</v>
      </c>
      <c r="BG341" s="58">
        <v>1887300</v>
      </c>
      <c r="BH341" s="59">
        <v>1921500</v>
      </c>
      <c r="BI341" s="58">
        <v>1931400</v>
      </c>
      <c r="BJ341" s="58">
        <v>1941300</v>
      </c>
      <c r="BK341" s="58">
        <v>1951200</v>
      </c>
      <c r="BL341" s="58">
        <v>1961100</v>
      </c>
      <c r="BM341" s="59">
        <v>1971000</v>
      </c>
      <c r="BN341" s="58">
        <v>1971500</v>
      </c>
      <c r="BO341" s="58">
        <v>1972000</v>
      </c>
      <c r="BP341" s="58">
        <v>1972500</v>
      </c>
      <c r="BQ341" s="58">
        <v>1973000</v>
      </c>
      <c r="BR341" s="58">
        <v>1973500</v>
      </c>
      <c r="BS341" s="58">
        <v>1974000</v>
      </c>
      <c r="BT341" s="58">
        <v>1974500</v>
      </c>
      <c r="BU341" s="58">
        <v>1975000</v>
      </c>
      <c r="BV341" s="58">
        <v>1975500</v>
      </c>
      <c r="BW341" s="58">
        <v>1976000</v>
      </c>
      <c r="BX341" s="58">
        <v>1976500</v>
      </c>
      <c r="BY341" s="58">
        <v>1977000</v>
      </c>
      <c r="BZ341" s="58">
        <v>1977500</v>
      </c>
      <c r="CA341" s="58">
        <v>1978000</v>
      </c>
      <c r="CB341" s="58">
        <v>1978500</v>
      </c>
      <c r="CC341" s="58">
        <v>1979000</v>
      </c>
      <c r="CD341" s="58">
        <v>1979500</v>
      </c>
      <c r="CE341" s="58">
        <v>1980000</v>
      </c>
      <c r="CF341" s="58">
        <v>1980500</v>
      </c>
      <c r="CG341" s="58">
        <v>1981000</v>
      </c>
      <c r="CH341" s="58">
        <v>1981500</v>
      </c>
      <c r="CI341" s="58">
        <v>1982000</v>
      </c>
      <c r="CJ341" s="58">
        <v>1982500</v>
      </c>
      <c r="CK341" s="58">
        <v>1983000</v>
      </c>
      <c r="CL341" s="58">
        <v>1983500</v>
      </c>
      <c r="CM341" s="58">
        <v>1984000</v>
      </c>
      <c r="CN341" s="58">
        <v>1984500</v>
      </c>
      <c r="CO341" s="58">
        <v>1985000</v>
      </c>
      <c r="CP341" s="58">
        <v>1985500</v>
      </c>
      <c r="CQ341" s="58">
        <v>1986000</v>
      </c>
      <c r="CR341" s="58">
        <v>1986500</v>
      </c>
      <c r="CS341" s="58">
        <v>1987000</v>
      </c>
      <c r="CT341" s="58">
        <v>1987500</v>
      </c>
      <c r="CU341" s="58">
        <v>1988000</v>
      </c>
      <c r="CV341" s="58">
        <v>1988500</v>
      </c>
      <c r="CW341" s="58">
        <v>1989000</v>
      </c>
      <c r="CX341" s="58">
        <v>1989500</v>
      </c>
      <c r="CY341" s="66"/>
    </row>
    <row r="342" spans="1:103" x14ac:dyDescent="0.25">
      <c r="A342" s="57">
        <v>18</v>
      </c>
      <c r="B342" s="58">
        <v>886000</v>
      </c>
      <c r="C342" s="58">
        <v>886500</v>
      </c>
      <c r="D342" s="58">
        <v>887000</v>
      </c>
      <c r="E342" s="58">
        <v>887500</v>
      </c>
      <c r="F342" s="58">
        <v>888000</v>
      </c>
      <c r="G342" s="58">
        <v>888500</v>
      </c>
      <c r="H342" s="58">
        <v>889000</v>
      </c>
      <c r="I342" s="58">
        <v>889500</v>
      </c>
      <c r="J342" s="58">
        <v>890000</v>
      </c>
      <c r="K342" s="58">
        <v>890500</v>
      </c>
      <c r="L342" s="58">
        <v>891000</v>
      </c>
      <c r="M342" s="58">
        <v>891500</v>
      </c>
      <c r="N342" s="58">
        <v>892000</v>
      </c>
      <c r="O342" s="58">
        <v>892500</v>
      </c>
      <c r="P342" s="58">
        <v>893000</v>
      </c>
      <c r="Q342" s="59">
        <v>893500</v>
      </c>
      <c r="R342" s="58">
        <v>902800</v>
      </c>
      <c r="S342" s="58">
        <v>912100</v>
      </c>
      <c r="T342" s="58">
        <v>921400</v>
      </c>
      <c r="U342" s="58">
        <v>930700</v>
      </c>
      <c r="V342" s="58">
        <v>940000</v>
      </c>
      <c r="W342" s="58">
        <v>949300</v>
      </c>
      <c r="X342" s="58">
        <v>958600</v>
      </c>
      <c r="Y342" s="58">
        <v>967900</v>
      </c>
      <c r="Z342" s="58">
        <v>977200</v>
      </c>
      <c r="AA342" s="58">
        <v>986500</v>
      </c>
      <c r="AB342" s="58">
        <v>995800</v>
      </c>
      <c r="AC342" s="58">
        <v>1005100</v>
      </c>
      <c r="AD342" s="58">
        <v>1014400</v>
      </c>
      <c r="AE342" s="58">
        <v>1023700</v>
      </c>
      <c r="AF342" s="58">
        <v>1033000</v>
      </c>
      <c r="AG342" s="58">
        <v>1042300</v>
      </c>
      <c r="AH342" s="58">
        <v>1051600</v>
      </c>
      <c r="AI342" s="59">
        <v>1061600</v>
      </c>
      <c r="AJ342" s="58">
        <v>1066900</v>
      </c>
      <c r="AK342" s="58">
        <v>1072200</v>
      </c>
      <c r="AL342" s="58">
        <v>1077600</v>
      </c>
      <c r="AM342" s="58">
        <v>1083000</v>
      </c>
      <c r="AN342" s="59">
        <v>1230100</v>
      </c>
      <c r="AO342" s="58">
        <v>1236300</v>
      </c>
      <c r="AP342" s="58">
        <v>1242500</v>
      </c>
      <c r="AQ342" s="58">
        <v>1248700</v>
      </c>
      <c r="AR342" s="58">
        <v>1254900</v>
      </c>
      <c r="AS342" s="59">
        <v>1398300</v>
      </c>
      <c r="AT342" s="58">
        <v>1405300</v>
      </c>
      <c r="AU342" s="58">
        <v>1412300</v>
      </c>
      <c r="AV342" s="58">
        <v>1419400</v>
      </c>
      <c r="AW342" s="58">
        <v>1426500</v>
      </c>
      <c r="AX342" s="59">
        <v>1566800</v>
      </c>
      <c r="AY342" s="58">
        <v>1574600</v>
      </c>
      <c r="AZ342" s="58">
        <v>1582500</v>
      </c>
      <c r="BA342" s="58">
        <v>1590400</v>
      </c>
      <c r="BB342" s="58">
        <v>1598400</v>
      </c>
      <c r="BC342" s="59">
        <v>1734900</v>
      </c>
      <c r="BD342" s="58">
        <v>1768600</v>
      </c>
      <c r="BE342" s="58">
        <v>1802300</v>
      </c>
      <c r="BF342" s="58">
        <v>1836000</v>
      </c>
      <c r="BG342" s="58">
        <v>1869700</v>
      </c>
      <c r="BH342" s="59">
        <v>1903500</v>
      </c>
      <c r="BI342" s="58">
        <v>1913300</v>
      </c>
      <c r="BJ342" s="58">
        <v>1923100</v>
      </c>
      <c r="BK342" s="58">
        <v>1932900</v>
      </c>
      <c r="BL342" s="58">
        <v>1942700</v>
      </c>
      <c r="BM342" s="59">
        <v>1952500</v>
      </c>
      <c r="BN342" s="58">
        <v>1953000</v>
      </c>
      <c r="BO342" s="58">
        <v>1953500</v>
      </c>
      <c r="BP342" s="58">
        <v>1954000</v>
      </c>
      <c r="BQ342" s="58">
        <v>1954500</v>
      </c>
      <c r="BR342" s="58">
        <v>1955000</v>
      </c>
      <c r="BS342" s="58">
        <v>1955500</v>
      </c>
      <c r="BT342" s="58">
        <v>1956000</v>
      </c>
      <c r="BU342" s="58">
        <v>1956500</v>
      </c>
      <c r="BV342" s="58">
        <v>1957000</v>
      </c>
      <c r="BW342" s="58">
        <v>1957500</v>
      </c>
      <c r="BX342" s="58">
        <v>1958000</v>
      </c>
      <c r="BY342" s="58">
        <v>1958500</v>
      </c>
      <c r="BZ342" s="58">
        <v>1959000</v>
      </c>
      <c r="CA342" s="58">
        <v>1959500</v>
      </c>
      <c r="CB342" s="58">
        <v>1960000</v>
      </c>
      <c r="CC342" s="58">
        <v>1960500</v>
      </c>
      <c r="CD342" s="58">
        <v>1961000</v>
      </c>
      <c r="CE342" s="58">
        <v>1961500</v>
      </c>
      <c r="CF342" s="58">
        <v>1962000</v>
      </c>
      <c r="CG342" s="58">
        <v>1962500</v>
      </c>
      <c r="CH342" s="58">
        <v>1963000</v>
      </c>
      <c r="CI342" s="58">
        <v>1963500</v>
      </c>
      <c r="CJ342" s="58">
        <v>1964000</v>
      </c>
      <c r="CK342" s="58">
        <v>1964500</v>
      </c>
      <c r="CL342" s="58">
        <v>1965000</v>
      </c>
      <c r="CM342" s="58">
        <v>1965500</v>
      </c>
      <c r="CN342" s="58">
        <v>1966000</v>
      </c>
      <c r="CO342" s="58">
        <v>1966500</v>
      </c>
      <c r="CP342" s="58">
        <v>1967000</v>
      </c>
      <c r="CQ342" s="58">
        <v>1967500</v>
      </c>
      <c r="CR342" s="58">
        <v>1968000</v>
      </c>
      <c r="CS342" s="58">
        <v>1968500</v>
      </c>
      <c r="CT342" s="58">
        <v>1969000</v>
      </c>
      <c r="CU342" s="58">
        <v>1969500</v>
      </c>
      <c r="CV342" s="58">
        <v>1970000</v>
      </c>
      <c r="CW342" s="58">
        <v>1970500</v>
      </c>
      <c r="CX342" s="58">
        <v>1971000</v>
      </c>
    </row>
    <row r="343" spans="1:103" x14ac:dyDescent="0.25">
      <c r="A343" s="57">
        <v>19</v>
      </c>
      <c r="B343" s="58">
        <v>877400</v>
      </c>
      <c r="C343" s="58">
        <v>877900</v>
      </c>
      <c r="D343" s="58">
        <v>878400</v>
      </c>
      <c r="E343" s="58">
        <v>878900</v>
      </c>
      <c r="F343" s="58">
        <v>879400</v>
      </c>
      <c r="G343" s="58">
        <v>879900</v>
      </c>
      <c r="H343" s="58">
        <v>880400</v>
      </c>
      <c r="I343" s="58">
        <v>880900</v>
      </c>
      <c r="J343" s="58">
        <v>881400</v>
      </c>
      <c r="K343" s="58">
        <v>881900</v>
      </c>
      <c r="L343" s="58">
        <v>882400</v>
      </c>
      <c r="M343" s="58">
        <v>882900</v>
      </c>
      <c r="N343" s="58">
        <v>883400</v>
      </c>
      <c r="O343" s="58">
        <v>883900</v>
      </c>
      <c r="P343" s="58">
        <v>884400</v>
      </c>
      <c r="Q343" s="59">
        <v>884900</v>
      </c>
      <c r="R343" s="58">
        <v>894200</v>
      </c>
      <c r="S343" s="58">
        <v>903500</v>
      </c>
      <c r="T343" s="58">
        <v>912800</v>
      </c>
      <c r="U343" s="58">
        <v>922100</v>
      </c>
      <c r="V343" s="58">
        <v>931400</v>
      </c>
      <c r="W343" s="58">
        <v>940700</v>
      </c>
      <c r="X343" s="58">
        <v>950000</v>
      </c>
      <c r="Y343" s="58">
        <v>959300</v>
      </c>
      <c r="Z343" s="58">
        <v>968600</v>
      </c>
      <c r="AA343" s="58">
        <v>977900</v>
      </c>
      <c r="AB343" s="58">
        <v>987200</v>
      </c>
      <c r="AC343" s="58">
        <v>996500</v>
      </c>
      <c r="AD343" s="58">
        <v>1005800</v>
      </c>
      <c r="AE343" s="58">
        <v>1015100</v>
      </c>
      <c r="AF343" s="58">
        <v>1024400</v>
      </c>
      <c r="AG343" s="58">
        <v>1033700</v>
      </c>
      <c r="AH343" s="58">
        <v>1043000</v>
      </c>
      <c r="AI343" s="59">
        <v>1051400</v>
      </c>
      <c r="AJ343" s="58">
        <v>1056700</v>
      </c>
      <c r="AK343" s="58">
        <v>1062000</v>
      </c>
      <c r="AL343" s="58">
        <v>1067300</v>
      </c>
      <c r="AM343" s="58">
        <v>1072600</v>
      </c>
      <c r="AN343" s="59">
        <v>1218200</v>
      </c>
      <c r="AO343" s="58">
        <v>1224300</v>
      </c>
      <c r="AP343" s="58">
        <v>1230400</v>
      </c>
      <c r="AQ343" s="58">
        <v>1236600</v>
      </c>
      <c r="AR343" s="58">
        <v>1242800</v>
      </c>
      <c r="AS343" s="59">
        <v>1384900</v>
      </c>
      <c r="AT343" s="58">
        <v>1391800</v>
      </c>
      <c r="AU343" s="58">
        <v>1398800</v>
      </c>
      <c r="AV343" s="58">
        <v>1405800</v>
      </c>
      <c r="AW343" s="58">
        <v>1412800</v>
      </c>
      <c r="AX343" s="59">
        <v>1551700</v>
      </c>
      <c r="AY343" s="58">
        <v>1559500</v>
      </c>
      <c r="AZ343" s="58">
        <v>1567300</v>
      </c>
      <c r="BA343" s="58">
        <v>1575100</v>
      </c>
      <c r="BB343" s="58">
        <v>1583000</v>
      </c>
      <c r="BC343" s="59">
        <v>1718200</v>
      </c>
      <c r="BD343" s="58">
        <v>1751600</v>
      </c>
      <c r="BE343" s="58">
        <v>1785000</v>
      </c>
      <c r="BF343" s="58">
        <v>1818400</v>
      </c>
      <c r="BG343" s="58">
        <v>1851800</v>
      </c>
      <c r="BH343" s="59">
        <v>1885200</v>
      </c>
      <c r="BI343" s="58">
        <v>1894900</v>
      </c>
      <c r="BJ343" s="58">
        <v>1904600</v>
      </c>
      <c r="BK343" s="58">
        <v>1914300</v>
      </c>
      <c r="BL343" s="58">
        <v>1924000</v>
      </c>
      <c r="BM343" s="59">
        <v>1933700</v>
      </c>
      <c r="BN343" s="58">
        <v>1934200</v>
      </c>
      <c r="BO343" s="58">
        <v>1934700</v>
      </c>
      <c r="BP343" s="58">
        <v>1935200</v>
      </c>
      <c r="BQ343" s="58">
        <v>1935700</v>
      </c>
      <c r="BR343" s="58">
        <v>1936200</v>
      </c>
      <c r="BS343" s="58">
        <v>1936700</v>
      </c>
      <c r="BT343" s="58">
        <v>1937200</v>
      </c>
      <c r="BU343" s="58">
        <v>1937700</v>
      </c>
      <c r="BV343" s="58">
        <v>1938200</v>
      </c>
      <c r="BW343" s="58">
        <v>1938700</v>
      </c>
      <c r="BX343" s="58">
        <v>1939200</v>
      </c>
      <c r="BY343" s="58">
        <v>1939700</v>
      </c>
      <c r="BZ343" s="58">
        <v>1940200</v>
      </c>
      <c r="CA343" s="58">
        <v>1940700</v>
      </c>
      <c r="CB343" s="58">
        <v>1941200</v>
      </c>
      <c r="CC343" s="58">
        <v>1941700</v>
      </c>
      <c r="CD343" s="58">
        <v>1942200</v>
      </c>
      <c r="CE343" s="58">
        <v>1942700</v>
      </c>
      <c r="CF343" s="58">
        <v>1943200</v>
      </c>
      <c r="CG343" s="58">
        <v>1943700</v>
      </c>
      <c r="CH343" s="58">
        <v>1944200</v>
      </c>
      <c r="CI343" s="58">
        <v>1944700</v>
      </c>
      <c r="CJ343" s="58">
        <v>1945200</v>
      </c>
      <c r="CK343" s="58">
        <v>1945700</v>
      </c>
      <c r="CL343" s="58">
        <v>1946200</v>
      </c>
      <c r="CM343" s="58">
        <v>1946700</v>
      </c>
      <c r="CN343" s="58">
        <v>1947200</v>
      </c>
      <c r="CO343" s="58">
        <v>1947700</v>
      </c>
      <c r="CP343" s="58">
        <v>1948200</v>
      </c>
      <c r="CQ343" s="58">
        <v>1948700</v>
      </c>
      <c r="CR343" s="58">
        <v>1949200</v>
      </c>
      <c r="CS343" s="58">
        <v>1949700</v>
      </c>
      <c r="CT343" s="58">
        <v>1950200</v>
      </c>
      <c r="CU343" s="58">
        <v>1950700</v>
      </c>
      <c r="CV343" s="58">
        <v>1951200</v>
      </c>
      <c r="CW343" s="58">
        <v>1951700</v>
      </c>
      <c r="CX343" s="58">
        <v>1952200</v>
      </c>
    </row>
    <row r="344" spans="1:103" x14ac:dyDescent="0.25">
      <c r="A344" s="57">
        <v>20</v>
      </c>
      <c r="B344" s="58">
        <v>868600</v>
      </c>
      <c r="C344" s="58">
        <v>869100</v>
      </c>
      <c r="D344" s="58">
        <v>869600</v>
      </c>
      <c r="E344" s="58">
        <v>870100</v>
      </c>
      <c r="F344" s="58">
        <v>870600</v>
      </c>
      <c r="G344" s="58">
        <v>871100</v>
      </c>
      <c r="H344" s="58">
        <v>871600</v>
      </c>
      <c r="I344" s="58">
        <v>872100</v>
      </c>
      <c r="J344" s="58">
        <v>872600</v>
      </c>
      <c r="K344" s="58">
        <v>873100</v>
      </c>
      <c r="L344" s="58">
        <v>873600</v>
      </c>
      <c r="M344" s="58">
        <v>874100</v>
      </c>
      <c r="N344" s="58">
        <v>874600</v>
      </c>
      <c r="O344" s="58">
        <v>875100</v>
      </c>
      <c r="P344" s="58">
        <v>875600</v>
      </c>
      <c r="Q344" s="59">
        <v>876100</v>
      </c>
      <c r="R344" s="58">
        <v>885300</v>
      </c>
      <c r="S344" s="58">
        <v>894500</v>
      </c>
      <c r="T344" s="58">
        <v>903700</v>
      </c>
      <c r="U344" s="58">
        <v>912900</v>
      </c>
      <c r="V344" s="58">
        <v>922100</v>
      </c>
      <c r="W344" s="58">
        <v>931300</v>
      </c>
      <c r="X344" s="58">
        <v>940500</v>
      </c>
      <c r="Y344" s="58">
        <v>949700</v>
      </c>
      <c r="Z344" s="58">
        <v>958900</v>
      </c>
      <c r="AA344" s="58">
        <v>968100</v>
      </c>
      <c r="AB344" s="58">
        <v>977300</v>
      </c>
      <c r="AC344" s="58">
        <v>986500</v>
      </c>
      <c r="AD344" s="58">
        <v>995700</v>
      </c>
      <c r="AE344" s="58">
        <v>1004900</v>
      </c>
      <c r="AF344" s="58">
        <v>1014100</v>
      </c>
      <c r="AG344" s="58">
        <v>1023300</v>
      </c>
      <c r="AH344" s="58">
        <v>1032500</v>
      </c>
      <c r="AI344" s="59">
        <v>1041000</v>
      </c>
      <c r="AJ344" s="58">
        <v>1046200</v>
      </c>
      <c r="AK344" s="58">
        <v>1051400</v>
      </c>
      <c r="AL344" s="58">
        <v>1056700</v>
      </c>
      <c r="AM344" s="58">
        <v>1062000</v>
      </c>
      <c r="AN344" s="59">
        <v>1206200</v>
      </c>
      <c r="AO344" s="58">
        <v>1212200</v>
      </c>
      <c r="AP344" s="58">
        <v>1218300</v>
      </c>
      <c r="AQ344" s="58">
        <v>1224400</v>
      </c>
      <c r="AR344" s="58">
        <v>1230500</v>
      </c>
      <c r="AS344" s="59">
        <v>1371200</v>
      </c>
      <c r="AT344" s="58">
        <v>1378100</v>
      </c>
      <c r="AU344" s="58">
        <v>1385000</v>
      </c>
      <c r="AV344" s="58">
        <v>1391900</v>
      </c>
      <c r="AW344" s="58">
        <v>1398900</v>
      </c>
      <c r="AX344" s="59">
        <v>1536400</v>
      </c>
      <c r="AY344" s="58">
        <v>1544100</v>
      </c>
      <c r="AZ344" s="58">
        <v>1551800</v>
      </c>
      <c r="BA344" s="58">
        <v>1559600</v>
      </c>
      <c r="BB344" s="58">
        <v>1567400</v>
      </c>
      <c r="BC344" s="59">
        <v>1701200</v>
      </c>
      <c r="BD344" s="58">
        <v>1734300</v>
      </c>
      <c r="BE344" s="58">
        <v>1767400</v>
      </c>
      <c r="BF344" s="58">
        <v>1800500</v>
      </c>
      <c r="BG344" s="58">
        <v>1833600</v>
      </c>
      <c r="BH344" s="59">
        <v>1866600</v>
      </c>
      <c r="BI344" s="58">
        <v>1876200</v>
      </c>
      <c r="BJ344" s="58">
        <v>1885800</v>
      </c>
      <c r="BK344" s="58">
        <v>1895400</v>
      </c>
      <c r="BL344" s="58">
        <v>1905000</v>
      </c>
      <c r="BM344" s="59">
        <v>1914700</v>
      </c>
      <c r="BN344" s="58">
        <v>1915200</v>
      </c>
      <c r="BO344" s="58">
        <v>1915700</v>
      </c>
      <c r="BP344" s="58">
        <v>1916200</v>
      </c>
      <c r="BQ344" s="58">
        <v>1916700</v>
      </c>
      <c r="BR344" s="58">
        <v>1917200</v>
      </c>
      <c r="BS344" s="58">
        <v>1917700</v>
      </c>
      <c r="BT344" s="58">
        <v>1918200</v>
      </c>
      <c r="BU344" s="58">
        <v>1918700</v>
      </c>
      <c r="BV344" s="58">
        <v>1919200</v>
      </c>
      <c r="BW344" s="58">
        <v>1919700</v>
      </c>
      <c r="BX344" s="58">
        <v>1920200</v>
      </c>
      <c r="BY344" s="58">
        <v>1920700</v>
      </c>
      <c r="BZ344" s="58">
        <v>1921200</v>
      </c>
      <c r="CA344" s="58">
        <v>1921700</v>
      </c>
      <c r="CB344" s="58">
        <v>1922200</v>
      </c>
      <c r="CC344" s="58">
        <v>1922700</v>
      </c>
      <c r="CD344" s="58">
        <v>1923200</v>
      </c>
      <c r="CE344" s="58">
        <v>1923700</v>
      </c>
      <c r="CF344" s="58">
        <v>1924200</v>
      </c>
      <c r="CG344" s="58">
        <v>1924700</v>
      </c>
      <c r="CH344" s="58">
        <v>1925200</v>
      </c>
      <c r="CI344" s="58">
        <v>1925700</v>
      </c>
      <c r="CJ344" s="58">
        <v>1926200</v>
      </c>
      <c r="CK344" s="58">
        <v>1926700</v>
      </c>
      <c r="CL344" s="58">
        <v>1927200</v>
      </c>
      <c r="CM344" s="58">
        <v>1927700</v>
      </c>
      <c r="CN344" s="58">
        <v>1928200</v>
      </c>
      <c r="CO344" s="58">
        <v>1928700</v>
      </c>
      <c r="CP344" s="58">
        <v>1929200</v>
      </c>
      <c r="CQ344" s="58">
        <v>1929700</v>
      </c>
      <c r="CR344" s="58">
        <v>1930200</v>
      </c>
      <c r="CS344" s="58">
        <v>1930700</v>
      </c>
      <c r="CT344" s="58">
        <v>1931200</v>
      </c>
      <c r="CU344" s="58">
        <v>1931700</v>
      </c>
      <c r="CV344" s="58">
        <v>1932200</v>
      </c>
      <c r="CW344" s="58">
        <v>1932700</v>
      </c>
      <c r="CX344" s="58">
        <v>1933200</v>
      </c>
    </row>
    <row r="345" spans="1:103" x14ac:dyDescent="0.25">
      <c r="A345" s="57">
        <v>21</v>
      </c>
      <c r="B345" s="58">
        <v>859800</v>
      </c>
      <c r="C345" s="58">
        <v>860300</v>
      </c>
      <c r="D345" s="58">
        <v>860800</v>
      </c>
      <c r="E345" s="58">
        <v>861300</v>
      </c>
      <c r="F345" s="58">
        <v>861800</v>
      </c>
      <c r="G345" s="58">
        <v>862300</v>
      </c>
      <c r="H345" s="58">
        <v>862800</v>
      </c>
      <c r="I345" s="58">
        <v>863300</v>
      </c>
      <c r="J345" s="58">
        <v>863800</v>
      </c>
      <c r="K345" s="58">
        <v>864300</v>
      </c>
      <c r="L345" s="58">
        <v>864800</v>
      </c>
      <c r="M345" s="58">
        <v>865300</v>
      </c>
      <c r="N345" s="58">
        <v>865800</v>
      </c>
      <c r="O345" s="58">
        <v>866300</v>
      </c>
      <c r="P345" s="58">
        <v>866800</v>
      </c>
      <c r="Q345" s="59">
        <v>867300</v>
      </c>
      <c r="R345" s="58">
        <v>876400</v>
      </c>
      <c r="S345" s="58">
        <v>885500</v>
      </c>
      <c r="T345" s="58">
        <v>894600</v>
      </c>
      <c r="U345" s="58">
        <v>903700</v>
      </c>
      <c r="V345" s="58">
        <v>912800</v>
      </c>
      <c r="W345" s="58">
        <v>921900</v>
      </c>
      <c r="X345" s="58">
        <v>931000</v>
      </c>
      <c r="Y345" s="58">
        <v>940100</v>
      </c>
      <c r="Z345" s="58">
        <v>949200</v>
      </c>
      <c r="AA345" s="58">
        <v>958300</v>
      </c>
      <c r="AB345" s="58">
        <v>967400</v>
      </c>
      <c r="AC345" s="58">
        <v>976500</v>
      </c>
      <c r="AD345" s="58">
        <v>985600</v>
      </c>
      <c r="AE345" s="58">
        <v>994700</v>
      </c>
      <c r="AF345" s="58">
        <v>1003800</v>
      </c>
      <c r="AG345" s="58">
        <v>1012900</v>
      </c>
      <c r="AH345" s="58">
        <v>1022000</v>
      </c>
      <c r="AI345" s="59">
        <v>1030400</v>
      </c>
      <c r="AJ345" s="58">
        <v>1035600</v>
      </c>
      <c r="AK345" s="58">
        <v>1040800</v>
      </c>
      <c r="AL345" s="58">
        <v>1046000</v>
      </c>
      <c r="AM345" s="58">
        <v>1051200</v>
      </c>
      <c r="AN345" s="59">
        <v>1194000</v>
      </c>
      <c r="AO345" s="58">
        <v>1200000</v>
      </c>
      <c r="AP345" s="58">
        <v>1206000</v>
      </c>
      <c r="AQ345" s="58">
        <v>1212000</v>
      </c>
      <c r="AR345" s="58">
        <v>1218100</v>
      </c>
      <c r="AS345" s="59">
        <v>1357300</v>
      </c>
      <c r="AT345" s="58">
        <v>1364100</v>
      </c>
      <c r="AU345" s="58">
        <v>1370900</v>
      </c>
      <c r="AV345" s="58">
        <v>1377800</v>
      </c>
      <c r="AW345" s="58">
        <v>1384700</v>
      </c>
      <c r="AX345" s="59">
        <v>1520800</v>
      </c>
      <c r="AY345" s="58">
        <v>1528400</v>
      </c>
      <c r="AZ345" s="58">
        <v>1536000</v>
      </c>
      <c r="BA345" s="58">
        <v>1543700</v>
      </c>
      <c r="BB345" s="58">
        <v>1551400</v>
      </c>
      <c r="BC345" s="59">
        <v>1683900</v>
      </c>
      <c r="BD345" s="58">
        <v>1716700</v>
      </c>
      <c r="BE345" s="58">
        <v>1749500</v>
      </c>
      <c r="BF345" s="58">
        <v>1782300</v>
      </c>
      <c r="BG345" s="58">
        <v>1815100</v>
      </c>
      <c r="BH345" s="59">
        <v>1847700</v>
      </c>
      <c r="BI345" s="58">
        <v>1857200</v>
      </c>
      <c r="BJ345" s="58">
        <v>1866700</v>
      </c>
      <c r="BK345" s="58">
        <v>1876200</v>
      </c>
      <c r="BL345" s="58">
        <v>1885700</v>
      </c>
      <c r="BM345" s="59">
        <v>1895300</v>
      </c>
      <c r="BN345" s="58">
        <v>1895800</v>
      </c>
      <c r="BO345" s="58">
        <v>1896300</v>
      </c>
      <c r="BP345" s="58">
        <v>1896800</v>
      </c>
      <c r="BQ345" s="58">
        <v>1897300</v>
      </c>
      <c r="BR345" s="58">
        <v>1897800</v>
      </c>
      <c r="BS345" s="58">
        <v>1898300</v>
      </c>
      <c r="BT345" s="58">
        <v>1898800</v>
      </c>
      <c r="BU345" s="58">
        <v>1899300</v>
      </c>
      <c r="BV345" s="58">
        <v>1899800</v>
      </c>
      <c r="BW345" s="58">
        <v>1900300</v>
      </c>
      <c r="BX345" s="58">
        <v>1900800</v>
      </c>
      <c r="BY345" s="58">
        <v>1901300</v>
      </c>
      <c r="BZ345" s="58">
        <v>1901800</v>
      </c>
      <c r="CA345" s="58">
        <v>1902300</v>
      </c>
      <c r="CB345" s="58">
        <v>1902800</v>
      </c>
      <c r="CC345" s="58">
        <v>1903300</v>
      </c>
      <c r="CD345" s="58">
        <v>1903800</v>
      </c>
      <c r="CE345" s="58">
        <v>1904300</v>
      </c>
      <c r="CF345" s="58">
        <v>1904800</v>
      </c>
      <c r="CG345" s="58">
        <v>1905300</v>
      </c>
      <c r="CH345" s="58">
        <v>1905800</v>
      </c>
      <c r="CI345" s="58">
        <v>1906300</v>
      </c>
      <c r="CJ345" s="58">
        <v>1906800</v>
      </c>
      <c r="CK345" s="58">
        <v>1907300</v>
      </c>
      <c r="CL345" s="58">
        <v>1907800</v>
      </c>
      <c r="CM345" s="58">
        <v>1908300</v>
      </c>
      <c r="CN345" s="58">
        <v>1908800</v>
      </c>
      <c r="CO345" s="58">
        <v>1909300</v>
      </c>
      <c r="CP345" s="58">
        <v>1909800</v>
      </c>
      <c r="CQ345" s="58">
        <v>1910300</v>
      </c>
      <c r="CR345" s="58">
        <v>1910800</v>
      </c>
      <c r="CS345" s="58">
        <v>1911300</v>
      </c>
      <c r="CT345" s="58">
        <v>1911800</v>
      </c>
      <c r="CU345" s="58">
        <v>1912300</v>
      </c>
      <c r="CV345" s="58">
        <v>1912800</v>
      </c>
      <c r="CW345" s="58">
        <v>1913300</v>
      </c>
      <c r="CX345" s="58">
        <v>1913800</v>
      </c>
    </row>
    <row r="346" spans="1:103" x14ac:dyDescent="0.25">
      <c r="A346" s="57">
        <v>22</v>
      </c>
      <c r="B346" s="58">
        <v>850800</v>
      </c>
      <c r="C346" s="58">
        <v>851300</v>
      </c>
      <c r="D346" s="58">
        <v>851800</v>
      </c>
      <c r="E346" s="58">
        <v>852300</v>
      </c>
      <c r="F346" s="58">
        <v>852800</v>
      </c>
      <c r="G346" s="58">
        <v>853300</v>
      </c>
      <c r="H346" s="58">
        <v>853800</v>
      </c>
      <c r="I346" s="58">
        <v>854300</v>
      </c>
      <c r="J346" s="58">
        <v>854800</v>
      </c>
      <c r="K346" s="58">
        <v>855300</v>
      </c>
      <c r="L346" s="58">
        <v>855800</v>
      </c>
      <c r="M346" s="58">
        <v>856300</v>
      </c>
      <c r="N346" s="58">
        <v>856800</v>
      </c>
      <c r="O346" s="58">
        <v>857300</v>
      </c>
      <c r="P346" s="58">
        <v>857800</v>
      </c>
      <c r="Q346" s="59">
        <v>858300</v>
      </c>
      <c r="R346" s="58">
        <v>867300</v>
      </c>
      <c r="S346" s="58">
        <v>876300</v>
      </c>
      <c r="T346" s="58">
        <v>885300</v>
      </c>
      <c r="U346" s="58">
        <v>894300</v>
      </c>
      <c r="V346" s="58">
        <v>903300</v>
      </c>
      <c r="W346" s="58">
        <v>912300</v>
      </c>
      <c r="X346" s="58">
        <v>921300</v>
      </c>
      <c r="Y346" s="58">
        <v>930300</v>
      </c>
      <c r="Z346" s="58">
        <v>939300</v>
      </c>
      <c r="AA346" s="58">
        <v>948300</v>
      </c>
      <c r="AB346" s="58">
        <v>957300</v>
      </c>
      <c r="AC346" s="58">
        <v>966300</v>
      </c>
      <c r="AD346" s="58">
        <v>975300</v>
      </c>
      <c r="AE346" s="58">
        <v>984300</v>
      </c>
      <c r="AF346" s="58">
        <v>993300</v>
      </c>
      <c r="AG346" s="58">
        <v>1002300</v>
      </c>
      <c r="AH346" s="58">
        <v>1011300</v>
      </c>
      <c r="AI346" s="59">
        <v>1019800</v>
      </c>
      <c r="AJ346" s="58">
        <v>1024900</v>
      </c>
      <c r="AK346" s="58">
        <v>1030000</v>
      </c>
      <c r="AL346" s="58">
        <v>1035200</v>
      </c>
      <c r="AM346" s="58">
        <v>1040400</v>
      </c>
      <c r="AN346" s="59">
        <v>1181600</v>
      </c>
      <c r="AO346" s="58">
        <v>1187500</v>
      </c>
      <c r="AP346" s="58">
        <v>1193400</v>
      </c>
      <c r="AQ346" s="58">
        <v>1199400</v>
      </c>
      <c r="AR346" s="58">
        <v>1205400</v>
      </c>
      <c r="AS346" s="59">
        <v>1343300</v>
      </c>
      <c r="AT346" s="58">
        <v>1350000</v>
      </c>
      <c r="AU346" s="58">
        <v>1356800</v>
      </c>
      <c r="AV346" s="58">
        <v>1363600</v>
      </c>
      <c r="AW346" s="58">
        <v>1370400</v>
      </c>
      <c r="AX346" s="59">
        <v>1505100</v>
      </c>
      <c r="AY346" s="58">
        <v>1512600</v>
      </c>
      <c r="AZ346" s="58">
        <v>1520200</v>
      </c>
      <c r="BA346" s="58">
        <v>1527800</v>
      </c>
      <c r="BB346" s="58">
        <v>1535400</v>
      </c>
      <c r="BC346" s="59">
        <v>1666500</v>
      </c>
      <c r="BD346" s="58">
        <v>1698900</v>
      </c>
      <c r="BE346" s="58">
        <v>1731300</v>
      </c>
      <c r="BF346" s="58">
        <v>1763700</v>
      </c>
      <c r="BG346" s="58">
        <v>1796100</v>
      </c>
      <c r="BH346" s="59">
        <v>1828600</v>
      </c>
      <c r="BI346" s="58">
        <v>1838000</v>
      </c>
      <c r="BJ346" s="58">
        <v>1847400</v>
      </c>
      <c r="BK346" s="58">
        <v>1856800</v>
      </c>
      <c r="BL346" s="58">
        <v>1866200</v>
      </c>
      <c r="BM346" s="59">
        <v>1875700</v>
      </c>
      <c r="BN346" s="58">
        <v>1876200</v>
      </c>
      <c r="BO346" s="58">
        <v>1876700</v>
      </c>
      <c r="BP346" s="58">
        <v>1877200</v>
      </c>
      <c r="BQ346" s="58">
        <v>1877700</v>
      </c>
      <c r="BR346" s="58">
        <v>1878200</v>
      </c>
      <c r="BS346" s="58">
        <v>1878700</v>
      </c>
      <c r="BT346" s="58">
        <v>1879200</v>
      </c>
      <c r="BU346" s="58">
        <v>1879700</v>
      </c>
      <c r="BV346" s="58">
        <v>1880200</v>
      </c>
      <c r="BW346" s="58">
        <v>1880700</v>
      </c>
      <c r="BX346" s="58">
        <v>1881200</v>
      </c>
      <c r="BY346" s="58">
        <v>1881700</v>
      </c>
      <c r="BZ346" s="58">
        <v>1882200</v>
      </c>
      <c r="CA346" s="58">
        <v>1882700</v>
      </c>
      <c r="CB346" s="58">
        <v>1883200</v>
      </c>
      <c r="CC346" s="58">
        <v>1883700</v>
      </c>
      <c r="CD346" s="58">
        <v>1884200</v>
      </c>
      <c r="CE346" s="58">
        <v>1884700</v>
      </c>
      <c r="CF346" s="58">
        <v>1885200</v>
      </c>
      <c r="CG346" s="58">
        <v>1885700</v>
      </c>
      <c r="CH346" s="58">
        <v>1886200</v>
      </c>
      <c r="CI346" s="58">
        <v>1886700</v>
      </c>
      <c r="CJ346" s="58">
        <v>1887200</v>
      </c>
      <c r="CK346" s="58">
        <v>1887700</v>
      </c>
      <c r="CL346" s="58">
        <v>1888200</v>
      </c>
      <c r="CM346" s="58">
        <v>1888700</v>
      </c>
      <c r="CN346" s="58">
        <v>1889200</v>
      </c>
      <c r="CO346" s="58">
        <v>1889700</v>
      </c>
      <c r="CP346" s="58">
        <v>1890200</v>
      </c>
      <c r="CQ346" s="58">
        <v>1890700</v>
      </c>
      <c r="CR346" s="58">
        <v>1891200</v>
      </c>
      <c r="CS346" s="58">
        <v>1891700</v>
      </c>
      <c r="CT346" s="58">
        <v>1892200</v>
      </c>
      <c r="CU346" s="58">
        <v>1892700</v>
      </c>
      <c r="CV346" s="58">
        <v>1893200</v>
      </c>
      <c r="CW346" s="58">
        <v>1893700</v>
      </c>
      <c r="CX346" s="58">
        <v>1894200</v>
      </c>
    </row>
    <row r="347" spans="1:103" x14ac:dyDescent="0.25">
      <c r="A347" s="57">
        <v>23</v>
      </c>
      <c r="B347" s="58">
        <v>841600</v>
      </c>
      <c r="C347" s="58">
        <v>842100</v>
      </c>
      <c r="D347" s="58">
        <v>842600</v>
      </c>
      <c r="E347" s="58">
        <v>843100</v>
      </c>
      <c r="F347" s="58">
        <v>843600</v>
      </c>
      <c r="G347" s="58">
        <v>844100</v>
      </c>
      <c r="H347" s="58">
        <v>844600</v>
      </c>
      <c r="I347" s="58">
        <v>845100</v>
      </c>
      <c r="J347" s="58">
        <v>845600</v>
      </c>
      <c r="K347" s="58">
        <v>846100</v>
      </c>
      <c r="L347" s="58">
        <v>846600</v>
      </c>
      <c r="M347" s="58">
        <v>847100</v>
      </c>
      <c r="N347" s="58">
        <v>847600</v>
      </c>
      <c r="O347" s="58">
        <v>848100</v>
      </c>
      <c r="P347" s="58">
        <v>848600</v>
      </c>
      <c r="Q347" s="59">
        <v>849100</v>
      </c>
      <c r="R347" s="58">
        <v>858000</v>
      </c>
      <c r="S347" s="58">
        <v>866900</v>
      </c>
      <c r="T347" s="58">
        <v>875800</v>
      </c>
      <c r="U347" s="58">
        <v>884700</v>
      </c>
      <c r="V347" s="58">
        <v>893600</v>
      </c>
      <c r="W347" s="58">
        <v>902500</v>
      </c>
      <c r="X347" s="58">
        <v>911400</v>
      </c>
      <c r="Y347" s="58">
        <v>920300</v>
      </c>
      <c r="Z347" s="58">
        <v>929200</v>
      </c>
      <c r="AA347" s="58">
        <v>938100</v>
      </c>
      <c r="AB347" s="58">
        <v>947000</v>
      </c>
      <c r="AC347" s="58">
        <v>955900</v>
      </c>
      <c r="AD347" s="58">
        <v>964800</v>
      </c>
      <c r="AE347" s="58">
        <v>973700</v>
      </c>
      <c r="AF347" s="58">
        <v>982600</v>
      </c>
      <c r="AG347" s="58">
        <v>991500</v>
      </c>
      <c r="AH347" s="58">
        <v>1000400</v>
      </c>
      <c r="AI347" s="59">
        <v>1008900</v>
      </c>
      <c r="AJ347" s="58">
        <v>1013900</v>
      </c>
      <c r="AK347" s="58">
        <v>1019000</v>
      </c>
      <c r="AL347" s="58">
        <v>1024100</v>
      </c>
      <c r="AM347" s="58">
        <v>1029200</v>
      </c>
      <c r="AN347" s="59">
        <v>1169100</v>
      </c>
      <c r="AO347" s="58">
        <v>1174900</v>
      </c>
      <c r="AP347" s="58">
        <v>1180800</v>
      </c>
      <c r="AQ347" s="58">
        <v>1186700</v>
      </c>
      <c r="AR347" s="58">
        <v>1192600</v>
      </c>
      <c r="AS347" s="59">
        <v>1329000</v>
      </c>
      <c r="AT347" s="58">
        <v>1335600</v>
      </c>
      <c r="AU347" s="58">
        <v>1342300</v>
      </c>
      <c r="AV347" s="58">
        <v>1349000</v>
      </c>
      <c r="AW347" s="58">
        <v>1355700</v>
      </c>
      <c r="AX347" s="59">
        <v>1489100</v>
      </c>
      <c r="AY347" s="58">
        <v>1496500</v>
      </c>
      <c r="AZ347" s="58">
        <v>1504000</v>
      </c>
      <c r="BA347" s="58">
        <v>1511500</v>
      </c>
      <c r="BB347" s="58">
        <v>1519100</v>
      </c>
      <c r="BC347" s="59">
        <v>1648800</v>
      </c>
      <c r="BD347" s="58">
        <v>1680900</v>
      </c>
      <c r="BE347" s="58">
        <v>1713000</v>
      </c>
      <c r="BF347" s="58">
        <v>1745100</v>
      </c>
      <c r="BG347" s="58">
        <v>1777200</v>
      </c>
      <c r="BH347" s="59">
        <v>1809200</v>
      </c>
      <c r="BI347" s="58">
        <v>1818500</v>
      </c>
      <c r="BJ347" s="58">
        <v>1827800</v>
      </c>
      <c r="BK347" s="58">
        <v>1837100</v>
      </c>
      <c r="BL347" s="58">
        <v>1846400</v>
      </c>
      <c r="BM347" s="59">
        <v>1855800</v>
      </c>
      <c r="BN347" s="58">
        <v>1856300</v>
      </c>
      <c r="BO347" s="58">
        <v>1856800</v>
      </c>
      <c r="BP347" s="58">
        <v>1857300</v>
      </c>
      <c r="BQ347" s="58">
        <v>1857800</v>
      </c>
      <c r="BR347" s="58">
        <v>1858300</v>
      </c>
      <c r="BS347" s="58">
        <v>1858800</v>
      </c>
      <c r="BT347" s="58">
        <v>1859300</v>
      </c>
      <c r="BU347" s="58">
        <v>1859800</v>
      </c>
      <c r="BV347" s="58">
        <v>1860300</v>
      </c>
      <c r="BW347" s="58">
        <v>1860800</v>
      </c>
      <c r="BX347" s="58">
        <v>1861300</v>
      </c>
      <c r="BY347" s="58">
        <v>1861800</v>
      </c>
      <c r="BZ347" s="58">
        <v>1862300</v>
      </c>
      <c r="CA347" s="58">
        <v>1862800</v>
      </c>
      <c r="CB347" s="58">
        <v>1863300</v>
      </c>
      <c r="CC347" s="58">
        <v>1863800</v>
      </c>
      <c r="CD347" s="58">
        <v>1864300</v>
      </c>
      <c r="CE347" s="58">
        <v>1864800</v>
      </c>
      <c r="CF347" s="58">
        <v>1865300</v>
      </c>
      <c r="CG347" s="58">
        <v>1865800</v>
      </c>
      <c r="CH347" s="58">
        <v>1866300</v>
      </c>
      <c r="CI347" s="58">
        <v>1866800</v>
      </c>
      <c r="CJ347" s="58">
        <v>1867300</v>
      </c>
      <c r="CK347" s="58">
        <v>1867800</v>
      </c>
      <c r="CL347" s="58">
        <v>1868300</v>
      </c>
      <c r="CM347" s="58">
        <v>1868800</v>
      </c>
      <c r="CN347" s="58">
        <v>1869300</v>
      </c>
      <c r="CO347" s="58">
        <v>1869800</v>
      </c>
      <c r="CP347" s="58">
        <v>1870300</v>
      </c>
      <c r="CQ347" s="58">
        <v>1870800</v>
      </c>
      <c r="CR347" s="58">
        <v>1871300</v>
      </c>
      <c r="CS347" s="58">
        <v>1871800</v>
      </c>
      <c r="CT347" s="58">
        <v>1872300</v>
      </c>
      <c r="CU347" s="58">
        <v>1872800</v>
      </c>
      <c r="CV347" s="58">
        <v>1873300</v>
      </c>
      <c r="CW347" s="58">
        <v>1873800</v>
      </c>
      <c r="CX347" s="58">
        <v>1874300</v>
      </c>
    </row>
    <row r="348" spans="1:103" x14ac:dyDescent="0.25">
      <c r="A348" s="57">
        <v>24</v>
      </c>
      <c r="B348" s="58">
        <v>832400</v>
      </c>
      <c r="C348" s="58">
        <v>832900</v>
      </c>
      <c r="D348" s="58">
        <v>833400</v>
      </c>
      <c r="E348" s="58">
        <v>833900</v>
      </c>
      <c r="F348" s="58">
        <v>834400</v>
      </c>
      <c r="G348" s="58">
        <v>834900</v>
      </c>
      <c r="H348" s="58">
        <v>835400</v>
      </c>
      <c r="I348" s="58">
        <v>835900</v>
      </c>
      <c r="J348" s="58">
        <v>836400</v>
      </c>
      <c r="K348" s="58">
        <v>836900</v>
      </c>
      <c r="L348" s="58">
        <v>837400</v>
      </c>
      <c r="M348" s="58">
        <v>837900</v>
      </c>
      <c r="N348" s="58">
        <v>838400</v>
      </c>
      <c r="O348" s="58">
        <v>838900</v>
      </c>
      <c r="P348" s="58">
        <v>839400</v>
      </c>
      <c r="Q348" s="59">
        <v>839900</v>
      </c>
      <c r="R348" s="58">
        <v>848700</v>
      </c>
      <c r="S348" s="58">
        <v>857500</v>
      </c>
      <c r="T348" s="58">
        <v>866300</v>
      </c>
      <c r="U348" s="58">
        <v>875100</v>
      </c>
      <c r="V348" s="58">
        <v>883900</v>
      </c>
      <c r="W348" s="58">
        <v>892700</v>
      </c>
      <c r="X348" s="58">
        <v>901500</v>
      </c>
      <c r="Y348" s="58">
        <v>910300</v>
      </c>
      <c r="Z348" s="58">
        <v>919100</v>
      </c>
      <c r="AA348" s="58">
        <v>927900</v>
      </c>
      <c r="AB348" s="58">
        <v>936700</v>
      </c>
      <c r="AC348" s="58">
        <v>945500</v>
      </c>
      <c r="AD348" s="58">
        <v>954300</v>
      </c>
      <c r="AE348" s="58">
        <v>963100</v>
      </c>
      <c r="AF348" s="58">
        <v>971900</v>
      </c>
      <c r="AG348" s="58">
        <v>980700</v>
      </c>
      <c r="AH348" s="58">
        <v>989500</v>
      </c>
      <c r="AI348" s="59">
        <v>998000</v>
      </c>
      <c r="AJ348" s="58">
        <v>1003000</v>
      </c>
      <c r="AK348" s="58">
        <v>1008000</v>
      </c>
      <c r="AL348" s="58">
        <v>1013000</v>
      </c>
      <c r="AM348" s="58">
        <v>1018100</v>
      </c>
      <c r="AN348" s="59">
        <v>1156400</v>
      </c>
      <c r="AO348" s="58">
        <v>1162200</v>
      </c>
      <c r="AP348" s="58">
        <v>1168000</v>
      </c>
      <c r="AQ348" s="58">
        <v>1173800</v>
      </c>
      <c r="AR348" s="58">
        <v>1179700</v>
      </c>
      <c r="AS348" s="59">
        <v>1314600</v>
      </c>
      <c r="AT348" s="58">
        <v>1321200</v>
      </c>
      <c r="AU348" s="58">
        <v>1327800</v>
      </c>
      <c r="AV348" s="58">
        <v>1334400</v>
      </c>
      <c r="AW348" s="58">
        <v>1341100</v>
      </c>
      <c r="AX348" s="59">
        <v>1472900</v>
      </c>
      <c r="AY348" s="58">
        <v>1480300</v>
      </c>
      <c r="AZ348" s="58">
        <v>1487700</v>
      </c>
      <c r="BA348" s="58">
        <v>1495100</v>
      </c>
      <c r="BB348" s="58">
        <v>1502600</v>
      </c>
      <c r="BC348" s="59">
        <v>1630900</v>
      </c>
      <c r="BD348" s="58">
        <v>1662600</v>
      </c>
      <c r="BE348" s="58">
        <v>1694300</v>
      </c>
      <c r="BF348" s="58">
        <v>1726000</v>
      </c>
      <c r="BG348" s="58">
        <v>1757700</v>
      </c>
      <c r="BH348" s="59">
        <v>1789500</v>
      </c>
      <c r="BI348" s="58">
        <v>1798700</v>
      </c>
      <c r="BJ348" s="58">
        <v>1807900</v>
      </c>
      <c r="BK348" s="58">
        <v>1817100</v>
      </c>
      <c r="BL348" s="58">
        <v>1826300</v>
      </c>
      <c r="BM348" s="59">
        <v>1835700</v>
      </c>
      <c r="BN348" s="58">
        <v>1836200</v>
      </c>
      <c r="BO348" s="58">
        <v>1836700</v>
      </c>
      <c r="BP348" s="58">
        <v>1837200</v>
      </c>
      <c r="BQ348" s="58">
        <v>1837700</v>
      </c>
      <c r="BR348" s="58">
        <v>1838200</v>
      </c>
      <c r="BS348" s="58">
        <v>1838700</v>
      </c>
      <c r="BT348" s="58">
        <v>1839200</v>
      </c>
      <c r="BU348" s="58">
        <v>1839700</v>
      </c>
      <c r="BV348" s="58">
        <v>1840200</v>
      </c>
      <c r="BW348" s="58">
        <v>1840700</v>
      </c>
      <c r="BX348" s="58">
        <v>1841200</v>
      </c>
      <c r="BY348" s="58">
        <v>1841700</v>
      </c>
      <c r="BZ348" s="58">
        <v>1842200</v>
      </c>
      <c r="CA348" s="58">
        <v>1842700</v>
      </c>
      <c r="CB348" s="58">
        <v>1843200</v>
      </c>
      <c r="CC348" s="58">
        <v>1843700</v>
      </c>
      <c r="CD348" s="58">
        <v>1844200</v>
      </c>
      <c r="CE348" s="58">
        <v>1844700</v>
      </c>
      <c r="CF348" s="58">
        <v>1845200</v>
      </c>
      <c r="CG348" s="58">
        <v>1845700</v>
      </c>
      <c r="CH348" s="58">
        <v>1846200</v>
      </c>
      <c r="CI348" s="58">
        <v>1846700</v>
      </c>
      <c r="CJ348" s="58">
        <v>1847200</v>
      </c>
      <c r="CK348" s="58">
        <v>1847700</v>
      </c>
      <c r="CL348" s="58">
        <v>1848200</v>
      </c>
      <c r="CM348" s="58">
        <v>1848700</v>
      </c>
      <c r="CN348" s="58">
        <v>1849200</v>
      </c>
      <c r="CO348" s="58">
        <v>1849700</v>
      </c>
      <c r="CP348" s="58">
        <v>1850200</v>
      </c>
      <c r="CQ348" s="58">
        <v>1850700</v>
      </c>
      <c r="CR348" s="58">
        <v>1851200</v>
      </c>
      <c r="CS348" s="58">
        <v>1851700</v>
      </c>
      <c r="CT348" s="58">
        <v>1852200</v>
      </c>
      <c r="CU348" s="58">
        <v>1852700</v>
      </c>
      <c r="CV348" s="58">
        <v>1853200</v>
      </c>
      <c r="CW348" s="58">
        <v>1853700</v>
      </c>
      <c r="CX348" s="58">
        <v>1854200</v>
      </c>
    </row>
    <row r="349" spans="1:103" x14ac:dyDescent="0.25">
      <c r="A349" s="57">
        <v>25</v>
      </c>
      <c r="B349" s="58">
        <v>823100</v>
      </c>
      <c r="C349" s="58">
        <v>823600</v>
      </c>
      <c r="D349" s="58">
        <v>824100</v>
      </c>
      <c r="E349" s="58">
        <v>824600</v>
      </c>
      <c r="F349" s="58">
        <v>825100</v>
      </c>
      <c r="G349" s="58">
        <v>825600</v>
      </c>
      <c r="H349" s="58">
        <v>826100</v>
      </c>
      <c r="I349" s="58">
        <v>826600</v>
      </c>
      <c r="J349" s="58">
        <v>827100</v>
      </c>
      <c r="K349" s="58">
        <v>827600</v>
      </c>
      <c r="L349" s="58">
        <v>828100</v>
      </c>
      <c r="M349" s="58">
        <v>828600</v>
      </c>
      <c r="N349" s="58">
        <v>829100</v>
      </c>
      <c r="O349" s="58">
        <v>829600</v>
      </c>
      <c r="P349" s="58">
        <v>830100</v>
      </c>
      <c r="Q349" s="59">
        <v>830600</v>
      </c>
      <c r="R349" s="58">
        <v>839300</v>
      </c>
      <c r="S349" s="58">
        <v>848000</v>
      </c>
      <c r="T349" s="58">
        <v>856700</v>
      </c>
      <c r="U349" s="58">
        <v>865400</v>
      </c>
      <c r="V349" s="58">
        <v>874100</v>
      </c>
      <c r="W349" s="58">
        <v>882800</v>
      </c>
      <c r="X349" s="58">
        <v>891500</v>
      </c>
      <c r="Y349" s="58">
        <v>900200</v>
      </c>
      <c r="Z349" s="58">
        <v>908900</v>
      </c>
      <c r="AA349" s="58">
        <v>917600</v>
      </c>
      <c r="AB349" s="58">
        <v>926300</v>
      </c>
      <c r="AC349" s="58">
        <v>935000</v>
      </c>
      <c r="AD349" s="58">
        <v>943700</v>
      </c>
      <c r="AE349" s="58">
        <v>952400</v>
      </c>
      <c r="AF349" s="58">
        <v>961100</v>
      </c>
      <c r="AG349" s="58">
        <v>969800</v>
      </c>
      <c r="AH349" s="58">
        <v>978500</v>
      </c>
      <c r="AI349" s="59">
        <v>986900</v>
      </c>
      <c r="AJ349" s="58">
        <v>991800</v>
      </c>
      <c r="AK349" s="58">
        <v>996800</v>
      </c>
      <c r="AL349" s="58">
        <v>1001800</v>
      </c>
      <c r="AM349" s="58">
        <v>1006800</v>
      </c>
      <c r="AN349" s="59">
        <v>1143600</v>
      </c>
      <c r="AO349" s="58">
        <v>1149300</v>
      </c>
      <c r="AP349" s="58">
        <v>1155000</v>
      </c>
      <c r="AQ349" s="58">
        <v>1160800</v>
      </c>
      <c r="AR349" s="58">
        <v>1166600</v>
      </c>
      <c r="AS349" s="59">
        <v>1300000</v>
      </c>
      <c r="AT349" s="58">
        <v>1306500</v>
      </c>
      <c r="AU349" s="58">
        <v>1313000</v>
      </c>
      <c r="AV349" s="58">
        <v>1319600</v>
      </c>
      <c r="AW349" s="58">
        <v>1326200</v>
      </c>
      <c r="AX349" s="59">
        <v>1456500</v>
      </c>
      <c r="AY349" s="58">
        <v>1463800</v>
      </c>
      <c r="AZ349" s="58">
        <v>1471100</v>
      </c>
      <c r="BA349" s="58">
        <v>1478500</v>
      </c>
      <c r="BB349" s="58">
        <v>1485900</v>
      </c>
      <c r="BC349" s="59">
        <v>1612800</v>
      </c>
      <c r="BD349" s="58">
        <v>1644200</v>
      </c>
      <c r="BE349" s="58">
        <v>1675600</v>
      </c>
      <c r="BF349" s="58">
        <v>1707000</v>
      </c>
      <c r="BG349" s="58">
        <v>1738400</v>
      </c>
      <c r="BH349" s="59">
        <v>1769700</v>
      </c>
      <c r="BI349" s="58">
        <v>1778800</v>
      </c>
      <c r="BJ349" s="58">
        <v>1787900</v>
      </c>
      <c r="BK349" s="58">
        <v>1797000</v>
      </c>
      <c r="BL349" s="58">
        <v>1806100</v>
      </c>
      <c r="BM349" s="59">
        <v>1815400</v>
      </c>
      <c r="BN349" s="58">
        <v>1815900</v>
      </c>
      <c r="BO349" s="58">
        <v>1816400</v>
      </c>
      <c r="BP349" s="58">
        <v>1816900</v>
      </c>
      <c r="BQ349" s="58">
        <v>1817400</v>
      </c>
      <c r="BR349" s="58">
        <v>1817900</v>
      </c>
      <c r="BS349" s="58">
        <v>1818400</v>
      </c>
      <c r="BT349" s="58">
        <v>1818900</v>
      </c>
      <c r="BU349" s="58">
        <v>1819400</v>
      </c>
      <c r="BV349" s="58">
        <v>1819900</v>
      </c>
      <c r="BW349" s="58">
        <v>1820400</v>
      </c>
      <c r="BX349" s="58">
        <v>1820900</v>
      </c>
      <c r="BY349" s="58">
        <v>1821400</v>
      </c>
      <c r="BZ349" s="58">
        <v>1821900</v>
      </c>
      <c r="CA349" s="58">
        <v>1822400</v>
      </c>
      <c r="CB349" s="58">
        <v>1822900</v>
      </c>
      <c r="CC349" s="58">
        <v>1823400</v>
      </c>
      <c r="CD349" s="58">
        <v>1823900</v>
      </c>
      <c r="CE349" s="58">
        <v>1824400</v>
      </c>
      <c r="CF349" s="58">
        <v>1824900</v>
      </c>
      <c r="CG349" s="58">
        <v>1825400</v>
      </c>
      <c r="CH349" s="58">
        <v>1825900</v>
      </c>
      <c r="CI349" s="58">
        <v>1826400</v>
      </c>
      <c r="CJ349" s="58">
        <v>1826900</v>
      </c>
      <c r="CK349" s="58">
        <v>1827400</v>
      </c>
      <c r="CL349" s="58">
        <v>1827900</v>
      </c>
      <c r="CM349" s="58">
        <v>1828400</v>
      </c>
      <c r="CN349" s="58">
        <v>1828900</v>
      </c>
      <c r="CO349" s="58">
        <v>1829400</v>
      </c>
      <c r="CP349" s="58">
        <v>1829900</v>
      </c>
      <c r="CQ349" s="58">
        <v>1830400</v>
      </c>
      <c r="CR349" s="58">
        <v>1830900</v>
      </c>
      <c r="CS349" s="58">
        <v>1831400</v>
      </c>
      <c r="CT349" s="58">
        <v>1831900</v>
      </c>
      <c r="CU349" s="58">
        <v>1832400</v>
      </c>
      <c r="CV349" s="58">
        <v>1832900</v>
      </c>
      <c r="CW349" s="58">
        <v>1833400</v>
      </c>
      <c r="CX349" s="58">
        <v>1833900</v>
      </c>
    </row>
    <row r="350" spans="1:103" x14ac:dyDescent="0.25">
      <c r="A350" s="57">
        <v>26</v>
      </c>
      <c r="B350" s="58">
        <v>813600</v>
      </c>
      <c r="C350" s="58">
        <v>814100</v>
      </c>
      <c r="D350" s="58">
        <v>814600</v>
      </c>
      <c r="E350" s="58">
        <v>815100</v>
      </c>
      <c r="F350" s="58">
        <v>815600</v>
      </c>
      <c r="G350" s="58">
        <v>816100</v>
      </c>
      <c r="H350" s="58">
        <v>816600</v>
      </c>
      <c r="I350" s="58">
        <v>817100</v>
      </c>
      <c r="J350" s="58">
        <v>817600</v>
      </c>
      <c r="K350" s="58">
        <v>818100</v>
      </c>
      <c r="L350" s="58">
        <v>818600</v>
      </c>
      <c r="M350" s="58">
        <v>819100</v>
      </c>
      <c r="N350" s="58">
        <v>819600</v>
      </c>
      <c r="O350" s="58">
        <v>820100</v>
      </c>
      <c r="P350" s="58">
        <v>820600</v>
      </c>
      <c r="Q350" s="59">
        <v>821100</v>
      </c>
      <c r="R350" s="58">
        <v>829700</v>
      </c>
      <c r="S350" s="58">
        <v>838300</v>
      </c>
      <c r="T350" s="58">
        <v>846900</v>
      </c>
      <c r="U350" s="58">
        <v>855500</v>
      </c>
      <c r="V350" s="58">
        <v>864100</v>
      </c>
      <c r="W350" s="58">
        <v>872700</v>
      </c>
      <c r="X350" s="58">
        <v>881300</v>
      </c>
      <c r="Y350" s="58">
        <v>889900</v>
      </c>
      <c r="Z350" s="58">
        <v>898500</v>
      </c>
      <c r="AA350" s="58">
        <v>907100</v>
      </c>
      <c r="AB350" s="58">
        <v>915700</v>
      </c>
      <c r="AC350" s="58">
        <v>924300</v>
      </c>
      <c r="AD350" s="58">
        <v>932900</v>
      </c>
      <c r="AE350" s="58">
        <v>941500</v>
      </c>
      <c r="AF350" s="58">
        <v>950100</v>
      </c>
      <c r="AG350" s="58">
        <v>958700</v>
      </c>
      <c r="AH350" s="58">
        <v>967300</v>
      </c>
      <c r="AI350" s="59">
        <v>975700</v>
      </c>
      <c r="AJ350" s="58">
        <v>980600</v>
      </c>
      <c r="AK350" s="58">
        <v>985500</v>
      </c>
      <c r="AL350" s="58">
        <v>990400</v>
      </c>
      <c r="AM350" s="58">
        <v>995400</v>
      </c>
      <c r="AN350" s="59">
        <v>1130600</v>
      </c>
      <c r="AO350" s="58">
        <v>1136300</v>
      </c>
      <c r="AP350" s="58">
        <v>1142000</v>
      </c>
      <c r="AQ350" s="58">
        <v>1147700</v>
      </c>
      <c r="AR350" s="58">
        <v>1153400</v>
      </c>
      <c r="AS350" s="59">
        <v>1285200</v>
      </c>
      <c r="AT350" s="58">
        <v>1291600</v>
      </c>
      <c r="AU350" s="58">
        <v>1298100</v>
      </c>
      <c r="AV350" s="58">
        <v>1304600</v>
      </c>
      <c r="AW350" s="58">
        <v>1311100</v>
      </c>
      <c r="AX350" s="59">
        <v>1440000</v>
      </c>
      <c r="AY350" s="58">
        <v>1447200</v>
      </c>
      <c r="AZ350" s="58">
        <v>1454400</v>
      </c>
      <c r="BA350" s="58">
        <v>1461700</v>
      </c>
      <c r="BB350" s="58">
        <v>1469000</v>
      </c>
      <c r="BC350" s="59">
        <v>1594500</v>
      </c>
      <c r="BD350" s="58">
        <v>1625500</v>
      </c>
      <c r="BE350" s="58">
        <v>1656500</v>
      </c>
      <c r="BF350" s="58">
        <v>1687500</v>
      </c>
      <c r="BG350" s="58">
        <v>1718500</v>
      </c>
      <c r="BH350" s="59">
        <v>1749600</v>
      </c>
      <c r="BI350" s="58">
        <v>1758600</v>
      </c>
      <c r="BJ350" s="58">
        <v>1767600</v>
      </c>
      <c r="BK350" s="58">
        <v>1776600</v>
      </c>
      <c r="BL350" s="58">
        <v>1785600</v>
      </c>
      <c r="BM350" s="59">
        <v>1794800</v>
      </c>
      <c r="BN350" s="58">
        <v>1795300</v>
      </c>
      <c r="BO350" s="58">
        <v>1795800</v>
      </c>
      <c r="BP350" s="58">
        <v>1796300</v>
      </c>
      <c r="BQ350" s="58">
        <v>1796800</v>
      </c>
      <c r="BR350" s="58">
        <v>1797300</v>
      </c>
      <c r="BS350" s="58">
        <v>1797800</v>
      </c>
      <c r="BT350" s="58">
        <v>1798300</v>
      </c>
      <c r="BU350" s="58">
        <v>1798800</v>
      </c>
      <c r="BV350" s="58">
        <v>1799300</v>
      </c>
      <c r="BW350" s="58">
        <v>1799800</v>
      </c>
      <c r="BX350" s="58">
        <v>1800300</v>
      </c>
      <c r="BY350" s="58">
        <v>1800800</v>
      </c>
      <c r="BZ350" s="58">
        <v>1801300</v>
      </c>
      <c r="CA350" s="58">
        <v>1801800</v>
      </c>
      <c r="CB350" s="58">
        <v>1802300</v>
      </c>
      <c r="CC350" s="58">
        <v>1802800</v>
      </c>
      <c r="CD350" s="58">
        <v>1803300</v>
      </c>
      <c r="CE350" s="58">
        <v>1803800</v>
      </c>
      <c r="CF350" s="58">
        <v>1804300</v>
      </c>
      <c r="CG350" s="58">
        <v>1804800</v>
      </c>
      <c r="CH350" s="58">
        <v>1805300</v>
      </c>
      <c r="CI350" s="58">
        <v>1805800</v>
      </c>
      <c r="CJ350" s="58">
        <v>1806300</v>
      </c>
      <c r="CK350" s="58">
        <v>1806800</v>
      </c>
      <c r="CL350" s="58">
        <v>1807300</v>
      </c>
      <c r="CM350" s="58">
        <v>1807800</v>
      </c>
      <c r="CN350" s="58">
        <v>1808300</v>
      </c>
      <c r="CO350" s="58">
        <v>1808800</v>
      </c>
      <c r="CP350" s="58">
        <v>1809300</v>
      </c>
      <c r="CQ350" s="58">
        <v>1809800</v>
      </c>
      <c r="CR350" s="58">
        <v>1810300</v>
      </c>
      <c r="CS350" s="58">
        <v>1810800</v>
      </c>
      <c r="CT350" s="58">
        <v>1811300</v>
      </c>
      <c r="CU350" s="58">
        <v>1811800</v>
      </c>
      <c r="CV350" s="58">
        <v>1812300</v>
      </c>
      <c r="CW350" s="58">
        <v>1812800</v>
      </c>
      <c r="CX350" s="58">
        <v>1813300</v>
      </c>
    </row>
    <row r="351" spans="1:103" x14ac:dyDescent="0.25">
      <c r="A351" s="57">
        <v>27</v>
      </c>
      <c r="B351" s="58">
        <v>804100</v>
      </c>
      <c r="C351" s="58">
        <v>804600</v>
      </c>
      <c r="D351" s="58">
        <v>805100</v>
      </c>
      <c r="E351" s="58">
        <v>805600</v>
      </c>
      <c r="F351" s="58">
        <v>806100</v>
      </c>
      <c r="G351" s="58">
        <v>806600</v>
      </c>
      <c r="H351" s="58">
        <v>807100</v>
      </c>
      <c r="I351" s="58">
        <v>807600</v>
      </c>
      <c r="J351" s="58">
        <v>808100</v>
      </c>
      <c r="K351" s="58">
        <v>808600</v>
      </c>
      <c r="L351" s="58">
        <v>809100</v>
      </c>
      <c r="M351" s="58">
        <v>809600</v>
      </c>
      <c r="N351" s="58">
        <v>810100</v>
      </c>
      <c r="O351" s="58">
        <v>810600</v>
      </c>
      <c r="P351" s="58">
        <v>811100</v>
      </c>
      <c r="Q351" s="59">
        <v>811600</v>
      </c>
      <c r="R351" s="58">
        <v>820100</v>
      </c>
      <c r="S351" s="58">
        <v>828600</v>
      </c>
      <c r="T351" s="58">
        <v>837100</v>
      </c>
      <c r="U351" s="58">
        <v>845600</v>
      </c>
      <c r="V351" s="58">
        <v>854100</v>
      </c>
      <c r="W351" s="58">
        <v>862600</v>
      </c>
      <c r="X351" s="58">
        <v>871100</v>
      </c>
      <c r="Y351" s="58">
        <v>879600</v>
      </c>
      <c r="Z351" s="58">
        <v>888100</v>
      </c>
      <c r="AA351" s="58">
        <v>896600</v>
      </c>
      <c r="AB351" s="58">
        <v>905100</v>
      </c>
      <c r="AC351" s="58">
        <v>913600</v>
      </c>
      <c r="AD351" s="58">
        <v>922100</v>
      </c>
      <c r="AE351" s="58">
        <v>930600</v>
      </c>
      <c r="AF351" s="58">
        <v>939100</v>
      </c>
      <c r="AG351" s="58">
        <v>947600</v>
      </c>
      <c r="AH351" s="58">
        <v>956100</v>
      </c>
      <c r="AI351" s="59">
        <v>964300</v>
      </c>
      <c r="AJ351" s="58">
        <v>969100</v>
      </c>
      <c r="AK351" s="58">
        <v>973900</v>
      </c>
      <c r="AL351" s="58">
        <v>978800</v>
      </c>
      <c r="AM351" s="58">
        <v>983700</v>
      </c>
      <c r="AN351" s="59">
        <v>1117500</v>
      </c>
      <c r="AO351" s="58">
        <v>1123100</v>
      </c>
      <c r="AP351" s="58">
        <v>1128700</v>
      </c>
      <c r="AQ351" s="58">
        <v>1134300</v>
      </c>
      <c r="AR351" s="58">
        <v>1140000</v>
      </c>
      <c r="AS351" s="59">
        <v>1270300</v>
      </c>
      <c r="AT351" s="58">
        <v>1276700</v>
      </c>
      <c r="AU351" s="58">
        <v>1283100</v>
      </c>
      <c r="AV351" s="58">
        <v>1289500</v>
      </c>
      <c r="AW351" s="58">
        <v>1295900</v>
      </c>
      <c r="AX351" s="59">
        <v>1423300</v>
      </c>
      <c r="AY351" s="58">
        <v>1430400</v>
      </c>
      <c r="AZ351" s="58">
        <v>1437600</v>
      </c>
      <c r="BA351" s="58">
        <v>1444800</v>
      </c>
      <c r="BB351" s="58">
        <v>1452000</v>
      </c>
      <c r="BC351" s="59">
        <v>1575900</v>
      </c>
      <c r="BD351" s="58">
        <v>1606600</v>
      </c>
      <c r="BE351" s="58">
        <v>1637300</v>
      </c>
      <c r="BF351" s="58">
        <v>1668000</v>
      </c>
      <c r="BG351" s="58">
        <v>1698700</v>
      </c>
      <c r="BH351" s="59">
        <v>1729300</v>
      </c>
      <c r="BI351" s="58">
        <v>1738200</v>
      </c>
      <c r="BJ351" s="58">
        <v>1747100</v>
      </c>
      <c r="BK351" s="58">
        <v>1756000</v>
      </c>
      <c r="BL351" s="58">
        <v>1764900</v>
      </c>
      <c r="BM351" s="59">
        <v>1774000</v>
      </c>
      <c r="BN351" s="58">
        <v>1774500</v>
      </c>
      <c r="BO351" s="58">
        <v>1775000</v>
      </c>
      <c r="BP351" s="58">
        <v>1775500</v>
      </c>
      <c r="BQ351" s="58">
        <v>1776000</v>
      </c>
      <c r="BR351" s="58">
        <v>1776500</v>
      </c>
      <c r="BS351" s="58">
        <v>1777000</v>
      </c>
      <c r="BT351" s="58">
        <v>1777500</v>
      </c>
      <c r="BU351" s="58">
        <v>1778000</v>
      </c>
      <c r="BV351" s="58">
        <v>1778500</v>
      </c>
      <c r="BW351" s="58">
        <v>1779000</v>
      </c>
      <c r="BX351" s="58">
        <v>1779500</v>
      </c>
      <c r="BY351" s="58">
        <v>1780000</v>
      </c>
      <c r="BZ351" s="58">
        <v>1780500</v>
      </c>
      <c r="CA351" s="58">
        <v>1781000</v>
      </c>
      <c r="CB351" s="58">
        <v>1781500</v>
      </c>
      <c r="CC351" s="58">
        <v>1782000</v>
      </c>
      <c r="CD351" s="58">
        <v>1782500</v>
      </c>
      <c r="CE351" s="58">
        <v>1783000</v>
      </c>
      <c r="CF351" s="58">
        <v>1783500</v>
      </c>
      <c r="CG351" s="58">
        <v>1784000</v>
      </c>
      <c r="CH351" s="58">
        <v>1784500</v>
      </c>
      <c r="CI351" s="58">
        <v>1785000</v>
      </c>
      <c r="CJ351" s="58">
        <v>1785500</v>
      </c>
      <c r="CK351" s="58">
        <v>1786000</v>
      </c>
      <c r="CL351" s="58">
        <v>1786500</v>
      </c>
      <c r="CM351" s="58">
        <v>1787000</v>
      </c>
      <c r="CN351" s="58">
        <v>1787500</v>
      </c>
      <c r="CO351" s="58">
        <v>1788000</v>
      </c>
      <c r="CP351" s="58">
        <v>1788500</v>
      </c>
      <c r="CQ351" s="58">
        <v>1789000</v>
      </c>
      <c r="CR351" s="58">
        <v>1789500</v>
      </c>
      <c r="CS351" s="58">
        <v>1790000</v>
      </c>
      <c r="CT351" s="58">
        <v>1790500</v>
      </c>
      <c r="CU351" s="58">
        <v>1791000</v>
      </c>
      <c r="CV351" s="58">
        <v>1791500</v>
      </c>
      <c r="CW351" s="58">
        <v>1792000</v>
      </c>
      <c r="CX351" s="58">
        <v>1792500</v>
      </c>
    </row>
    <row r="352" spans="1:103" x14ac:dyDescent="0.25">
      <c r="A352" s="57">
        <v>28</v>
      </c>
      <c r="B352" s="58">
        <v>794400</v>
      </c>
      <c r="C352" s="58">
        <v>794900</v>
      </c>
      <c r="D352" s="58">
        <v>795400</v>
      </c>
      <c r="E352" s="58">
        <v>795900</v>
      </c>
      <c r="F352" s="58">
        <v>796400</v>
      </c>
      <c r="G352" s="58">
        <v>796900</v>
      </c>
      <c r="H352" s="58">
        <v>797400</v>
      </c>
      <c r="I352" s="58">
        <v>797900</v>
      </c>
      <c r="J352" s="58">
        <v>798400</v>
      </c>
      <c r="K352" s="58">
        <v>798900</v>
      </c>
      <c r="L352" s="58">
        <v>799400</v>
      </c>
      <c r="M352" s="58">
        <v>799900</v>
      </c>
      <c r="N352" s="58">
        <v>800400</v>
      </c>
      <c r="O352" s="58">
        <v>800900</v>
      </c>
      <c r="P352" s="58">
        <v>801400</v>
      </c>
      <c r="Q352" s="59">
        <v>801900</v>
      </c>
      <c r="R352" s="58">
        <v>810300</v>
      </c>
      <c r="S352" s="58">
        <v>818700</v>
      </c>
      <c r="T352" s="58">
        <v>827100</v>
      </c>
      <c r="U352" s="58">
        <v>835500</v>
      </c>
      <c r="V352" s="58">
        <v>843900</v>
      </c>
      <c r="W352" s="58">
        <v>852300</v>
      </c>
      <c r="X352" s="58">
        <v>860700</v>
      </c>
      <c r="Y352" s="58">
        <v>869100</v>
      </c>
      <c r="Z352" s="58">
        <v>877500</v>
      </c>
      <c r="AA352" s="58">
        <v>885900</v>
      </c>
      <c r="AB352" s="58">
        <v>894300</v>
      </c>
      <c r="AC352" s="58">
        <v>902700</v>
      </c>
      <c r="AD352" s="58">
        <v>911100</v>
      </c>
      <c r="AE352" s="58">
        <v>919500</v>
      </c>
      <c r="AF352" s="58">
        <v>927900</v>
      </c>
      <c r="AG352" s="58">
        <v>936300</v>
      </c>
      <c r="AH352" s="58">
        <v>944700</v>
      </c>
      <c r="AI352" s="59">
        <v>952900</v>
      </c>
      <c r="AJ352" s="58">
        <v>957700</v>
      </c>
      <c r="AK352" s="58">
        <v>962500</v>
      </c>
      <c r="AL352" s="58">
        <v>967300</v>
      </c>
      <c r="AM352" s="58">
        <v>972100</v>
      </c>
      <c r="AN352" s="59">
        <v>1104200</v>
      </c>
      <c r="AO352" s="58">
        <v>1109700</v>
      </c>
      <c r="AP352" s="58">
        <v>1115200</v>
      </c>
      <c r="AQ352" s="58">
        <v>1120800</v>
      </c>
      <c r="AR352" s="58">
        <v>1126400</v>
      </c>
      <c r="AS352" s="59">
        <v>1255200</v>
      </c>
      <c r="AT352" s="58">
        <v>1261500</v>
      </c>
      <c r="AU352" s="58">
        <v>1267800</v>
      </c>
      <c r="AV352" s="58">
        <v>1274100</v>
      </c>
      <c r="AW352" s="58">
        <v>1280500</v>
      </c>
      <c r="AX352" s="59">
        <v>1406400</v>
      </c>
      <c r="AY352" s="58">
        <v>1413400</v>
      </c>
      <c r="AZ352" s="58">
        <v>1420500</v>
      </c>
      <c r="BA352" s="58">
        <v>1427600</v>
      </c>
      <c r="BB352" s="58">
        <v>1434700</v>
      </c>
      <c r="BC352" s="59">
        <v>1557200</v>
      </c>
      <c r="BD352" s="58">
        <v>1587500</v>
      </c>
      <c r="BE352" s="58">
        <v>1617800</v>
      </c>
      <c r="BF352" s="58">
        <v>1648100</v>
      </c>
      <c r="BG352" s="58">
        <v>1678400</v>
      </c>
      <c r="BH352" s="59">
        <v>1708800</v>
      </c>
      <c r="BI352" s="58">
        <v>1717600</v>
      </c>
      <c r="BJ352" s="58">
        <v>1726400</v>
      </c>
      <c r="BK352" s="58">
        <v>1735200</v>
      </c>
      <c r="BL352" s="58">
        <v>1744000</v>
      </c>
      <c r="BM352" s="59">
        <v>1753000</v>
      </c>
      <c r="BN352" s="58">
        <v>1753500</v>
      </c>
      <c r="BO352" s="58">
        <v>1754000</v>
      </c>
      <c r="BP352" s="58">
        <v>1754500</v>
      </c>
      <c r="BQ352" s="58">
        <v>1755000</v>
      </c>
      <c r="BR352" s="58">
        <v>1755500</v>
      </c>
      <c r="BS352" s="58">
        <v>1756000</v>
      </c>
      <c r="BT352" s="58">
        <v>1756500</v>
      </c>
      <c r="BU352" s="58">
        <v>1757000</v>
      </c>
      <c r="BV352" s="58">
        <v>1757500</v>
      </c>
      <c r="BW352" s="58">
        <v>1758000</v>
      </c>
      <c r="BX352" s="58">
        <v>1758500</v>
      </c>
      <c r="BY352" s="58">
        <v>1759000</v>
      </c>
      <c r="BZ352" s="58">
        <v>1759500</v>
      </c>
      <c r="CA352" s="58">
        <v>1760000</v>
      </c>
      <c r="CB352" s="58">
        <v>1760500</v>
      </c>
      <c r="CC352" s="58">
        <v>1761000</v>
      </c>
      <c r="CD352" s="58">
        <v>1761500</v>
      </c>
      <c r="CE352" s="58">
        <v>1762000</v>
      </c>
      <c r="CF352" s="58">
        <v>1762500</v>
      </c>
      <c r="CG352" s="58">
        <v>1763000</v>
      </c>
      <c r="CH352" s="58">
        <v>1763500</v>
      </c>
      <c r="CI352" s="58">
        <v>1764000</v>
      </c>
      <c r="CJ352" s="58">
        <v>1764500</v>
      </c>
      <c r="CK352" s="58">
        <v>1765000</v>
      </c>
      <c r="CL352" s="58">
        <v>1765500</v>
      </c>
      <c r="CM352" s="58">
        <v>1766000</v>
      </c>
      <c r="CN352" s="58">
        <v>1766500</v>
      </c>
      <c r="CO352" s="58">
        <v>1767000</v>
      </c>
      <c r="CP352" s="58">
        <v>1767500</v>
      </c>
      <c r="CQ352" s="58">
        <v>1768000</v>
      </c>
      <c r="CR352" s="58">
        <v>1768500</v>
      </c>
      <c r="CS352" s="58">
        <v>1769000</v>
      </c>
      <c r="CT352" s="58">
        <v>1769500</v>
      </c>
      <c r="CU352" s="58">
        <v>1770000</v>
      </c>
      <c r="CV352" s="58">
        <v>1770500</v>
      </c>
      <c r="CW352" s="58">
        <v>1771000</v>
      </c>
      <c r="CX352" s="58">
        <v>1771500</v>
      </c>
    </row>
    <row r="353" spans="1:102" x14ac:dyDescent="0.25">
      <c r="A353" s="57">
        <v>29</v>
      </c>
      <c r="B353" s="58">
        <v>784700</v>
      </c>
      <c r="C353" s="58">
        <v>785200</v>
      </c>
      <c r="D353" s="58">
        <v>785700</v>
      </c>
      <c r="E353" s="58">
        <v>786200</v>
      </c>
      <c r="F353" s="58">
        <v>786700</v>
      </c>
      <c r="G353" s="58">
        <v>787200</v>
      </c>
      <c r="H353" s="58">
        <v>787700</v>
      </c>
      <c r="I353" s="58">
        <v>788200</v>
      </c>
      <c r="J353" s="58">
        <v>788700</v>
      </c>
      <c r="K353" s="58">
        <v>789200</v>
      </c>
      <c r="L353" s="58">
        <v>789700</v>
      </c>
      <c r="M353" s="58">
        <v>790200</v>
      </c>
      <c r="N353" s="58">
        <v>790700</v>
      </c>
      <c r="O353" s="58">
        <v>791200</v>
      </c>
      <c r="P353" s="58">
        <v>791700</v>
      </c>
      <c r="Q353" s="59">
        <v>792200</v>
      </c>
      <c r="R353" s="58">
        <v>800500</v>
      </c>
      <c r="S353" s="58">
        <v>808800</v>
      </c>
      <c r="T353" s="58">
        <v>817100</v>
      </c>
      <c r="U353" s="58">
        <v>825400</v>
      </c>
      <c r="V353" s="58">
        <v>833700</v>
      </c>
      <c r="W353" s="58">
        <v>842000</v>
      </c>
      <c r="X353" s="58">
        <v>850300</v>
      </c>
      <c r="Y353" s="58">
        <v>858600</v>
      </c>
      <c r="Z353" s="58">
        <v>866900</v>
      </c>
      <c r="AA353" s="58">
        <v>875200</v>
      </c>
      <c r="AB353" s="58">
        <v>883500</v>
      </c>
      <c r="AC353" s="58">
        <v>891800</v>
      </c>
      <c r="AD353" s="58">
        <v>900100</v>
      </c>
      <c r="AE353" s="58">
        <v>908400</v>
      </c>
      <c r="AF353" s="58">
        <v>916700</v>
      </c>
      <c r="AG353" s="58">
        <v>925000</v>
      </c>
      <c r="AH353" s="58">
        <v>933300</v>
      </c>
      <c r="AI353" s="59">
        <v>941300</v>
      </c>
      <c r="AJ353" s="58">
        <v>946000</v>
      </c>
      <c r="AK353" s="58">
        <v>950700</v>
      </c>
      <c r="AL353" s="58">
        <v>955500</v>
      </c>
      <c r="AM353" s="58">
        <v>960300</v>
      </c>
      <c r="AN353" s="59">
        <v>1090800</v>
      </c>
      <c r="AO353" s="58">
        <v>1096300</v>
      </c>
      <c r="AP353" s="58">
        <v>1101800</v>
      </c>
      <c r="AQ353" s="58">
        <v>1107300</v>
      </c>
      <c r="AR353" s="58">
        <v>1112800</v>
      </c>
      <c r="AS353" s="59">
        <v>1240000</v>
      </c>
      <c r="AT353" s="58">
        <v>1246200</v>
      </c>
      <c r="AU353" s="58">
        <v>1252400</v>
      </c>
      <c r="AV353" s="58">
        <v>1258700</v>
      </c>
      <c r="AW353" s="58">
        <v>1265000</v>
      </c>
      <c r="AX353" s="59">
        <v>1389300</v>
      </c>
      <c r="AY353" s="58">
        <v>1396200</v>
      </c>
      <c r="AZ353" s="58">
        <v>1403200</v>
      </c>
      <c r="BA353" s="58">
        <v>1410200</v>
      </c>
      <c r="BB353" s="58">
        <v>1417300</v>
      </c>
      <c r="BC353" s="59">
        <v>1538400</v>
      </c>
      <c r="BD353" s="58">
        <v>1568300</v>
      </c>
      <c r="BE353" s="58">
        <v>1598200</v>
      </c>
      <c r="BF353" s="58">
        <v>1628100</v>
      </c>
      <c r="BG353" s="58">
        <v>1658000</v>
      </c>
      <c r="BH353" s="59">
        <v>1688100</v>
      </c>
      <c r="BI353" s="58">
        <v>1696800</v>
      </c>
      <c r="BJ353" s="58">
        <v>1705500</v>
      </c>
      <c r="BK353" s="58">
        <v>1714200</v>
      </c>
      <c r="BL353" s="58">
        <v>1722900</v>
      </c>
      <c r="BM353" s="59">
        <v>1731700</v>
      </c>
      <c r="BN353" s="58">
        <v>1732200</v>
      </c>
      <c r="BO353" s="58">
        <v>1732700</v>
      </c>
      <c r="BP353" s="58">
        <v>1733200</v>
      </c>
      <c r="BQ353" s="58">
        <v>1733700</v>
      </c>
      <c r="BR353" s="58">
        <v>1734200</v>
      </c>
      <c r="BS353" s="58">
        <v>1734700</v>
      </c>
      <c r="BT353" s="58">
        <v>1735200</v>
      </c>
      <c r="BU353" s="58">
        <v>1735700</v>
      </c>
      <c r="BV353" s="58">
        <v>1736200</v>
      </c>
      <c r="BW353" s="58">
        <v>1736700</v>
      </c>
      <c r="BX353" s="58">
        <v>1737200</v>
      </c>
      <c r="BY353" s="58">
        <v>1737700</v>
      </c>
      <c r="BZ353" s="58">
        <v>1738200</v>
      </c>
      <c r="CA353" s="58">
        <v>1738700</v>
      </c>
      <c r="CB353" s="58">
        <v>1739200</v>
      </c>
      <c r="CC353" s="58">
        <v>1739700</v>
      </c>
      <c r="CD353" s="58">
        <v>1740200</v>
      </c>
      <c r="CE353" s="58">
        <v>1740700</v>
      </c>
      <c r="CF353" s="58">
        <v>1741200</v>
      </c>
      <c r="CG353" s="58">
        <v>1741700</v>
      </c>
      <c r="CH353" s="58">
        <v>1742200</v>
      </c>
      <c r="CI353" s="58">
        <v>1742700</v>
      </c>
      <c r="CJ353" s="58">
        <v>1743200</v>
      </c>
      <c r="CK353" s="58">
        <v>1743700</v>
      </c>
      <c r="CL353" s="58">
        <v>1744200</v>
      </c>
      <c r="CM353" s="58">
        <v>1744700</v>
      </c>
      <c r="CN353" s="58">
        <v>1745200</v>
      </c>
      <c r="CO353" s="58">
        <v>1745700</v>
      </c>
      <c r="CP353" s="58">
        <v>1746200</v>
      </c>
      <c r="CQ353" s="58">
        <v>1746700</v>
      </c>
      <c r="CR353" s="58">
        <v>1747200</v>
      </c>
      <c r="CS353" s="58">
        <v>1747700</v>
      </c>
      <c r="CT353" s="58">
        <v>1748200</v>
      </c>
      <c r="CU353" s="58">
        <v>1748700</v>
      </c>
      <c r="CV353" s="58">
        <v>1749200</v>
      </c>
      <c r="CW353" s="58">
        <v>1749700</v>
      </c>
      <c r="CX353" s="58">
        <v>1750200</v>
      </c>
    </row>
    <row r="354" spans="1:102" x14ac:dyDescent="0.25">
      <c r="A354" s="57">
        <v>30</v>
      </c>
      <c r="B354" s="58">
        <v>774900</v>
      </c>
      <c r="C354" s="58">
        <v>775400</v>
      </c>
      <c r="D354" s="58">
        <v>775900</v>
      </c>
      <c r="E354" s="58">
        <v>776400</v>
      </c>
      <c r="F354" s="58">
        <v>776900</v>
      </c>
      <c r="G354" s="58">
        <v>777400</v>
      </c>
      <c r="H354" s="58">
        <v>777900</v>
      </c>
      <c r="I354" s="58">
        <v>778400</v>
      </c>
      <c r="J354" s="58">
        <v>778900</v>
      </c>
      <c r="K354" s="58">
        <v>779400</v>
      </c>
      <c r="L354" s="58">
        <v>779900</v>
      </c>
      <c r="M354" s="58">
        <v>780400</v>
      </c>
      <c r="N354" s="58">
        <v>780900</v>
      </c>
      <c r="O354" s="58">
        <v>781400</v>
      </c>
      <c r="P354" s="58">
        <v>781900</v>
      </c>
      <c r="Q354" s="59">
        <v>782400</v>
      </c>
      <c r="R354" s="58">
        <v>790600</v>
      </c>
      <c r="S354" s="58">
        <v>798800</v>
      </c>
      <c r="T354" s="58">
        <v>807000</v>
      </c>
      <c r="U354" s="58">
        <v>815200</v>
      </c>
      <c r="V354" s="58">
        <v>823400</v>
      </c>
      <c r="W354" s="58">
        <v>831600</v>
      </c>
      <c r="X354" s="58">
        <v>839800</v>
      </c>
      <c r="Y354" s="58">
        <v>848000</v>
      </c>
      <c r="Z354" s="58">
        <v>856200</v>
      </c>
      <c r="AA354" s="58">
        <v>864400</v>
      </c>
      <c r="AB354" s="58">
        <v>872600</v>
      </c>
      <c r="AC354" s="58">
        <v>880800</v>
      </c>
      <c r="AD354" s="58">
        <v>889000</v>
      </c>
      <c r="AE354" s="58">
        <v>897200</v>
      </c>
      <c r="AF354" s="58">
        <v>905400</v>
      </c>
      <c r="AG354" s="58">
        <v>913600</v>
      </c>
      <c r="AH354" s="58">
        <v>921800</v>
      </c>
      <c r="AI354" s="59">
        <v>929700</v>
      </c>
      <c r="AJ354" s="58">
        <v>934300</v>
      </c>
      <c r="AK354" s="58">
        <v>939000</v>
      </c>
      <c r="AL354" s="58">
        <v>943700</v>
      </c>
      <c r="AM354" s="58">
        <v>948400</v>
      </c>
      <c r="AN354" s="59">
        <v>1077300</v>
      </c>
      <c r="AO354" s="58">
        <v>1082700</v>
      </c>
      <c r="AP354" s="58">
        <v>1088100</v>
      </c>
      <c r="AQ354" s="58">
        <v>1093500</v>
      </c>
      <c r="AR354" s="58">
        <v>1099000</v>
      </c>
      <c r="AS354" s="59">
        <v>1224700</v>
      </c>
      <c r="AT354" s="58">
        <v>1230800</v>
      </c>
      <c r="AU354" s="58">
        <v>1237000</v>
      </c>
      <c r="AV354" s="58">
        <v>1243200</v>
      </c>
      <c r="AW354" s="58">
        <v>1249400</v>
      </c>
      <c r="AX354" s="59">
        <v>1372100</v>
      </c>
      <c r="AY354" s="58">
        <v>1379000</v>
      </c>
      <c r="AZ354" s="58">
        <v>1385900</v>
      </c>
      <c r="BA354" s="58">
        <v>1392800</v>
      </c>
      <c r="BB354" s="58">
        <v>1399800</v>
      </c>
      <c r="BC354" s="59">
        <v>1519300</v>
      </c>
      <c r="BD354" s="58">
        <v>1548900</v>
      </c>
      <c r="BE354" s="58">
        <v>1578500</v>
      </c>
      <c r="BF354" s="58">
        <v>1608100</v>
      </c>
      <c r="BG354" s="58">
        <v>1637700</v>
      </c>
      <c r="BH354" s="59">
        <v>1667200</v>
      </c>
      <c r="BI354" s="58">
        <v>1675800</v>
      </c>
      <c r="BJ354" s="58">
        <v>1684400</v>
      </c>
      <c r="BK354" s="58">
        <v>1693000</v>
      </c>
      <c r="BL354" s="58">
        <v>1701600</v>
      </c>
      <c r="BM354" s="59">
        <v>1710300</v>
      </c>
      <c r="BN354" s="58">
        <v>1710800</v>
      </c>
      <c r="BO354" s="58">
        <v>1711300</v>
      </c>
      <c r="BP354" s="58">
        <v>1711800</v>
      </c>
      <c r="BQ354" s="58">
        <v>1712300</v>
      </c>
      <c r="BR354" s="58">
        <v>1712800</v>
      </c>
      <c r="BS354" s="58">
        <v>1713300</v>
      </c>
      <c r="BT354" s="58">
        <v>1713800</v>
      </c>
      <c r="BU354" s="58">
        <v>1714300</v>
      </c>
      <c r="BV354" s="58">
        <v>1714800</v>
      </c>
      <c r="BW354" s="58">
        <v>1715300</v>
      </c>
      <c r="BX354" s="58">
        <v>1715800</v>
      </c>
      <c r="BY354" s="58">
        <v>1716300</v>
      </c>
      <c r="BZ354" s="58">
        <v>1716800</v>
      </c>
      <c r="CA354" s="58">
        <v>1717300</v>
      </c>
      <c r="CB354" s="58">
        <v>1717800</v>
      </c>
      <c r="CC354" s="58">
        <v>1718300</v>
      </c>
      <c r="CD354" s="58">
        <v>1718800</v>
      </c>
      <c r="CE354" s="58">
        <v>1719300</v>
      </c>
      <c r="CF354" s="58">
        <v>1719800</v>
      </c>
      <c r="CG354" s="58">
        <v>1720300</v>
      </c>
      <c r="CH354" s="58">
        <v>1720800</v>
      </c>
      <c r="CI354" s="58">
        <v>1721300</v>
      </c>
      <c r="CJ354" s="58">
        <v>1721800</v>
      </c>
      <c r="CK354" s="58">
        <v>1722300</v>
      </c>
      <c r="CL354" s="58">
        <v>1722800</v>
      </c>
      <c r="CM354" s="58">
        <v>1723300</v>
      </c>
      <c r="CN354" s="58">
        <v>1723800</v>
      </c>
      <c r="CO354" s="58">
        <v>1724300</v>
      </c>
      <c r="CP354" s="58">
        <v>1724800</v>
      </c>
      <c r="CQ354" s="58">
        <v>1725300</v>
      </c>
      <c r="CR354" s="58">
        <v>1725800</v>
      </c>
      <c r="CS354" s="58">
        <v>1726300</v>
      </c>
      <c r="CT354" s="58">
        <v>1726800</v>
      </c>
      <c r="CU354" s="58">
        <v>1727300</v>
      </c>
      <c r="CV354" s="58">
        <v>1727800</v>
      </c>
      <c r="CW354" s="58">
        <v>1728300</v>
      </c>
      <c r="CX354" s="58">
        <v>1728800</v>
      </c>
    </row>
    <row r="355" spans="1:102" x14ac:dyDescent="0.25">
      <c r="A355" s="57">
        <v>31</v>
      </c>
      <c r="B355" s="58">
        <v>764900</v>
      </c>
      <c r="C355" s="58">
        <v>765400</v>
      </c>
      <c r="D355" s="58">
        <v>765900</v>
      </c>
      <c r="E355" s="58">
        <v>766400</v>
      </c>
      <c r="F355" s="58">
        <v>766900</v>
      </c>
      <c r="G355" s="58">
        <v>767400</v>
      </c>
      <c r="H355" s="58">
        <v>767900</v>
      </c>
      <c r="I355" s="58">
        <v>768400</v>
      </c>
      <c r="J355" s="58">
        <v>768900</v>
      </c>
      <c r="K355" s="58">
        <v>769400</v>
      </c>
      <c r="L355" s="58">
        <v>769900</v>
      </c>
      <c r="M355" s="58">
        <v>770400</v>
      </c>
      <c r="N355" s="58">
        <v>770900</v>
      </c>
      <c r="O355" s="58">
        <v>771400</v>
      </c>
      <c r="P355" s="58">
        <v>771900</v>
      </c>
      <c r="Q355" s="59">
        <v>772400</v>
      </c>
      <c r="R355" s="58">
        <v>780500</v>
      </c>
      <c r="S355" s="58">
        <v>788600</v>
      </c>
      <c r="T355" s="58">
        <v>796700</v>
      </c>
      <c r="U355" s="58">
        <v>804800</v>
      </c>
      <c r="V355" s="58">
        <v>812900</v>
      </c>
      <c r="W355" s="58">
        <v>821000</v>
      </c>
      <c r="X355" s="58">
        <v>829100</v>
      </c>
      <c r="Y355" s="58">
        <v>837200</v>
      </c>
      <c r="Z355" s="58">
        <v>845300</v>
      </c>
      <c r="AA355" s="58">
        <v>853400</v>
      </c>
      <c r="AB355" s="58">
        <v>861500</v>
      </c>
      <c r="AC355" s="58">
        <v>869600</v>
      </c>
      <c r="AD355" s="58">
        <v>877700</v>
      </c>
      <c r="AE355" s="58">
        <v>885800</v>
      </c>
      <c r="AF355" s="58">
        <v>893900</v>
      </c>
      <c r="AG355" s="58">
        <v>902000</v>
      </c>
      <c r="AH355" s="58">
        <v>910100</v>
      </c>
      <c r="AI355" s="59">
        <v>917900</v>
      </c>
      <c r="AJ355" s="58">
        <v>922500</v>
      </c>
      <c r="AK355" s="58">
        <v>927100</v>
      </c>
      <c r="AL355" s="58">
        <v>931700</v>
      </c>
      <c r="AM355" s="58">
        <v>936400</v>
      </c>
      <c r="AN355" s="59">
        <v>1063700</v>
      </c>
      <c r="AO355" s="58">
        <v>1069000</v>
      </c>
      <c r="AP355" s="58">
        <v>1074300</v>
      </c>
      <c r="AQ355" s="58">
        <v>1079700</v>
      </c>
      <c r="AR355" s="58">
        <v>1085100</v>
      </c>
      <c r="AS355" s="59">
        <v>1209200</v>
      </c>
      <c r="AT355" s="58">
        <v>1215200</v>
      </c>
      <c r="AU355" s="58">
        <v>1221300</v>
      </c>
      <c r="AV355" s="58">
        <v>1227400</v>
      </c>
      <c r="AW355" s="58">
        <v>1233500</v>
      </c>
      <c r="AX355" s="59">
        <v>1354700</v>
      </c>
      <c r="AY355" s="58">
        <v>1361500</v>
      </c>
      <c r="AZ355" s="58">
        <v>1368300</v>
      </c>
      <c r="BA355" s="58">
        <v>1375100</v>
      </c>
      <c r="BB355" s="58">
        <v>1382000</v>
      </c>
      <c r="BC355" s="59">
        <v>1500100</v>
      </c>
      <c r="BD355" s="58">
        <v>1529300</v>
      </c>
      <c r="BE355" s="58">
        <v>1558500</v>
      </c>
      <c r="BF355" s="58">
        <v>1587700</v>
      </c>
      <c r="BG355" s="58">
        <v>1616900</v>
      </c>
      <c r="BH355" s="59">
        <v>1646100</v>
      </c>
      <c r="BI355" s="58">
        <v>1654600</v>
      </c>
      <c r="BJ355" s="58">
        <v>1663100</v>
      </c>
      <c r="BK355" s="58">
        <v>1671600</v>
      </c>
      <c r="BL355" s="58">
        <v>1680100</v>
      </c>
      <c r="BM355" s="59">
        <v>1688700</v>
      </c>
      <c r="BN355" s="58">
        <v>1689200</v>
      </c>
      <c r="BO355" s="58">
        <v>1689700</v>
      </c>
      <c r="BP355" s="58">
        <v>1690200</v>
      </c>
      <c r="BQ355" s="58">
        <v>1690700</v>
      </c>
      <c r="BR355" s="58">
        <v>1691200</v>
      </c>
      <c r="BS355" s="58">
        <v>1691700</v>
      </c>
      <c r="BT355" s="58">
        <v>1692200</v>
      </c>
      <c r="BU355" s="58">
        <v>1692700</v>
      </c>
      <c r="BV355" s="58">
        <v>1693200</v>
      </c>
      <c r="BW355" s="58">
        <v>1693700</v>
      </c>
      <c r="BX355" s="58">
        <v>1694200</v>
      </c>
      <c r="BY355" s="58">
        <v>1694700</v>
      </c>
      <c r="BZ355" s="58">
        <v>1695200</v>
      </c>
      <c r="CA355" s="58">
        <v>1695700</v>
      </c>
      <c r="CB355" s="58">
        <v>1696200</v>
      </c>
      <c r="CC355" s="58">
        <v>1696700</v>
      </c>
      <c r="CD355" s="58">
        <v>1697200</v>
      </c>
      <c r="CE355" s="58">
        <v>1697700</v>
      </c>
      <c r="CF355" s="58">
        <v>1698200</v>
      </c>
      <c r="CG355" s="58">
        <v>1698700</v>
      </c>
      <c r="CH355" s="58">
        <v>1699200</v>
      </c>
      <c r="CI355" s="58">
        <v>1699700</v>
      </c>
      <c r="CJ355" s="58">
        <v>1700200</v>
      </c>
      <c r="CK355" s="58">
        <v>1700700</v>
      </c>
      <c r="CL355" s="58">
        <v>1701200</v>
      </c>
      <c r="CM355" s="58">
        <v>1701700</v>
      </c>
      <c r="CN355" s="58">
        <v>1702200</v>
      </c>
      <c r="CO355" s="58">
        <v>1702700</v>
      </c>
      <c r="CP355" s="58">
        <v>1703200</v>
      </c>
      <c r="CQ355" s="58">
        <v>1703700</v>
      </c>
      <c r="CR355" s="58">
        <v>1704200</v>
      </c>
      <c r="CS355" s="58">
        <v>1704700</v>
      </c>
      <c r="CT355" s="58">
        <v>1705200</v>
      </c>
      <c r="CU355" s="58">
        <v>1705700</v>
      </c>
      <c r="CV355" s="58">
        <v>1706200</v>
      </c>
      <c r="CW355" s="58">
        <v>1706700</v>
      </c>
      <c r="CX355" s="58">
        <v>1707200</v>
      </c>
    </row>
    <row r="356" spans="1:102" x14ac:dyDescent="0.25">
      <c r="A356" s="57">
        <v>32</v>
      </c>
      <c r="B356" s="58">
        <v>754900</v>
      </c>
      <c r="C356" s="58">
        <v>755400</v>
      </c>
      <c r="D356" s="58">
        <v>755900</v>
      </c>
      <c r="E356" s="58">
        <v>756400</v>
      </c>
      <c r="F356" s="58">
        <v>756900</v>
      </c>
      <c r="G356" s="58">
        <v>757400</v>
      </c>
      <c r="H356" s="58">
        <v>757900</v>
      </c>
      <c r="I356" s="58">
        <v>758400</v>
      </c>
      <c r="J356" s="58">
        <v>758900</v>
      </c>
      <c r="K356" s="58">
        <v>759400</v>
      </c>
      <c r="L356" s="58">
        <v>759900</v>
      </c>
      <c r="M356" s="58">
        <v>760400</v>
      </c>
      <c r="N356" s="58">
        <v>760900</v>
      </c>
      <c r="O356" s="58">
        <v>761400</v>
      </c>
      <c r="P356" s="58">
        <v>761900</v>
      </c>
      <c r="Q356" s="59">
        <v>762400</v>
      </c>
      <c r="R356" s="58">
        <v>770400</v>
      </c>
      <c r="S356" s="58">
        <v>778400</v>
      </c>
      <c r="T356" s="58">
        <v>786400</v>
      </c>
      <c r="U356" s="58">
        <v>794400</v>
      </c>
      <c r="V356" s="58">
        <v>802400</v>
      </c>
      <c r="W356" s="58">
        <v>810400</v>
      </c>
      <c r="X356" s="58">
        <v>818400</v>
      </c>
      <c r="Y356" s="58">
        <v>826400</v>
      </c>
      <c r="Z356" s="58">
        <v>834400</v>
      </c>
      <c r="AA356" s="58">
        <v>842400</v>
      </c>
      <c r="AB356" s="58">
        <v>850400</v>
      </c>
      <c r="AC356" s="58">
        <v>858400</v>
      </c>
      <c r="AD356" s="58">
        <v>866400</v>
      </c>
      <c r="AE356" s="58">
        <v>874400</v>
      </c>
      <c r="AF356" s="58">
        <v>882400</v>
      </c>
      <c r="AG356" s="58">
        <v>890400</v>
      </c>
      <c r="AH356" s="58">
        <v>898400</v>
      </c>
      <c r="AI356" s="59">
        <v>906100</v>
      </c>
      <c r="AJ356" s="58">
        <v>910600</v>
      </c>
      <c r="AK356" s="58">
        <v>915200</v>
      </c>
      <c r="AL356" s="58">
        <v>919800</v>
      </c>
      <c r="AM356" s="58">
        <v>924400</v>
      </c>
      <c r="AN356" s="59">
        <v>1050000</v>
      </c>
      <c r="AO356" s="58">
        <v>1055300</v>
      </c>
      <c r="AP356" s="58">
        <v>1060600</v>
      </c>
      <c r="AQ356" s="58">
        <v>1065900</v>
      </c>
      <c r="AR356" s="58">
        <v>1071200</v>
      </c>
      <c r="AS356" s="59">
        <v>1193600</v>
      </c>
      <c r="AT356" s="58">
        <v>1199600</v>
      </c>
      <c r="AU356" s="58">
        <v>1205600</v>
      </c>
      <c r="AV356" s="58">
        <v>1211600</v>
      </c>
      <c r="AW356" s="58">
        <v>1217700</v>
      </c>
      <c r="AX356" s="59">
        <v>1337200</v>
      </c>
      <c r="AY356" s="58">
        <v>1343900</v>
      </c>
      <c r="AZ356" s="58">
        <v>1350600</v>
      </c>
      <c r="BA356" s="58">
        <v>1357400</v>
      </c>
      <c r="BB356" s="58">
        <v>1364200</v>
      </c>
      <c r="BC356" s="59">
        <v>1480700</v>
      </c>
      <c r="BD356" s="58">
        <v>1509500</v>
      </c>
      <c r="BE356" s="58">
        <v>1538300</v>
      </c>
      <c r="BF356" s="58">
        <v>1567100</v>
      </c>
      <c r="BG356" s="58">
        <v>1595900</v>
      </c>
      <c r="BH356" s="59">
        <v>1624800</v>
      </c>
      <c r="BI356" s="58">
        <v>1633200</v>
      </c>
      <c r="BJ356" s="58">
        <v>1641600</v>
      </c>
      <c r="BK356" s="58">
        <v>1650000</v>
      </c>
      <c r="BL356" s="58">
        <v>1658400</v>
      </c>
      <c r="BM356" s="59">
        <v>1666900</v>
      </c>
      <c r="BN356" s="58">
        <v>1667400</v>
      </c>
      <c r="BO356" s="58">
        <v>1667900</v>
      </c>
      <c r="BP356" s="58">
        <v>1668400</v>
      </c>
      <c r="BQ356" s="58">
        <v>1668900</v>
      </c>
      <c r="BR356" s="58">
        <v>1669400</v>
      </c>
      <c r="BS356" s="58">
        <v>1669900</v>
      </c>
      <c r="BT356" s="58">
        <v>1670400</v>
      </c>
      <c r="BU356" s="58">
        <v>1670900</v>
      </c>
      <c r="BV356" s="58">
        <v>1671400</v>
      </c>
      <c r="BW356" s="58">
        <v>1671900</v>
      </c>
      <c r="BX356" s="58">
        <v>1672400</v>
      </c>
      <c r="BY356" s="58">
        <v>1672900</v>
      </c>
      <c r="BZ356" s="58">
        <v>1673400</v>
      </c>
      <c r="CA356" s="58">
        <v>1673900</v>
      </c>
      <c r="CB356" s="58">
        <v>1674400</v>
      </c>
      <c r="CC356" s="58">
        <v>1674900</v>
      </c>
      <c r="CD356" s="58">
        <v>1675400</v>
      </c>
      <c r="CE356" s="58">
        <v>1675900</v>
      </c>
      <c r="CF356" s="58">
        <v>1676400</v>
      </c>
      <c r="CG356" s="58">
        <v>1676900</v>
      </c>
      <c r="CH356" s="58">
        <v>1677400</v>
      </c>
      <c r="CI356" s="58">
        <v>1677900</v>
      </c>
      <c r="CJ356" s="58">
        <v>1678400</v>
      </c>
      <c r="CK356" s="58">
        <v>1678900</v>
      </c>
      <c r="CL356" s="58">
        <v>1679400</v>
      </c>
      <c r="CM356" s="58">
        <v>1679900</v>
      </c>
      <c r="CN356" s="58">
        <v>1680400</v>
      </c>
      <c r="CO356" s="58">
        <v>1680900</v>
      </c>
      <c r="CP356" s="58">
        <v>1681400</v>
      </c>
      <c r="CQ356" s="58">
        <v>1681900</v>
      </c>
      <c r="CR356" s="58">
        <v>1682400</v>
      </c>
      <c r="CS356" s="58">
        <v>1682900</v>
      </c>
      <c r="CT356" s="58">
        <v>1683400</v>
      </c>
      <c r="CU356" s="58">
        <v>1683900</v>
      </c>
      <c r="CV356" s="58">
        <v>1684400</v>
      </c>
      <c r="CW356" s="58">
        <v>1684900</v>
      </c>
      <c r="CX356" s="58">
        <v>1685400</v>
      </c>
    </row>
    <row r="357" spans="1:102" x14ac:dyDescent="0.25">
      <c r="A357" s="57">
        <v>33</v>
      </c>
      <c r="B357" s="58">
        <v>744900</v>
      </c>
      <c r="C357" s="58">
        <v>745400</v>
      </c>
      <c r="D357" s="58">
        <v>745900</v>
      </c>
      <c r="E357" s="58">
        <v>746400</v>
      </c>
      <c r="F357" s="58">
        <v>746900</v>
      </c>
      <c r="G357" s="58">
        <v>747400</v>
      </c>
      <c r="H357" s="58">
        <v>747900</v>
      </c>
      <c r="I357" s="58">
        <v>748400</v>
      </c>
      <c r="J357" s="58">
        <v>748900</v>
      </c>
      <c r="K357" s="58">
        <v>749400</v>
      </c>
      <c r="L357" s="58">
        <v>749900</v>
      </c>
      <c r="M357" s="58">
        <v>750400</v>
      </c>
      <c r="N357" s="58">
        <v>750900</v>
      </c>
      <c r="O357" s="58">
        <v>751400</v>
      </c>
      <c r="P357" s="58">
        <v>751900</v>
      </c>
      <c r="Q357" s="59">
        <v>752400</v>
      </c>
      <c r="R357" s="58">
        <v>760300</v>
      </c>
      <c r="S357" s="58">
        <v>768200</v>
      </c>
      <c r="T357" s="58">
        <v>776100</v>
      </c>
      <c r="U357" s="58">
        <v>784000</v>
      </c>
      <c r="V357" s="58">
        <v>791900</v>
      </c>
      <c r="W357" s="58">
        <v>799800</v>
      </c>
      <c r="X357" s="58">
        <v>807700</v>
      </c>
      <c r="Y357" s="58">
        <v>815600</v>
      </c>
      <c r="Z357" s="58">
        <v>823500</v>
      </c>
      <c r="AA357" s="58">
        <v>831400</v>
      </c>
      <c r="AB357" s="58">
        <v>839300</v>
      </c>
      <c r="AC357" s="58">
        <v>847200</v>
      </c>
      <c r="AD357" s="58">
        <v>855100</v>
      </c>
      <c r="AE357" s="58">
        <v>863000</v>
      </c>
      <c r="AF357" s="58">
        <v>870900</v>
      </c>
      <c r="AG357" s="58">
        <v>878800</v>
      </c>
      <c r="AH357" s="58">
        <v>886700</v>
      </c>
      <c r="AI357" s="59">
        <v>894100</v>
      </c>
      <c r="AJ357" s="58">
        <v>898600</v>
      </c>
      <c r="AK357" s="58">
        <v>903100</v>
      </c>
      <c r="AL357" s="58">
        <v>907600</v>
      </c>
      <c r="AM357" s="58">
        <v>912100</v>
      </c>
      <c r="AN357" s="59">
        <v>1036100</v>
      </c>
      <c r="AO357" s="58">
        <v>1041300</v>
      </c>
      <c r="AP357" s="58">
        <v>1046500</v>
      </c>
      <c r="AQ357" s="58">
        <v>1051700</v>
      </c>
      <c r="AR357" s="58">
        <v>1057000</v>
      </c>
      <c r="AS357" s="59">
        <v>1177800</v>
      </c>
      <c r="AT357" s="58">
        <v>1183700</v>
      </c>
      <c r="AU357" s="58">
        <v>1189600</v>
      </c>
      <c r="AV357" s="58">
        <v>1195500</v>
      </c>
      <c r="AW357" s="58">
        <v>1201500</v>
      </c>
      <c r="AX357" s="59">
        <v>1319500</v>
      </c>
      <c r="AY357" s="58">
        <v>1326100</v>
      </c>
      <c r="AZ357" s="58">
        <v>1332700</v>
      </c>
      <c r="BA357" s="58">
        <v>1339400</v>
      </c>
      <c r="BB357" s="58">
        <v>1346100</v>
      </c>
      <c r="BC357" s="59">
        <v>1461200</v>
      </c>
      <c r="BD357" s="58">
        <v>1489600</v>
      </c>
      <c r="BE357" s="58">
        <v>1518000</v>
      </c>
      <c r="BF357" s="58">
        <v>1546400</v>
      </c>
      <c r="BG357" s="58">
        <v>1574800</v>
      </c>
      <c r="BH357" s="59">
        <v>1603400</v>
      </c>
      <c r="BI357" s="58">
        <v>1611700</v>
      </c>
      <c r="BJ357" s="58">
        <v>1620000</v>
      </c>
      <c r="BK357" s="58">
        <v>1628300</v>
      </c>
      <c r="BL357" s="58">
        <v>1636600</v>
      </c>
      <c r="BM357" s="59">
        <v>1644900</v>
      </c>
      <c r="BN357" s="58">
        <v>1645400</v>
      </c>
      <c r="BO357" s="58">
        <v>1645900</v>
      </c>
      <c r="BP357" s="58">
        <v>1646400</v>
      </c>
      <c r="BQ357" s="58">
        <v>1646900</v>
      </c>
      <c r="BR357" s="58">
        <v>1647400</v>
      </c>
      <c r="BS357" s="58">
        <v>1647900</v>
      </c>
      <c r="BT357" s="58">
        <v>1648400</v>
      </c>
      <c r="BU357" s="58">
        <v>1648900</v>
      </c>
      <c r="BV357" s="58">
        <v>1649400</v>
      </c>
      <c r="BW357" s="58">
        <v>1649900</v>
      </c>
      <c r="BX357" s="58">
        <v>1650400</v>
      </c>
      <c r="BY357" s="58">
        <v>1650900</v>
      </c>
      <c r="BZ357" s="58">
        <v>1651400</v>
      </c>
      <c r="CA357" s="58">
        <v>1651900</v>
      </c>
      <c r="CB357" s="58">
        <v>1652400</v>
      </c>
      <c r="CC357" s="58">
        <v>1652900</v>
      </c>
      <c r="CD357" s="58">
        <v>1653400</v>
      </c>
      <c r="CE357" s="58">
        <v>1653900</v>
      </c>
      <c r="CF357" s="58">
        <v>1654400</v>
      </c>
      <c r="CG357" s="58">
        <v>1654900</v>
      </c>
      <c r="CH357" s="58">
        <v>1655400</v>
      </c>
      <c r="CI357" s="58">
        <v>1655900</v>
      </c>
      <c r="CJ357" s="58">
        <v>1656400</v>
      </c>
      <c r="CK357" s="58">
        <v>1656900</v>
      </c>
      <c r="CL357" s="58">
        <v>1657400</v>
      </c>
      <c r="CM357" s="58">
        <v>1657900</v>
      </c>
      <c r="CN357" s="58">
        <v>1658400</v>
      </c>
      <c r="CO357" s="58">
        <v>1658900</v>
      </c>
      <c r="CP357" s="58">
        <v>1659400</v>
      </c>
      <c r="CQ357" s="58">
        <v>1659900</v>
      </c>
      <c r="CR357" s="58">
        <v>1660400</v>
      </c>
      <c r="CS357" s="58">
        <v>1660900</v>
      </c>
      <c r="CT357" s="58">
        <v>1661400</v>
      </c>
      <c r="CU357" s="58">
        <v>1661900</v>
      </c>
      <c r="CV357" s="58">
        <v>1662400</v>
      </c>
      <c r="CW357" s="58">
        <v>1662900</v>
      </c>
      <c r="CX357" s="58">
        <v>1663400</v>
      </c>
    </row>
    <row r="358" spans="1:102" x14ac:dyDescent="0.25">
      <c r="A358" s="57">
        <v>34</v>
      </c>
      <c r="B358" s="58">
        <v>734700</v>
      </c>
      <c r="C358" s="58">
        <v>735200</v>
      </c>
      <c r="D358" s="58">
        <v>735700</v>
      </c>
      <c r="E358" s="58">
        <v>736200</v>
      </c>
      <c r="F358" s="58">
        <v>736700</v>
      </c>
      <c r="G358" s="58">
        <v>737200</v>
      </c>
      <c r="H358" s="58">
        <v>737700</v>
      </c>
      <c r="I358" s="58">
        <v>738200</v>
      </c>
      <c r="J358" s="58">
        <v>738700</v>
      </c>
      <c r="K358" s="58">
        <v>739200</v>
      </c>
      <c r="L358" s="58">
        <v>739700</v>
      </c>
      <c r="M358" s="58">
        <v>740200</v>
      </c>
      <c r="N358" s="58">
        <v>740700</v>
      </c>
      <c r="O358" s="58">
        <v>741200</v>
      </c>
      <c r="P358" s="58">
        <v>741700</v>
      </c>
      <c r="Q358" s="59">
        <v>742200</v>
      </c>
      <c r="R358" s="58">
        <v>750000</v>
      </c>
      <c r="S358" s="58">
        <v>757800</v>
      </c>
      <c r="T358" s="58">
        <v>765600</v>
      </c>
      <c r="U358" s="58">
        <v>773400</v>
      </c>
      <c r="V358" s="58">
        <v>781200</v>
      </c>
      <c r="W358" s="58">
        <v>789000</v>
      </c>
      <c r="X358" s="58">
        <v>796800</v>
      </c>
      <c r="Y358" s="58">
        <v>804600</v>
      </c>
      <c r="Z358" s="58">
        <v>812400</v>
      </c>
      <c r="AA358" s="58">
        <v>820200</v>
      </c>
      <c r="AB358" s="58">
        <v>828000</v>
      </c>
      <c r="AC358" s="58">
        <v>835800</v>
      </c>
      <c r="AD358" s="58">
        <v>843600</v>
      </c>
      <c r="AE358" s="58">
        <v>851400</v>
      </c>
      <c r="AF358" s="58">
        <v>859200</v>
      </c>
      <c r="AG358" s="58">
        <v>867000</v>
      </c>
      <c r="AH358" s="58">
        <v>874800</v>
      </c>
      <c r="AI358" s="59">
        <v>882000</v>
      </c>
      <c r="AJ358" s="58">
        <v>886400</v>
      </c>
      <c r="AK358" s="58">
        <v>890800</v>
      </c>
      <c r="AL358" s="58">
        <v>895300</v>
      </c>
      <c r="AM358" s="58">
        <v>899800</v>
      </c>
      <c r="AN358" s="59">
        <v>1022100</v>
      </c>
      <c r="AO358" s="58">
        <v>1027200</v>
      </c>
      <c r="AP358" s="58">
        <v>1032300</v>
      </c>
      <c r="AQ358" s="58">
        <v>1037500</v>
      </c>
      <c r="AR358" s="58">
        <v>1042700</v>
      </c>
      <c r="AS358" s="59">
        <v>1161900</v>
      </c>
      <c r="AT358" s="58">
        <v>1167700</v>
      </c>
      <c r="AU358" s="58">
        <v>1173500</v>
      </c>
      <c r="AV358" s="58">
        <v>1179400</v>
      </c>
      <c r="AW358" s="58">
        <v>1185300</v>
      </c>
      <c r="AX358" s="59">
        <v>1301700</v>
      </c>
      <c r="AY358" s="58">
        <v>1308200</v>
      </c>
      <c r="AZ358" s="58">
        <v>1314700</v>
      </c>
      <c r="BA358" s="58">
        <v>1321300</v>
      </c>
      <c r="BB358" s="58">
        <v>1327900</v>
      </c>
      <c r="BC358" s="59">
        <v>1441400</v>
      </c>
      <c r="BD358" s="58">
        <v>1469500</v>
      </c>
      <c r="BE358" s="58">
        <v>1497600</v>
      </c>
      <c r="BF358" s="58">
        <v>1525700</v>
      </c>
      <c r="BG358" s="58">
        <v>1553800</v>
      </c>
      <c r="BH358" s="59">
        <v>1581800</v>
      </c>
      <c r="BI358" s="58">
        <v>1590000</v>
      </c>
      <c r="BJ358" s="58">
        <v>1598200</v>
      </c>
      <c r="BK358" s="58">
        <v>1606400</v>
      </c>
      <c r="BL358" s="58">
        <v>1614600</v>
      </c>
      <c r="BM358" s="59">
        <v>1622700</v>
      </c>
      <c r="BN358" s="58">
        <v>1623200</v>
      </c>
      <c r="BO358" s="58">
        <v>1623700</v>
      </c>
      <c r="BP358" s="58">
        <v>1624200</v>
      </c>
      <c r="BQ358" s="58">
        <v>1624700</v>
      </c>
      <c r="BR358" s="58">
        <v>1625200</v>
      </c>
      <c r="BS358" s="58">
        <v>1625700</v>
      </c>
      <c r="BT358" s="58">
        <v>1626200</v>
      </c>
      <c r="BU358" s="58">
        <v>1626700</v>
      </c>
      <c r="BV358" s="58">
        <v>1627200</v>
      </c>
      <c r="BW358" s="58">
        <v>1627700</v>
      </c>
      <c r="BX358" s="58">
        <v>1628200</v>
      </c>
      <c r="BY358" s="58">
        <v>1628700</v>
      </c>
      <c r="BZ358" s="58">
        <v>1629200</v>
      </c>
      <c r="CA358" s="58">
        <v>1629700</v>
      </c>
      <c r="CB358" s="58">
        <v>1630200</v>
      </c>
      <c r="CC358" s="58">
        <v>1630700</v>
      </c>
      <c r="CD358" s="58">
        <v>1631200</v>
      </c>
      <c r="CE358" s="58">
        <v>1631700</v>
      </c>
      <c r="CF358" s="58">
        <v>1632200</v>
      </c>
      <c r="CG358" s="58">
        <v>1632700</v>
      </c>
      <c r="CH358" s="58">
        <v>1633200</v>
      </c>
      <c r="CI358" s="58">
        <v>1633700</v>
      </c>
      <c r="CJ358" s="58">
        <v>1634200</v>
      </c>
      <c r="CK358" s="58">
        <v>1634700</v>
      </c>
      <c r="CL358" s="58">
        <v>1635200</v>
      </c>
      <c r="CM358" s="58">
        <v>1635700</v>
      </c>
      <c r="CN358" s="58">
        <v>1636200</v>
      </c>
      <c r="CO358" s="58">
        <v>1636700</v>
      </c>
      <c r="CP358" s="58">
        <v>1637200</v>
      </c>
      <c r="CQ358" s="58">
        <v>1637700</v>
      </c>
      <c r="CR358" s="58">
        <v>1638200</v>
      </c>
      <c r="CS358" s="58">
        <v>1638700</v>
      </c>
      <c r="CT358" s="58">
        <v>1639200</v>
      </c>
      <c r="CU358" s="58">
        <v>1639700</v>
      </c>
      <c r="CV358" s="58">
        <v>1640200</v>
      </c>
      <c r="CW358" s="58">
        <v>1640700</v>
      </c>
      <c r="CX358" s="58">
        <v>1641200</v>
      </c>
    </row>
    <row r="359" spans="1:102" x14ac:dyDescent="0.25">
      <c r="A359" s="57">
        <v>35</v>
      </c>
      <c r="B359" s="58">
        <v>724500</v>
      </c>
      <c r="C359" s="58">
        <v>725000</v>
      </c>
      <c r="D359" s="58">
        <v>725500</v>
      </c>
      <c r="E359" s="58">
        <v>726000</v>
      </c>
      <c r="F359" s="58">
        <v>726500</v>
      </c>
      <c r="G359" s="58">
        <v>727000</v>
      </c>
      <c r="H359" s="58">
        <v>727500</v>
      </c>
      <c r="I359" s="58">
        <v>728000</v>
      </c>
      <c r="J359" s="58">
        <v>728500</v>
      </c>
      <c r="K359" s="58">
        <v>729000</v>
      </c>
      <c r="L359" s="58">
        <v>729500</v>
      </c>
      <c r="M359" s="58">
        <v>730000</v>
      </c>
      <c r="N359" s="58">
        <v>730500</v>
      </c>
      <c r="O359" s="58">
        <v>731000</v>
      </c>
      <c r="P359" s="58">
        <v>731500</v>
      </c>
      <c r="Q359" s="59">
        <v>732000</v>
      </c>
      <c r="R359" s="58">
        <v>739700</v>
      </c>
      <c r="S359" s="58">
        <v>747400</v>
      </c>
      <c r="T359" s="58">
        <v>755100</v>
      </c>
      <c r="U359" s="58">
        <v>762800</v>
      </c>
      <c r="V359" s="58">
        <v>770500</v>
      </c>
      <c r="W359" s="58">
        <v>778200</v>
      </c>
      <c r="X359" s="58">
        <v>785900</v>
      </c>
      <c r="Y359" s="58">
        <v>793600</v>
      </c>
      <c r="Z359" s="58">
        <v>801300</v>
      </c>
      <c r="AA359" s="58">
        <v>809000</v>
      </c>
      <c r="AB359" s="58">
        <v>816700</v>
      </c>
      <c r="AC359" s="58">
        <v>824400</v>
      </c>
      <c r="AD359" s="58">
        <v>832100</v>
      </c>
      <c r="AE359" s="58">
        <v>839800</v>
      </c>
      <c r="AF359" s="58">
        <v>847500</v>
      </c>
      <c r="AG359" s="58">
        <v>855200</v>
      </c>
      <c r="AH359" s="58">
        <v>862900</v>
      </c>
      <c r="AI359" s="59">
        <v>869900</v>
      </c>
      <c r="AJ359" s="58">
        <v>874200</v>
      </c>
      <c r="AK359" s="58">
        <v>878600</v>
      </c>
      <c r="AL359" s="58">
        <v>883000</v>
      </c>
      <c r="AM359" s="58">
        <v>887400</v>
      </c>
      <c r="AN359" s="59">
        <v>1008000</v>
      </c>
      <c r="AO359" s="58">
        <v>1013000</v>
      </c>
      <c r="AP359" s="58">
        <v>1018100</v>
      </c>
      <c r="AQ359" s="58">
        <v>1023200</v>
      </c>
      <c r="AR359" s="58">
        <v>1028300</v>
      </c>
      <c r="AS359" s="59">
        <v>1145900</v>
      </c>
      <c r="AT359" s="58">
        <v>1151600</v>
      </c>
      <c r="AU359" s="58">
        <v>1157400</v>
      </c>
      <c r="AV359" s="58">
        <v>1163200</v>
      </c>
      <c r="AW359" s="58">
        <v>1169000</v>
      </c>
      <c r="AX359" s="59">
        <v>1283800</v>
      </c>
      <c r="AY359" s="58">
        <v>1290200</v>
      </c>
      <c r="AZ359" s="58">
        <v>1296700</v>
      </c>
      <c r="BA359" s="58">
        <v>1303200</v>
      </c>
      <c r="BB359" s="58">
        <v>1309700</v>
      </c>
      <c r="BC359" s="59">
        <v>1421600</v>
      </c>
      <c r="BD359" s="58">
        <v>1449300</v>
      </c>
      <c r="BE359" s="58">
        <v>1477000</v>
      </c>
      <c r="BF359" s="58">
        <v>1504700</v>
      </c>
      <c r="BG359" s="58">
        <v>1532400</v>
      </c>
      <c r="BH359" s="59">
        <v>1559900</v>
      </c>
      <c r="BI359" s="58">
        <v>1568000</v>
      </c>
      <c r="BJ359" s="58">
        <v>1576100</v>
      </c>
      <c r="BK359" s="58">
        <v>1584200</v>
      </c>
      <c r="BL359" s="58">
        <v>1592300</v>
      </c>
      <c r="BM359" s="59">
        <v>1600300</v>
      </c>
      <c r="BN359" s="58">
        <v>1600800</v>
      </c>
      <c r="BO359" s="58">
        <v>1601300</v>
      </c>
      <c r="BP359" s="58">
        <v>1601800</v>
      </c>
      <c r="BQ359" s="58">
        <v>1602300</v>
      </c>
      <c r="BR359" s="58">
        <v>1602800</v>
      </c>
      <c r="BS359" s="58">
        <v>1603300</v>
      </c>
      <c r="BT359" s="58">
        <v>1603800</v>
      </c>
      <c r="BU359" s="58">
        <v>1604300</v>
      </c>
      <c r="BV359" s="58">
        <v>1604800</v>
      </c>
      <c r="BW359" s="58">
        <v>1605300</v>
      </c>
      <c r="BX359" s="58">
        <v>1605800</v>
      </c>
      <c r="BY359" s="58">
        <v>1606300</v>
      </c>
      <c r="BZ359" s="58">
        <v>1606800</v>
      </c>
      <c r="CA359" s="58">
        <v>1607300</v>
      </c>
      <c r="CB359" s="58">
        <v>1607800</v>
      </c>
      <c r="CC359" s="58">
        <v>1608300</v>
      </c>
      <c r="CD359" s="58">
        <v>1608800</v>
      </c>
      <c r="CE359" s="58">
        <v>1609300</v>
      </c>
      <c r="CF359" s="58">
        <v>1609800</v>
      </c>
      <c r="CG359" s="58">
        <v>1610300</v>
      </c>
      <c r="CH359" s="58">
        <v>1610800</v>
      </c>
      <c r="CI359" s="58">
        <v>1611300</v>
      </c>
      <c r="CJ359" s="58">
        <v>1611800</v>
      </c>
      <c r="CK359" s="58">
        <v>1612300</v>
      </c>
      <c r="CL359" s="58">
        <v>1612800</v>
      </c>
      <c r="CM359" s="58">
        <v>1613300</v>
      </c>
      <c r="CN359" s="58">
        <v>1613800</v>
      </c>
      <c r="CO359" s="58">
        <v>1614300</v>
      </c>
      <c r="CP359" s="58">
        <v>1614800</v>
      </c>
      <c r="CQ359" s="58">
        <v>1615300</v>
      </c>
      <c r="CR359" s="58">
        <v>1615800</v>
      </c>
      <c r="CS359" s="58">
        <v>1616300</v>
      </c>
      <c r="CT359" s="58">
        <v>1616800</v>
      </c>
      <c r="CU359" s="58">
        <v>1617300</v>
      </c>
      <c r="CV359" s="58">
        <v>1617800</v>
      </c>
      <c r="CW359" s="58">
        <v>1618300</v>
      </c>
      <c r="CX359" s="58">
        <v>1618800</v>
      </c>
    </row>
    <row r="360" spans="1:102" x14ac:dyDescent="0.25">
      <c r="A360" s="57">
        <v>36</v>
      </c>
      <c r="B360" s="58">
        <v>714100</v>
      </c>
      <c r="C360" s="58">
        <v>714600</v>
      </c>
      <c r="D360" s="58">
        <v>715100</v>
      </c>
      <c r="E360" s="58">
        <v>715600</v>
      </c>
      <c r="F360" s="58">
        <v>716100</v>
      </c>
      <c r="G360" s="58">
        <v>716600</v>
      </c>
      <c r="H360" s="58">
        <v>717100</v>
      </c>
      <c r="I360" s="58">
        <v>717600</v>
      </c>
      <c r="J360" s="58">
        <v>718100</v>
      </c>
      <c r="K360" s="58">
        <v>718600</v>
      </c>
      <c r="L360" s="58">
        <v>719100</v>
      </c>
      <c r="M360" s="58">
        <v>719600</v>
      </c>
      <c r="N360" s="58">
        <v>720100</v>
      </c>
      <c r="O360" s="58">
        <v>720600</v>
      </c>
      <c r="P360" s="58">
        <v>721100</v>
      </c>
      <c r="Q360" s="59">
        <v>721600</v>
      </c>
      <c r="R360" s="58">
        <v>729200</v>
      </c>
      <c r="S360" s="58">
        <v>736800</v>
      </c>
      <c r="T360" s="58">
        <v>744400</v>
      </c>
      <c r="U360" s="58">
        <v>752000</v>
      </c>
      <c r="V360" s="58">
        <v>759600</v>
      </c>
      <c r="W360" s="58">
        <v>767200</v>
      </c>
      <c r="X360" s="58">
        <v>774800</v>
      </c>
      <c r="Y360" s="58">
        <v>782400</v>
      </c>
      <c r="Z360" s="58">
        <v>790000</v>
      </c>
      <c r="AA360" s="58">
        <v>797600</v>
      </c>
      <c r="AB360" s="58">
        <v>805200</v>
      </c>
      <c r="AC360" s="58">
        <v>812800</v>
      </c>
      <c r="AD360" s="58">
        <v>820400</v>
      </c>
      <c r="AE360" s="58">
        <v>828000</v>
      </c>
      <c r="AF360" s="58">
        <v>835600</v>
      </c>
      <c r="AG360" s="58">
        <v>843200</v>
      </c>
      <c r="AH360" s="58">
        <v>850800</v>
      </c>
      <c r="AI360" s="59">
        <v>857600</v>
      </c>
      <c r="AJ360" s="58">
        <v>861900</v>
      </c>
      <c r="AK360" s="58">
        <v>866200</v>
      </c>
      <c r="AL360" s="58">
        <v>870500</v>
      </c>
      <c r="AM360" s="58">
        <v>874900</v>
      </c>
      <c r="AN360" s="59">
        <v>993800</v>
      </c>
      <c r="AO360" s="58">
        <v>998800</v>
      </c>
      <c r="AP360" s="58">
        <v>1003800</v>
      </c>
      <c r="AQ360" s="58">
        <v>1008800</v>
      </c>
      <c r="AR360" s="58">
        <v>1013800</v>
      </c>
      <c r="AS360" s="59">
        <v>1129700</v>
      </c>
      <c r="AT360" s="58">
        <v>1135300</v>
      </c>
      <c r="AU360" s="58">
        <v>1141000</v>
      </c>
      <c r="AV360" s="58">
        <v>1146700</v>
      </c>
      <c r="AW360" s="58">
        <v>1152400</v>
      </c>
      <c r="AX360" s="59">
        <v>1265700</v>
      </c>
      <c r="AY360" s="58">
        <v>1272000</v>
      </c>
      <c r="AZ360" s="58">
        <v>1278400</v>
      </c>
      <c r="BA360" s="58">
        <v>1284800</v>
      </c>
      <c r="BB360" s="58">
        <v>1291200</v>
      </c>
      <c r="BC360" s="59">
        <v>1401500</v>
      </c>
      <c r="BD360" s="58">
        <v>1428800</v>
      </c>
      <c r="BE360" s="58">
        <v>1456100</v>
      </c>
      <c r="BF360" s="58">
        <v>1483400</v>
      </c>
      <c r="BG360" s="58">
        <v>1510700</v>
      </c>
      <c r="BH360" s="59">
        <v>1538000</v>
      </c>
      <c r="BI360" s="58">
        <v>1546000</v>
      </c>
      <c r="BJ360" s="58">
        <v>1554000</v>
      </c>
      <c r="BK360" s="58">
        <v>1562000</v>
      </c>
      <c r="BL360" s="58">
        <v>1570000</v>
      </c>
      <c r="BM360" s="59">
        <v>1577800</v>
      </c>
      <c r="BN360" s="58">
        <v>1578300</v>
      </c>
      <c r="BO360" s="58">
        <v>1578800</v>
      </c>
      <c r="BP360" s="58">
        <v>1579300</v>
      </c>
      <c r="BQ360" s="58">
        <v>1579800</v>
      </c>
      <c r="BR360" s="58">
        <v>1580300</v>
      </c>
      <c r="BS360" s="58">
        <v>1580800</v>
      </c>
      <c r="BT360" s="58">
        <v>1581300</v>
      </c>
      <c r="BU360" s="58">
        <v>1581800</v>
      </c>
      <c r="BV360" s="58">
        <v>1582300</v>
      </c>
      <c r="BW360" s="58">
        <v>1582800</v>
      </c>
      <c r="BX360" s="58">
        <v>1583300</v>
      </c>
      <c r="BY360" s="58">
        <v>1583800</v>
      </c>
      <c r="BZ360" s="58">
        <v>1584300</v>
      </c>
      <c r="CA360" s="58">
        <v>1584800</v>
      </c>
      <c r="CB360" s="58">
        <v>1585300</v>
      </c>
      <c r="CC360" s="58">
        <v>1585800</v>
      </c>
      <c r="CD360" s="58">
        <v>1586300</v>
      </c>
      <c r="CE360" s="58">
        <v>1586800</v>
      </c>
      <c r="CF360" s="58">
        <v>1587300</v>
      </c>
      <c r="CG360" s="58">
        <v>1587800</v>
      </c>
      <c r="CH360" s="58">
        <v>1588300</v>
      </c>
      <c r="CI360" s="58">
        <v>1588800</v>
      </c>
      <c r="CJ360" s="58">
        <v>1589300</v>
      </c>
      <c r="CK360" s="58">
        <v>1589800</v>
      </c>
      <c r="CL360" s="58">
        <v>1590300</v>
      </c>
      <c r="CM360" s="58">
        <v>1590800</v>
      </c>
      <c r="CN360" s="58">
        <v>1591300</v>
      </c>
      <c r="CO360" s="58">
        <v>1591800</v>
      </c>
      <c r="CP360" s="58">
        <v>1592300</v>
      </c>
      <c r="CQ360" s="58">
        <v>1592800</v>
      </c>
      <c r="CR360" s="58">
        <v>1593300</v>
      </c>
      <c r="CS360" s="58">
        <v>1593800</v>
      </c>
      <c r="CT360" s="58">
        <v>1594300</v>
      </c>
      <c r="CU360" s="58">
        <v>1594800</v>
      </c>
      <c r="CV360" s="58">
        <v>1595300</v>
      </c>
      <c r="CW360" s="58">
        <v>1595800</v>
      </c>
      <c r="CX360" s="58">
        <v>1596300</v>
      </c>
    </row>
    <row r="361" spans="1:102" x14ac:dyDescent="0.25">
      <c r="A361" s="57">
        <v>37</v>
      </c>
      <c r="B361" s="58">
        <v>703700</v>
      </c>
      <c r="C361" s="58">
        <v>704200</v>
      </c>
      <c r="D361" s="58">
        <v>704700</v>
      </c>
      <c r="E361" s="58">
        <v>705200</v>
      </c>
      <c r="F361" s="58">
        <v>705700</v>
      </c>
      <c r="G361" s="58">
        <v>706200</v>
      </c>
      <c r="H361" s="58">
        <v>706700</v>
      </c>
      <c r="I361" s="58">
        <v>707200</v>
      </c>
      <c r="J361" s="58">
        <v>707700</v>
      </c>
      <c r="K361" s="58">
        <v>708200</v>
      </c>
      <c r="L361" s="58">
        <v>708700</v>
      </c>
      <c r="M361" s="58">
        <v>709200</v>
      </c>
      <c r="N361" s="58">
        <v>709700</v>
      </c>
      <c r="O361" s="58">
        <v>710200</v>
      </c>
      <c r="P361" s="58">
        <v>710700</v>
      </c>
      <c r="Q361" s="59">
        <v>711200</v>
      </c>
      <c r="R361" s="58">
        <v>718700</v>
      </c>
      <c r="S361" s="58">
        <v>726200</v>
      </c>
      <c r="T361" s="58">
        <v>733700</v>
      </c>
      <c r="U361" s="58">
        <v>741200</v>
      </c>
      <c r="V361" s="58">
        <v>748700</v>
      </c>
      <c r="W361" s="58">
        <v>756200</v>
      </c>
      <c r="X361" s="58">
        <v>763700</v>
      </c>
      <c r="Y361" s="58">
        <v>771200</v>
      </c>
      <c r="Z361" s="58">
        <v>778700</v>
      </c>
      <c r="AA361" s="58">
        <v>786200</v>
      </c>
      <c r="AB361" s="58">
        <v>793700</v>
      </c>
      <c r="AC361" s="58">
        <v>801200</v>
      </c>
      <c r="AD361" s="58">
        <v>808700</v>
      </c>
      <c r="AE361" s="58">
        <v>816200</v>
      </c>
      <c r="AF361" s="58">
        <v>823700</v>
      </c>
      <c r="AG361" s="58">
        <v>831200</v>
      </c>
      <c r="AH361" s="58">
        <v>838700</v>
      </c>
      <c r="AI361" s="59">
        <v>845300</v>
      </c>
      <c r="AJ361" s="58">
        <v>849500</v>
      </c>
      <c r="AK361" s="58">
        <v>853700</v>
      </c>
      <c r="AL361" s="58">
        <v>858000</v>
      </c>
      <c r="AM361" s="58">
        <v>862300</v>
      </c>
      <c r="AN361" s="59">
        <v>979500</v>
      </c>
      <c r="AO361" s="58">
        <v>984400</v>
      </c>
      <c r="AP361" s="58">
        <v>989300</v>
      </c>
      <c r="AQ361" s="58">
        <v>994200</v>
      </c>
      <c r="AR361" s="58">
        <v>999200</v>
      </c>
      <c r="AS361" s="59">
        <v>1113500</v>
      </c>
      <c r="AT361" s="58">
        <v>1119100</v>
      </c>
      <c r="AU361" s="58">
        <v>1124700</v>
      </c>
      <c r="AV361" s="58">
        <v>1130300</v>
      </c>
      <c r="AW361" s="58">
        <v>1136000</v>
      </c>
      <c r="AX361" s="59">
        <v>1247400</v>
      </c>
      <c r="AY361" s="58">
        <v>1253600</v>
      </c>
      <c r="AZ361" s="58">
        <v>1259900</v>
      </c>
      <c r="BA361" s="58">
        <v>1266200</v>
      </c>
      <c r="BB361" s="58">
        <v>1272500</v>
      </c>
      <c r="BC361" s="59">
        <v>1381400</v>
      </c>
      <c r="BD361" s="58">
        <v>1408300</v>
      </c>
      <c r="BE361" s="58">
        <v>1435200</v>
      </c>
      <c r="BF361" s="58">
        <v>1462100</v>
      </c>
      <c r="BG361" s="58">
        <v>1489000</v>
      </c>
      <c r="BH361" s="59">
        <v>1515800</v>
      </c>
      <c r="BI361" s="58">
        <v>1523600</v>
      </c>
      <c r="BJ361" s="58">
        <v>1531400</v>
      </c>
      <c r="BK361" s="58">
        <v>1539200</v>
      </c>
      <c r="BL361" s="58">
        <v>1547000</v>
      </c>
      <c r="BM361" s="59">
        <v>1555000</v>
      </c>
      <c r="BN361" s="58">
        <v>1555500</v>
      </c>
      <c r="BO361" s="58">
        <v>1556000</v>
      </c>
      <c r="BP361" s="58">
        <v>1556500</v>
      </c>
      <c r="BQ361" s="58">
        <v>1557000</v>
      </c>
      <c r="BR361" s="58">
        <v>1557500</v>
      </c>
      <c r="BS361" s="58">
        <v>1558000</v>
      </c>
      <c r="BT361" s="58">
        <v>1558500</v>
      </c>
      <c r="BU361" s="58">
        <v>1559000</v>
      </c>
      <c r="BV361" s="58">
        <v>1559500</v>
      </c>
      <c r="BW361" s="58">
        <v>1560000</v>
      </c>
      <c r="BX361" s="58">
        <v>1560500</v>
      </c>
      <c r="BY361" s="58">
        <v>1561000</v>
      </c>
      <c r="BZ361" s="58">
        <v>1561500</v>
      </c>
      <c r="CA361" s="58">
        <v>1562000</v>
      </c>
      <c r="CB361" s="58">
        <v>1562500</v>
      </c>
      <c r="CC361" s="58">
        <v>1563000</v>
      </c>
      <c r="CD361" s="58">
        <v>1563500</v>
      </c>
      <c r="CE361" s="58">
        <v>1564000</v>
      </c>
      <c r="CF361" s="58">
        <v>1564500</v>
      </c>
      <c r="CG361" s="58">
        <v>1565000</v>
      </c>
      <c r="CH361" s="58">
        <v>1565500</v>
      </c>
      <c r="CI361" s="58">
        <v>1566000</v>
      </c>
      <c r="CJ361" s="58">
        <v>1566500</v>
      </c>
      <c r="CK361" s="58">
        <v>1567000</v>
      </c>
      <c r="CL361" s="58">
        <v>1567500</v>
      </c>
      <c r="CM361" s="58">
        <v>1568000</v>
      </c>
      <c r="CN361" s="58">
        <v>1568500</v>
      </c>
      <c r="CO361" s="58">
        <v>1569000</v>
      </c>
      <c r="CP361" s="58">
        <v>1569500</v>
      </c>
      <c r="CQ361" s="58">
        <v>1570000</v>
      </c>
      <c r="CR361" s="58">
        <v>1570500</v>
      </c>
      <c r="CS361" s="58">
        <v>1571000</v>
      </c>
      <c r="CT361" s="58">
        <v>1571500</v>
      </c>
      <c r="CU361" s="58">
        <v>1572000</v>
      </c>
      <c r="CV361" s="58">
        <v>1572500</v>
      </c>
      <c r="CW361" s="58">
        <v>1573000</v>
      </c>
      <c r="CX361" s="58">
        <v>1573500</v>
      </c>
    </row>
    <row r="362" spans="1:102" x14ac:dyDescent="0.25">
      <c r="A362" s="57">
        <v>38</v>
      </c>
      <c r="B362" s="58">
        <v>693200</v>
      </c>
      <c r="C362" s="58">
        <v>693700</v>
      </c>
      <c r="D362" s="58">
        <v>694200</v>
      </c>
      <c r="E362" s="58">
        <v>694700</v>
      </c>
      <c r="F362" s="58">
        <v>695200</v>
      </c>
      <c r="G362" s="58">
        <v>695700</v>
      </c>
      <c r="H362" s="58">
        <v>696200</v>
      </c>
      <c r="I362" s="58">
        <v>696700</v>
      </c>
      <c r="J362" s="58">
        <v>697200</v>
      </c>
      <c r="K362" s="58">
        <v>697700</v>
      </c>
      <c r="L362" s="58">
        <v>698200</v>
      </c>
      <c r="M362" s="58">
        <v>698700</v>
      </c>
      <c r="N362" s="58">
        <v>699200</v>
      </c>
      <c r="O362" s="58">
        <v>699700</v>
      </c>
      <c r="P362" s="58">
        <v>700200</v>
      </c>
      <c r="Q362" s="59">
        <v>700700</v>
      </c>
      <c r="R362" s="58">
        <v>708000</v>
      </c>
      <c r="S362" s="58">
        <v>715300</v>
      </c>
      <c r="T362" s="58">
        <v>722600</v>
      </c>
      <c r="U362" s="58">
        <v>729900</v>
      </c>
      <c r="V362" s="58">
        <v>737200</v>
      </c>
      <c r="W362" s="58">
        <v>744500</v>
      </c>
      <c r="X362" s="58">
        <v>751800</v>
      </c>
      <c r="Y362" s="58">
        <v>759100</v>
      </c>
      <c r="Z362" s="58">
        <v>766400</v>
      </c>
      <c r="AA362" s="58">
        <v>773700</v>
      </c>
      <c r="AB362" s="58">
        <v>781000</v>
      </c>
      <c r="AC362" s="58">
        <v>788300</v>
      </c>
      <c r="AD362" s="58">
        <v>795600</v>
      </c>
      <c r="AE362" s="58">
        <v>802900</v>
      </c>
      <c r="AF362" s="58">
        <v>810200</v>
      </c>
      <c r="AG362" s="58">
        <v>817500</v>
      </c>
      <c r="AH362" s="58">
        <v>824800</v>
      </c>
      <c r="AI362" s="59">
        <v>832900</v>
      </c>
      <c r="AJ362" s="58">
        <v>837100</v>
      </c>
      <c r="AK362" s="58">
        <v>841300</v>
      </c>
      <c r="AL362" s="58">
        <v>845500</v>
      </c>
      <c r="AM362" s="58">
        <v>849700</v>
      </c>
      <c r="AN362" s="59">
        <v>965100</v>
      </c>
      <c r="AO362" s="58">
        <v>969900</v>
      </c>
      <c r="AP362" s="58">
        <v>974700</v>
      </c>
      <c r="AQ362" s="58">
        <v>979600</v>
      </c>
      <c r="AR362" s="58">
        <v>984500</v>
      </c>
      <c r="AS362" s="59">
        <v>1097100</v>
      </c>
      <c r="AT362" s="58">
        <v>1102600</v>
      </c>
      <c r="AU362" s="58">
        <v>1108100</v>
      </c>
      <c r="AV362" s="58">
        <v>1113600</v>
      </c>
      <c r="AW362" s="58">
        <v>1119200</v>
      </c>
      <c r="AX362" s="59">
        <v>1229100</v>
      </c>
      <c r="AY362" s="58">
        <v>1235200</v>
      </c>
      <c r="AZ362" s="58">
        <v>1241400</v>
      </c>
      <c r="BA362" s="58">
        <v>1247600</v>
      </c>
      <c r="BB362" s="58">
        <v>1253800</v>
      </c>
      <c r="BC362" s="59">
        <v>1361000</v>
      </c>
      <c r="BD362" s="58">
        <v>1387500</v>
      </c>
      <c r="BE362" s="58">
        <v>1414000</v>
      </c>
      <c r="BF362" s="58">
        <v>1440500</v>
      </c>
      <c r="BG362" s="58">
        <v>1467000</v>
      </c>
      <c r="BH362" s="59">
        <v>1493500</v>
      </c>
      <c r="BI362" s="58">
        <v>1501200</v>
      </c>
      <c r="BJ362" s="58">
        <v>1508900</v>
      </c>
      <c r="BK362" s="58">
        <v>1516600</v>
      </c>
      <c r="BL362" s="58">
        <v>1524300</v>
      </c>
      <c r="BM362" s="59">
        <v>1532100</v>
      </c>
      <c r="BN362" s="58">
        <v>1532600</v>
      </c>
      <c r="BO362" s="58">
        <v>1533100</v>
      </c>
      <c r="BP362" s="58">
        <v>1533600</v>
      </c>
      <c r="BQ362" s="58">
        <v>1534100</v>
      </c>
      <c r="BR362" s="58">
        <v>1534600</v>
      </c>
      <c r="BS362" s="58">
        <v>1535100</v>
      </c>
      <c r="BT362" s="58">
        <v>1535600</v>
      </c>
      <c r="BU362" s="58">
        <v>1536100</v>
      </c>
      <c r="BV362" s="58">
        <v>1536600</v>
      </c>
      <c r="BW362" s="58">
        <v>1537100</v>
      </c>
      <c r="BX362" s="58">
        <v>1537600</v>
      </c>
      <c r="BY362" s="58">
        <v>1538100</v>
      </c>
      <c r="BZ362" s="58">
        <v>1538600</v>
      </c>
      <c r="CA362" s="58">
        <v>1539100</v>
      </c>
      <c r="CB362" s="58">
        <v>1539600</v>
      </c>
      <c r="CC362" s="58">
        <v>1540100</v>
      </c>
      <c r="CD362" s="58">
        <v>1540600</v>
      </c>
      <c r="CE362" s="58">
        <v>1541100</v>
      </c>
      <c r="CF362" s="58">
        <v>1541600</v>
      </c>
      <c r="CG362" s="58">
        <v>1542100</v>
      </c>
      <c r="CH362" s="58">
        <v>1542600</v>
      </c>
      <c r="CI362" s="58">
        <v>1543100</v>
      </c>
      <c r="CJ362" s="58">
        <v>1543600</v>
      </c>
      <c r="CK362" s="58">
        <v>1544100</v>
      </c>
      <c r="CL362" s="58">
        <v>1544600</v>
      </c>
      <c r="CM362" s="58">
        <v>1545100</v>
      </c>
      <c r="CN362" s="58">
        <v>1545600</v>
      </c>
      <c r="CO362" s="58">
        <v>1546100</v>
      </c>
      <c r="CP362" s="58">
        <v>1546600</v>
      </c>
      <c r="CQ362" s="58">
        <v>1547100</v>
      </c>
      <c r="CR362" s="58">
        <v>1547600</v>
      </c>
      <c r="CS362" s="58">
        <v>1548100</v>
      </c>
      <c r="CT362" s="58">
        <v>1548600</v>
      </c>
      <c r="CU362" s="58">
        <v>1549100</v>
      </c>
      <c r="CV362" s="58">
        <v>1549600</v>
      </c>
      <c r="CW362" s="58">
        <v>1550100</v>
      </c>
      <c r="CX362" s="58">
        <v>1550600</v>
      </c>
    </row>
    <row r="363" spans="1:102" x14ac:dyDescent="0.25">
      <c r="A363" s="57">
        <v>39</v>
      </c>
      <c r="B363" s="58">
        <v>682700</v>
      </c>
      <c r="C363" s="58">
        <v>683200</v>
      </c>
      <c r="D363" s="58">
        <v>683700</v>
      </c>
      <c r="E363" s="58">
        <v>684200</v>
      </c>
      <c r="F363" s="58">
        <v>684700</v>
      </c>
      <c r="G363" s="58">
        <v>685200</v>
      </c>
      <c r="H363" s="58">
        <v>685700</v>
      </c>
      <c r="I363" s="58">
        <v>686200</v>
      </c>
      <c r="J363" s="58">
        <v>686700</v>
      </c>
      <c r="K363" s="58">
        <v>687200</v>
      </c>
      <c r="L363" s="58">
        <v>687700</v>
      </c>
      <c r="M363" s="58">
        <v>688200</v>
      </c>
      <c r="N363" s="58">
        <v>688700</v>
      </c>
      <c r="O363" s="58">
        <v>689200</v>
      </c>
      <c r="P363" s="58">
        <v>689700</v>
      </c>
      <c r="Q363" s="59">
        <v>690200</v>
      </c>
      <c r="R363" s="58">
        <v>697400</v>
      </c>
      <c r="S363" s="58">
        <v>704600</v>
      </c>
      <c r="T363" s="58">
        <v>711800</v>
      </c>
      <c r="U363" s="58">
        <v>719000</v>
      </c>
      <c r="V363" s="58">
        <v>726200</v>
      </c>
      <c r="W363" s="58">
        <v>733400</v>
      </c>
      <c r="X363" s="58">
        <v>740600</v>
      </c>
      <c r="Y363" s="58">
        <v>747800</v>
      </c>
      <c r="Z363" s="58">
        <v>755000</v>
      </c>
      <c r="AA363" s="58">
        <v>762200</v>
      </c>
      <c r="AB363" s="58">
        <v>769400</v>
      </c>
      <c r="AC363" s="58">
        <v>776600</v>
      </c>
      <c r="AD363" s="58">
        <v>783800</v>
      </c>
      <c r="AE363" s="58">
        <v>791000</v>
      </c>
      <c r="AF363" s="58">
        <v>798200</v>
      </c>
      <c r="AG363" s="58">
        <v>805400</v>
      </c>
      <c r="AH363" s="58">
        <v>812600</v>
      </c>
      <c r="AI363" s="59">
        <v>820300</v>
      </c>
      <c r="AJ363" s="58">
        <v>824400</v>
      </c>
      <c r="AK363" s="58">
        <v>828500</v>
      </c>
      <c r="AL363" s="58">
        <v>832600</v>
      </c>
      <c r="AM363" s="58">
        <v>836800</v>
      </c>
      <c r="AN363" s="59">
        <v>950500</v>
      </c>
      <c r="AO363" s="58">
        <v>955300</v>
      </c>
      <c r="AP363" s="58">
        <v>960100</v>
      </c>
      <c r="AQ363" s="58">
        <v>964900</v>
      </c>
      <c r="AR363" s="58">
        <v>969700</v>
      </c>
      <c r="AS363" s="59">
        <v>1080500</v>
      </c>
      <c r="AT363" s="58">
        <v>1085900</v>
      </c>
      <c r="AU363" s="58">
        <v>1091300</v>
      </c>
      <c r="AV363" s="58">
        <v>1096800</v>
      </c>
      <c r="AW363" s="58">
        <v>1102300</v>
      </c>
      <c r="AX363" s="59">
        <v>1210600</v>
      </c>
      <c r="AY363" s="58">
        <v>1216700</v>
      </c>
      <c r="AZ363" s="58">
        <v>1222800</v>
      </c>
      <c r="BA363" s="58">
        <v>1228900</v>
      </c>
      <c r="BB363" s="58">
        <v>1235000</v>
      </c>
      <c r="BC363" s="59">
        <v>1340500</v>
      </c>
      <c r="BD363" s="58">
        <v>1366600</v>
      </c>
      <c r="BE363" s="58">
        <v>1392700</v>
      </c>
      <c r="BF363" s="58">
        <v>1418800</v>
      </c>
      <c r="BG363" s="58">
        <v>1444900</v>
      </c>
      <c r="BH363" s="59">
        <v>1471000</v>
      </c>
      <c r="BI363" s="58">
        <v>1478600</v>
      </c>
      <c r="BJ363" s="58">
        <v>1486200</v>
      </c>
      <c r="BK363" s="58">
        <v>1493800</v>
      </c>
      <c r="BL363" s="58">
        <v>1501400</v>
      </c>
      <c r="BM363" s="59">
        <v>1509000</v>
      </c>
      <c r="BN363" s="58">
        <v>1509500</v>
      </c>
      <c r="BO363" s="58">
        <v>1510000</v>
      </c>
      <c r="BP363" s="58">
        <v>1510500</v>
      </c>
      <c r="BQ363" s="58">
        <v>1511000</v>
      </c>
      <c r="BR363" s="58">
        <v>1511500</v>
      </c>
      <c r="BS363" s="58">
        <v>1512000</v>
      </c>
      <c r="BT363" s="58">
        <v>1512500</v>
      </c>
      <c r="BU363" s="58">
        <v>1513000</v>
      </c>
      <c r="BV363" s="58">
        <v>1513500</v>
      </c>
      <c r="BW363" s="58">
        <v>1514000</v>
      </c>
      <c r="BX363" s="58">
        <v>1514500</v>
      </c>
      <c r="BY363" s="58">
        <v>1515000</v>
      </c>
      <c r="BZ363" s="58">
        <v>1515500</v>
      </c>
      <c r="CA363" s="58">
        <v>1516000</v>
      </c>
      <c r="CB363" s="58">
        <v>1516500</v>
      </c>
      <c r="CC363" s="58">
        <v>1517000</v>
      </c>
      <c r="CD363" s="58">
        <v>1517500</v>
      </c>
      <c r="CE363" s="58">
        <v>1518000</v>
      </c>
      <c r="CF363" s="58">
        <v>1518500</v>
      </c>
      <c r="CG363" s="58">
        <v>1519000</v>
      </c>
      <c r="CH363" s="58">
        <v>1519500</v>
      </c>
      <c r="CI363" s="58">
        <v>1520000</v>
      </c>
      <c r="CJ363" s="58">
        <v>1520500</v>
      </c>
      <c r="CK363" s="58">
        <v>1521000</v>
      </c>
      <c r="CL363" s="58">
        <v>1521500</v>
      </c>
      <c r="CM363" s="58">
        <v>1522000</v>
      </c>
      <c r="CN363" s="58">
        <v>1522500</v>
      </c>
      <c r="CO363" s="58">
        <v>1523000</v>
      </c>
      <c r="CP363" s="58">
        <v>1523500</v>
      </c>
      <c r="CQ363" s="58">
        <v>1524000</v>
      </c>
      <c r="CR363" s="58">
        <v>1524500</v>
      </c>
      <c r="CS363" s="58">
        <v>1525000</v>
      </c>
      <c r="CT363" s="58">
        <v>1525500</v>
      </c>
      <c r="CU363" s="58">
        <v>1526000</v>
      </c>
      <c r="CV363" s="58">
        <v>1526500</v>
      </c>
      <c r="CW363" s="58">
        <v>1527000</v>
      </c>
      <c r="CX363" s="58">
        <v>1527500</v>
      </c>
    </row>
    <row r="364" spans="1:102" x14ac:dyDescent="0.25">
      <c r="A364" s="57">
        <v>40</v>
      </c>
      <c r="B364" s="58">
        <v>672000</v>
      </c>
      <c r="C364" s="58">
        <v>672500</v>
      </c>
      <c r="D364" s="58">
        <v>673000</v>
      </c>
      <c r="E364" s="58">
        <v>673500</v>
      </c>
      <c r="F364" s="58">
        <v>674000</v>
      </c>
      <c r="G364" s="58">
        <v>674500</v>
      </c>
      <c r="H364" s="58">
        <v>675000</v>
      </c>
      <c r="I364" s="58">
        <v>675500</v>
      </c>
      <c r="J364" s="58">
        <v>676000</v>
      </c>
      <c r="K364" s="58">
        <v>676500</v>
      </c>
      <c r="L364" s="58">
        <v>677000</v>
      </c>
      <c r="M364" s="58">
        <v>677500</v>
      </c>
      <c r="N364" s="58">
        <v>678000</v>
      </c>
      <c r="O364" s="58">
        <v>678500</v>
      </c>
      <c r="P364" s="58">
        <v>679000</v>
      </c>
      <c r="Q364" s="59">
        <v>679500</v>
      </c>
      <c r="R364" s="58">
        <v>686600</v>
      </c>
      <c r="S364" s="58">
        <v>693700</v>
      </c>
      <c r="T364" s="58">
        <v>700800</v>
      </c>
      <c r="U364" s="58">
        <v>707900</v>
      </c>
      <c r="V364" s="58">
        <v>715000</v>
      </c>
      <c r="W364" s="58">
        <v>722100</v>
      </c>
      <c r="X364" s="58">
        <v>729200</v>
      </c>
      <c r="Y364" s="58">
        <v>736300</v>
      </c>
      <c r="Z364" s="58">
        <v>743400</v>
      </c>
      <c r="AA364" s="58">
        <v>750500</v>
      </c>
      <c r="AB364" s="58">
        <v>757600</v>
      </c>
      <c r="AC364" s="58">
        <v>764700</v>
      </c>
      <c r="AD364" s="58">
        <v>771800</v>
      </c>
      <c r="AE364" s="58">
        <v>778900</v>
      </c>
      <c r="AF364" s="58">
        <v>786000</v>
      </c>
      <c r="AG364" s="58">
        <v>793100</v>
      </c>
      <c r="AH364" s="58">
        <v>800200</v>
      </c>
      <c r="AI364" s="59">
        <v>807700</v>
      </c>
      <c r="AJ364" s="58">
        <v>811700</v>
      </c>
      <c r="AK364" s="58">
        <v>815800</v>
      </c>
      <c r="AL364" s="58">
        <v>819900</v>
      </c>
      <c r="AM364" s="58">
        <v>824000</v>
      </c>
      <c r="AN364" s="59">
        <v>935900</v>
      </c>
      <c r="AO364" s="58">
        <v>940600</v>
      </c>
      <c r="AP364" s="58">
        <v>945300</v>
      </c>
      <c r="AQ364" s="58">
        <v>950000</v>
      </c>
      <c r="AR364" s="58">
        <v>954800</v>
      </c>
      <c r="AS364" s="59">
        <v>1063900</v>
      </c>
      <c r="AT364" s="58">
        <v>1069200</v>
      </c>
      <c r="AU364" s="58">
        <v>1074500</v>
      </c>
      <c r="AV364" s="58">
        <v>1079900</v>
      </c>
      <c r="AW364" s="58">
        <v>1085300</v>
      </c>
      <c r="AX364" s="59">
        <v>1191900</v>
      </c>
      <c r="AY364" s="58">
        <v>1197900</v>
      </c>
      <c r="AZ364" s="58">
        <v>1203900</v>
      </c>
      <c r="BA364" s="58">
        <v>1209900</v>
      </c>
      <c r="BB364" s="58">
        <v>1215900</v>
      </c>
      <c r="BC364" s="59">
        <v>1319900</v>
      </c>
      <c r="BD364" s="58">
        <v>1345600</v>
      </c>
      <c r="BE364" s="58">
        <v>1371300</v>
      </c>
      <c r="BF364" s="58">
        <v>1397000</v>
      </c>
      <c r="BG364" s="58">
        <v>1422700</v>
      </c>
      <c r="BH364" s="59">
        <v>1448300</v>
      </c>
      <c r="BI364" s="58">
        <v>1455800</v>
      </c>
      <c r="BJ364" s="58">
        <v>1463300</v>
      </c>
      <c r="BK364" s="58">
        <v>1470800</v>
      </c>
      <c r="BL364" s="58">
        <v>1478300</v>
      </c>
      <c r="BM364" s="59">
        <v>1485800</v>
      </c>
      <c r="BN364" s="58">
        <v>1486300</v>
      </c>
      <c r="BO364" s="58">
        <v>1486800</v>
      </c>
      <c r="BP364" s="58">
        <v>1487300</v>
      </c>
      <c r="BQ364" s="58">
        <v>1487800</v>
      </c>
      <c r="BR364" s="58">
        <v>1488300</v>
      </c>
      <c r="BS364" s="58">
        <v>1488800</v>
      </c>
      <c r="BT364" s="58">
        <v>1489300</v>
      </c>
      <c r="BU364" s="58">
        <v>1489800</v>
      </c>
      <c r="BV364" s="58">
        <v>1490300</v>
      </c>
      <c r="BW364" s="58">
        <v>1490800</v>
      </c>
      <c r="BX364" s="58">
        <v>1491300</v>
      </c>
      <c r="BY364" s="58">
        <v>1491800</v>
      </c>
      <c r="BZ364" s="58">
        <v>1492300</v>
      </c>
      <c r="CA364" s="58">
        <v>1492800</v>
      </c>
      <c r="CB364" s="58">
        <v>1493300</v>
      </c>
      <c r="CC364" s="58">
        <v>1493800</v>
      </c>
      <c r="CD364" s="58">
        <v>1494300</v>
      </c>
      <c r="CE364" s="58">
        <v>1494800</v>
      </c>
      <c r="CF364" s="58">
        <v>1495300</v>
      </c>
      <c r="CG364" s="58">
        <v>1495800</v>
      </c>
      <c r="CH364" s="58">
        <v>1496300</v>
      </c>
      <c r="CI364" s="58">
        <v>1496800</v>
      </c>
      <c r="CJ364" s="58">
        <v>1497300</v>
      </c>
      <c r="CK364" s="58">
        <v>1497800</v>
      </c>
      <c r="CL364" s="58">
        <v>1498300</v>
      </c>
      <c r="CM364" s="58">
        <v>1498800</v>
      </c>
      <c r="CN364" s="58">
        <v>1499300</v>
      </c>
      <c r="CO364" s="58">
        <v>1499800</v>
      </c>
      <c r="CP364" s="58">
        <v>1500300</v>
      </c>
      <c r="CQ364" s="58">
        <v>1500800</v>
      </c>
      <c r="CR364" s="58">
        <v>1501300</v>
      </c>
      <c r="CS364" s="58">
        <v>1501800</v>
      </c>
      <c r="CT364" s="58">
        <v>1502300</v>
      </c>
      <c r="CU364" s="58">
        <v>1502800</v>
      </c>
      <c r="CV364" s="58">
        <v>1503300</v>
      </c>
      <c r="CW364" s="58">
        <v>1503800</v>
      </c>
      <c r="CX364" s="58">
        <v>1504300</v>
      </c>
    </row>
    <row r="365" spans="1:102" x14ac:dyDescent="0.25">
      <c r="A365" s="57">
        <v>41</v>
      </c>
      <c r="B365" s="58">
        <v>661300</v>
      </c>
      <c r="C365" s="58">
        <v>661800</v>
      </c>
      <c r="D365" s="58">
        <v>662300</v>
      </c>
      <c r="E365" s="58">
        <v>662800</v>
      </c>
      <c r="F365" s="58">
        <v>663300</v>
      </c>
      <c r="G365" s="58">
        <v>663800</v>
      </c>
      <c r="H365" s="58">
        <v>664300</v>
      </c>
      <c r="I365" s="58">
        <v>664800</v>
      </c>
      <c r="J365" s="58">
        <v>665300</v>
      </c>
      <c r="K365" s="58">
        <v>665800</v>
      </c>
      <c r="L365" s="58">
        <v>666300</v>
      </c>
      <c r="M365" s="58">
        <v>666800</v>
      </c>
      <c r="N365" s="58">
        <v>667300</v>
      </c>
      <c r="O365" s="58">
        <v>667800</v>
      </c>
      <c r="P365" s="58">
        <v>668300</v>
      </c>
      <c r="Q365" s="59">
        <v>668800</v>
      </c>
      <c r="R365" s="58">
        <v>675800</v>
      </c>
      <c r="S365" s="58">
        <v>682800</v>
      </c>
      <c r="T365" s="58">
        <v>689800</v>
      </c>
      <c r="U365" s="58">
        <v>696800</v>
      </c>
      <c r="V365" s="58">
        <v>703800</v>
      </c>
      <c r="W365" s="58">
        <v>710800</v>
      </c>
      <c r="X365" s="58">
        <v>717800</v>
      </c>
      <c r="Y365" s="58">
        <v>724800</v>
      </c>
      <c r="Z365" s="58">
        <v>731800</v>
      </c>
      <c r="AA365" s="58">
        <v>738800</v>
      </c>
      <c r="AB365" s="58">
        <v>745800</v>
      </c>
      <c r="AC365" s="58">
        <v>752800</v>
      </c>
      <c r="AD365" s="58">
        <v>759800</v>
      </c>
      <c r="AE365" s="58">
        <v>766800</v>
      </c>
      <c r="AF365" s="58">
        <v>773800</v>
      </c>
      <c r="AG365" s="58">
        <v>780800</v>
      </c>
      <c r="AH365" s="58">
        <v>787800</v>
      </c>
      <c r="AI365" s="59">
        <v>795000</v>
      </c>
      <c r="AJ365" s="58">
        <v>799000</v>
      </c>
      <c r="AK365" s="58">
        <v>803000</v>
      </c>
      <c r="AL365" s="58">
        <v>807000</v>
      </c>
      <c r="AM365" s="58">
        <v>811000</v>
      </c>
      <c r="AN365" s="59">
        <v>921100</v>
      </c>
      <c r="AO365" s="58">
        <v>925700</v>
      </c>
      <c r="AP365" s="58">
        <v>930300</v>
      </c>
      <c r="AQ365" s="58">
        <v>935000</v>
      </c>
      <c r="AR365" s="58">
        <v>939700</v>
      </c>
      <c r="AS365" s="59">
        <v>1047100</v>
      </c>
      <c r="AT365" s="58">
        <v>1052300</v>
      </c>
      <c r="AU365" s="58">
        <v>1057600</v>
      </c>
      <c r="AV365" s="58">
        <v>1062900</v>
      </c>
      <c r="AW365" s="58">
        <v>1068200</v>
      </c>
      <c r="AX365" s="59">
        <v>1173100</v>
      </c>
      <c r="AY365" s="58">
        <v>1179000</v>
      </c>
      <c r="AZ365" s="58">
        <v>1184900</v>
      </c>
      <c r="BA365" s="58">
        <v>1190800</v>
      </c>
      <c r="BB365" s="58">
        <v>1196800</v>
      </c>
      <c r="BC365" s="59">
        <v>1299100</v>
      </c>
      <c r="BD365" s="58">
        <v>1324400</v>
      </c>
      <c r="BE365" s="58">
        <v>1349700</v>
      </c>
      <c r="BF365" s="58">
        <v>1375000</v>
      </c>
      <c r="BG365" s="58">
        <v>1400300</v>
      </c>
      <c r="BH365" s="59">
        <v>1425400</v>
      </c>
      <c r="BI365" s="58">
        <v>1432800</v>
      </c>
      <c r="BJ365" s="58">
        <v>1440200</v>
      </c>
      <c r="BK365" s="58">
        <v>1447600</v>
      </c>
      <c r="BL365" s="58">
        <v>1455000</v>
      </c>
      <c r="BM365" s="59">
        <v>1462300</v>
      </c>
      <c r="BN365" s="58">
        <v>1462800</v>
      </c>
      <c r="BO365" s="58">
        <v>1463300</v>
      </c>
      <c r="BP365" s="58">
        <v>1463800</v>
      </c>
      <c r="BQ365" s="58">
        <v>1464300</v>
      </c>
      <c r="BR365" s="58">
        <v>1464800</v>
      </c>
      <c r="BS365" s="58">
        <v>1465300</v>
      </c>
      <c r="BT365" s="58">
        <v>1465800</v>
      </c>
      <c r="BU365" s="58">
        <v>1466300</v>
      </c>
      <c r="BV365" s="58">
        <v>1466800</v>
      </c>
      <c r="BW365" s="58">
        <v>1467300</v>
      </c>
      <c r="BX365" s="58">
        <v>1467800</v>
      </c>
      <c r="BY365" s="58">
        <v>1468300</v>
      </c>
      <c r="BZ365" s="58">
        <v>1468800</v>
      </c>
      <c r="CA365" s="58">
        <v>1469300</v>
      </c>
      <c r="CB365" s="58">
        <v>1469800</v>
      </c>
      <c r="CC365" s="58">
        <v>1470300</v>
      </c>
      <c r="CD365" s="58">
        <v>1470800</v>
      </c>
      <c r="CE365" s="58">
        <v>1471300</v>
      </c>
      <c r="CF365" s="58">
        <v>1471800</v>
      </c>
      <c r="CG365" s="58">
        <v>1472300</v>
      </c>
      <c r="CH365" s="58">
        <v>1472800</v>
      </c>
      <c r="CI365" s="58">
        <v>1473300</v>
      </c>
      <c r="CJ365" s="58">
        <v>1473800</v>
      </c>
      <c r="CK365" s="58">
        <v>1474300</v>
      </c>
      <c r="CL365" s="58">
        <v>1474800</v>
      </c>
      <c r="CM365" s="58">
        <v>1475300</v>
      </c>
      <c r="CN365" s="58">
        <v>1475800</v>
      </c>
      <c r="CO365" s="58">
        <v>1476300</v>
      </c>
      <c r="CP365" s="58">
        <v>1476800</v>
      </c>
      <c r="CQ365" s="58">
        <v>1477300</v>
      </c>
      <c r="CR365" s="58">
        <v>1477800</v>
      </c>
      <c r="CS365" s="58">
        <v>1478300</v>
      </c>
      <c r="CT365" s="58">
        <v>1478800</v>
      </c>
      <c r="CU365" s="58">
        <v>1479300</v>
      </c>
      <c r="CV365" s="58">
        <v>1479800</v>
      </c>
      <c r="CW365" s="58">
        <v>1480300</v>
      </c>
      <c r="CX365" s="58">
        <v>1480800</v>
      </c>
    </row>
    <row r="366" spans="1:102" x14ac:dyDescent="0.25">
      <c r="A366" s="57">
        <v>42</v>
      </c>
      <c r="B366" s="58">
        <v>650500</v>
      </c>
      <c r="C366" s="58">
        <v>651000</v>
      </c>
      <c r="D366" s="58">
        <v>651500</v>
      </c>
      <c r="E366" s="58">
        <v>652000</v>
      </c>
      <c r="F366" s="58">
        <v>652500</v>
      </c>
      <c r="G366" s="58">
        <v>653000</v>
      </c>
      <c r="H366" s="58">
        <v>653500</v>
      </c>
      <c r="I366" s="58">
        <v>654000</v>
      </c>
      <c r="J366" s="58">
        <v>654500</v>
      </c>
      <c r="K366" s="58">
        <v>655000</v>
      </c>
      <c r="L366" s="58">
        <v>655500</v>
      </c>
      <c r="M366" s="58">
        <v>656000</v>
      </c>
      <c r="N366" s="58">
        <v>656500</v>
      </c>
      <c r="O366" s="58">
        <v>657000</v>
      </c>
      <c r="P366" s="58">
        <v>657500</v>
      </c>
      <c r="Q366" s="59">
        <v>658000</v>
      </c>
      <c r="R366" s="58">
        <v>664900</v>
      </c>
      <c r="S366" s="58">
        <v>671800</v>
      </c>
      <c r="T366" s="58">
        <v>678700</v>
      </c>
      <c r="U366" s="58">
        <v>685600</v>
      </c>
      <c r="V366" s="58">
        <v>692500</v>
      </c>
      <c r="W366" s="58">
        <v>699400</v>
      </c>
      <c r="X366" s="58">
        <v>706300</v>
      </c>
      <c r="Y366" s="58">
        <v>713200</v>
      </c>
      <c r="Z366" s="58">
        <v>720100</v>
      </c>
      <c r="AA366" s="58">
        <v>727000</v>
      </c>
      <c r="AB366" s="58">
        <v>733900</v>
      </c>
      <c r="AC366" s="58">
        <v>740800</v>
      </c>
      <c r="AD366" s="58">
        <v>747700</v>
      </c>
      <c r="AE366" s="58">
        <v>754600</v>
      </c>
      <c r="AF366" s="58">
        <v>761500</v>
      </c>
      <c r="AG366" s="58">
        <v>768400</v>
      </c>
      <c r="AH366" s="58">
        <v>775300</v>
      </c>
      <c r="AI366" s="59">
        <v>782200</v>
      </c>
      <c r="AJ366" s="58">
        <v>786100</v>
      </c>
      <c r="AK366" s="58">
        <v>790000</v>
      </c>
      <c r="AL366" s="58">
        <v>794000</v>
      </c>
      <c r="AM366" s="58">
        <v>798000</v>
      </c>
      <c r="AN366" s="59">
        <v>906200</v>
      </c>
      <c r="AO366" s="58">
        <v>910700</v>
      </c>
      <c r="AP366" s="58">
        <v>915300</v>
      </c>
      <c r="AQ366" s="58">
        <v>919900</v>
      </c>
      <c r="AR366" s="58">
        <v>924500</v>
      </c>
      <c r="AS366" s="59">
        <v>1030200</v>
      </c>
      <c r="AT366" s="58">
        <v>1035400</v>
      </c>
      <c r="AU366" s="58">
        <v>1040600</v>
      </c>
      <c r="AV366" s="58">
        <v>1045800</v>
      </c>
      <c r="AW366" s="58">
        <v>1051000</v>
      </c>
      <c r="AX366" s="59">
        <v>1154200</v>
      </c>
      <c r="AY366" s="58">
        <v>1160000</v>
      </c>
      <c r="AZ366" s="58">
        <v>1165800</v>
      </c>
      <c r="BA366" s="58">
        <v>1171600</v>
      </c>
      <c r="BB366" s="58">
        <v>1177500</v>
      </c>
      <c r="BC366" s="59">
        <v>1278100</v>
      </c>
      <c r="BD366" s="58">
        <v>1303000</v>
      </c>
      <c r="BE366" s="58">
        <v>1327900</v>
      </c>
      <c r="BF366" s="58">
        <v>1352800</v>
      </c>
      <c r="BG366" s="58">
        <v>1377700</v>
      </c>
      <c r="BH366" s="59">
        <v>1402400</v>
      </c>
      <c r="BI366" s="58">
        <v>1409700</v>
      </c>
      <c r="BJ366" s="58">
        <v>1417000</v>
      </c>
      <c r="BK366" s="58">
        <v>1424300</v>
      </c>
      <c r="BL366" s="58">
        <v>1431600</v>
      </c>
      <c r="BM366" s="59">
        <v>1438700</v>
      </c>
      <c r="BN366" s="58">
        <v>1439200</v>
      </c>
      <c r="BO366" s="58">
        <v>1439700</v>
      </c>
      <c r="BP366" s="58">
        <v>1440200</v>
      </c>
      <c r="BQ366" s="58">
        <v>1440700</v>
      </c>
      <c r="BR366" s="58">
        <v>1441200</v>
      </c>
      <c r="BS366" s="58">
        <v>1441700</v>
      </c>
      <c r="BT366" s="58">
        <v>1442200</v>
      </c>
      <c r="BU366" s="58">
        <v>1442700</v>
      </c>
      <c r="BV366" s="58">
        <v>1443200</v>
      </c>
      <c r="BW366" s="58">
        <v>1443700</v>
      </c>
      <c r="BX366" s="58">
        <v>1444200</v>
      </c>
      <c r="BY366" s="58">
        <v>1444700</v>
      </c>
      <c r="BZ366" s="58">
        <v>1445200</v>
      </c>
      <c r="CA366" s="58">
        <v>1445700</v>
      </c>
      <c r="CB366" s="58">
        <v>1446200</v>
      </c>
      <c r="CC366" s="58">
        <v>1446700</v>
      </c>
      <c r="CD366" s="58">
        <v>1447200</v>
      </c>
      <c r="CE366" s="58">
        <v>1447700</v>
      </c>
      <c r="CF366" s="58">
        <v>1448200</v>
      </c>
      <c r="CG366" s="58">
        <v>1448700</v>
      </c>
      <c r="CH366" s="58">
        <v>1449200</v>
      </c>
      <c r="CI366" s="58">
        <v>1449700</v>
      </c>
      <c r="CJ366" s="58">
        <v>1450200</v>
      </c>
      <c r="CK366" s="58">
        <v>1450700</v>
      </c>
      <c r="CL366" s="58">
        <v>1451200</v>
      </c>
      <c r="CM366" s="58">
        <v>1451700</v>
      </c>
      <c r="CN366" s="58">
        <v>1452200</v>
      </c>
      <c r="CO366" s="58">
        <v>1452700</v>
      </c>
      <c r="CP366" s="58">
        <v>1453200</v>
      </c>
      <c r="CQ366" s="58">
        <v>1453700</v>
      </c>
      <c r="CR366" s="58">
        <v>1454200</v>
      </c>
      <c r="CS366" s="58">
        <v>1454700</v>
      </c>
      <c r="CT366" s="58">
        <v>1455200</v>
      </c>
      <c r="CU366" s="58">
        <v>1455700</v>
      </c>
      <c r="CV366" s="58">
        <v>1456200</v>
      </c>
      <c r="CW366" s="58">
        <v>1456700</v>
      </c>
      <c r="CX366" s="58">
        <v>1457200</v>
      </c>
    </row>
    <row r="367" spans="1:102" x14ac:dyDescent="0.25">
      <c r="A367" s="57">
        <v>43</v>
      </c>
      <c r="B367" s="58">
        <v>639600</v>
      </c>
      <c r="C367" s="58">
        <v>640100</v>
      </c>
      <c r="D367" s="58">
        <v>640600</v>
      </c>
      <c r="E367" s="58">
        <v>641100</v>
      </c>
      <c r="F367" s="58">
        <v>641600</v>
      </c>
      <c r="G367" s="58">
        <v>642100</v>
      </c>
      <c r="H367" s="58">
        <v>642600</v>
      </c>
      <c r="I367" s="58">
        <v>643100</v>
      </c>
      <c r="J367" s="58">
        <v>643600</v>
      </c>
      <c r="K367" s="58">
        <v>644100</v>
      </c>
      <c r="L367" s="58">
        <v>644600</v>
      </c>
      <c r="M367" s="58">
        <v>645100</v>
      </c>
      <c r="N367" s="58">
        <v>645600</v>
      </c>
      <c r="O367" s="58">
        <v>646100</v>
      </c>
      <c r="P367" s="58">
        <v>646600</v>
      </c>
      <c r="Q367" s="59">
        <v>647100</v>
      </c>
      <c r="R367" s="58">
        <v>653900</v>
      </c>
      <c r="S367" s="58">
        <v>660700</v>
      </c>
      <c r="T367" s="58">
        <v>667500</v>
      </c>
      <c r="U367" s="58">
        <v>674300</v>
      </c>
      <c r="V367" s="58">
        <v>681100</v>
      </c>
      <c r="W367" s="58">
        <v>687900</v>
      </c>
      <c r="X367" s="58">
        <v>694700</v>
      </c>
      <c r="Y367" s="58">
        <v>701500</v>
      </c>
      <c r="Z367" s="58">
        <v>708300</v>
      </c>
      <c r="AA367" s="58">
        <v>715100</v>
      </c>
      <c r="AB367" s="58">
        <v>721900</v>
      </c>
      <c r="AC367" s="58">
        <v>728700</v>
      </c>
      <c r="AD367" s="58">
        <v>735500</v>
      </c>
      <c r="AE367" s="58">
        <v>742300</v>
      </c>
      <c r="AF367" s="58">
        <v>749100</v>
      </c>
      <c r="AG367" s="58">
        <v>755900</v>
      </c>
      <c r="AH367" s="58">
        <v>762700</v>
      </c>
      <c r="AI367" s="59">
        <v>769200</v>
      </c>
      <c r="AJ367" s="58">
        <v>773000</v>
      </c>
      <c r="AK367" s="58">
        <v>776900</v>
      </c>
      <c r="AL367" s="58">
        <v>780800</v>
      </c>
      <c r="AM367" s="58">
        <v>784700</v>
      </c>
      <c r="AN367" s="59">
        <v>891200</v>
      </c>
      <c r="AO367" s="58">
        <v>895700</v>
      </c>
      <c r="AP367" s="58">
        <v>900200</v>
      </c>
      <c r="AQ367" s="58">
        <v>904700</v>
      </c>
      <c r="AR367" s="58">
        <v>909200</v>
      </c>
      <c r="AS367" s="59">
        <v>1013200</v>
      </c>
      <c r="AT367" s="58">
        <v>1018300</v>
      </c>
      <c r="AU367" s="58">
        <v>1023400</v>
      </c>
      <c r="AV367" s="58">
        <v>1028500</v>
      </c>
      <c r="AW367" s="58">
        <v>1033600</v>
      </c>
      <c r="AX367" s="59">
        <v>1135100</v>
      </c>
      <c r="AY367" s="58">
        <v>1140800</v>
      </c>
      <c r="AZ367" s="58">
        <v>1146500</v>
      </c>
      <c r="BA367" s="58">
        <v>1152200</v>
      </c>
      <c r="BB367" s="58">
        <v>1158000</v>
      </c>
      <c r="BC367" s="59">
        <v>1257000</v>
      </c>
      <c r="BD367" s="58">
        <v>1281400</v>
      </c>
      <c r="BE367" s="58">
        <v>1305800</v>
      </c>
      <c r="BF367" s="58">
        <v>1330200</v>
      </c>
      <c r="BG367" s="58">
        <v>1354600</v>
      </c>
      <c r="BH367" s="59">
        <v>1379200</v>
      </c>
      <c r="BI367" s="58">
        <v>1386300</v>
      </c>
      <c r="BJ367" s="58">
        <v>1393400</v>
      </c>
      <c r="BK367" s="58">
        <v>1400500</v>
      </c>
      <c r="BL367" s="58">
        <v>1407600</v>
      </c>
      <c r="BM367" s="59">
        <v>1414800</v>
      </c>
      <c r="BN367" s="58">
        <v>1415300</v>
      </c>
      <c r="BO367" s="58">
        <v>1415800</v>
      </c>
      <c r="BP367" s="58">
        <v>1416300</v>
      </c>
      <c r="BQ367" s="58">
        <v>1416800</v>
      </c>
      <c r="BR367" s="58">
        <v>1417300</v>
      </c>
      <c r="BS367" s="58">
        <v>1417800</v>
      </c>
      <c r="BT367" s="58">
        <v>1418300</v>
      </c>
      <c r="BU367" s="58">
        <v>1418800</v>
      </c>
      <c r="BV367" s="58">
        <v>1419300</v>
      </c>
      <c r="BW367" s="58">
        <v>1419800</v>
      </c>
      <c r="BX367" s="58">
        <v>1420300</v>
      </c>
      <c r="BY367" s="58">
        <v>1420800</v>
      </c>
      <c r="BZ367" s="58">
        <v>1421300</v>
      </c>
      <c r="CA367" s="58">
        <v>1421800</v>
      </c>
      <c r="CB367" s="58">
        <v>1422300</v>
      </c>
      <c r="CC367" s="58">
        <v>1422800</v>
      </c>
      <c r="CD367" s="58">
        <v>1423300</v>
      </c>
      <c r="CE367" s="58">
        <v>1423800</v>
      </c>
      <c r="CF367" s="58">
        <v>1424300</v>
      </c>
      <c r="CG367" s="58">
        <v>1424800</v>
      </c>
      <c r="CH367" s="58">
        <v>1425300</v>
      </c>
      <c r="CI367" s="58">
        <v>1425800</v>
      </c>
      <c r="CJ367" s="58">
        <v>1426300</v>
      </c>
      <c r="CK367" s="58">
        <v>1426800</v>
      </c>
      <c r="CL367" s="58">
        <v>1427300</v>
      </c>
      <c r="CM367" s="58">
        <v>1427800</v>
      </c>
      <c r="CN367" s="58">
        <v>1428300</v>
      </c>
      <c r="CO367" s="58">
        <v>1428800</v>
      </c>
      <c r="CP367" s="58">
        <v>1429300</v>
      </c>
      <c r="CQ367" s="58">
        <v>1429800</v>
      </c>
      <c r="CR367" s="58">
        <v>1430300</v>
      </c>
      <c r="CS367" s="58">
        <v>1430800</v>
      </c>
      <c r="CT367" s="58">
        <v>1431300</v>
      </c>
      <c r="CU367" s="58">
        <v>1431800</v>
      </c>
      <c r="CV367" s="58">
        <v>1432300</v>
      </c>
      <c r="CW367" s="58">
        <v>1432800</v>
      </c>
      <c r="CX367" s="58">
        <v>1433300</v>
      </c>
    </row>
    <row r="368" spans="1:102" x14ac:dyDescent="0.25">
      <c r="A368" s="57">
        <v>44</v>
      </c>
      <c r="B368" s="58">
        <v>628600</v>
      </c>
      <c r="C368" s="58">
        <v>629100</v>
      </c>
      <c r="D368" s="58">
        <v>629600</v>
      </c>
      <c r="E368" s="58">
        <v>630100</v>
      </c>
      <c r="F368" s="58">
        <v>630600</v>
      </c>
      <c r="G368" s="58">
        <v>631100</v>
      </c>
      <c r="H368" s="58">
        <v>631600</v>
      </c>
      <c r="I368" s="58">
        <v>632100</v>
      </c>
      <c r="J368" s="58">
        <v>632600</v>
      </c>
      <c r="K368" s="58">
        <v>633100</v>
      </c>
      <c r="L368" s="58">
        <v>633600</v>
      </c>
      <c r="M368" s="58">
        <v>634100</v>
      </c>
      <c r="N368" s="58">
        <v>634600</v>
      </c>
      <c r="O368" s="58">
        <v>635100</v>
      </c>
      <c r="P368" s="58">
        <v>635600</v>
      </c>
      <c r="Q368" s="59">
        <v>636100</v>
      </c>
      <c r="R368" s="58">
        <v>642800</v>
      </c>
      <c r="S368" s="58">
        <v>649500</v>
      </c>
      <c r="T368" s="58">
        <v>656200</v>
      </c>
      <c r="U368" s="58">
        <v>662900</v>
      </c>
      <c r="V368" s="58">
        <v>669600</v>
      </c>
      <c r="W368" s="58">
        <v>676300</v>
      </c>
      <c r="X368" s="58">
        <v>683000</v>
      </c>
      <c r="Y368" s="58">
        <v>689700</v>
      </c>
      <c r="Z368" s="58">
        <v>696400</v>
      </c>
      <c r="AA368" s="58">
        <v>703100</v>
      </c>
      <c r="AB368" s="58">
        <v>709800</v>
      </c>
      <c r="AC368" s="58">
        <v>716500</v>
      </c>
      <c r="AD368" s="58">
        <v>723200</v>
      </c>
      <c r="AE368" s="58">
        <v>729900</v>
      </c>
      <c r="AF368" s="58">
        <v>736600</v>
      </c>
      <c r="AG368" s="58">
        <v>743300</v>
      </c>
      <c r="AH368" s="58">
        <v>750000</v>
      </c>
      <c r="AI368" s="59">
        <v>756200</v>
      </c>
      <c r="AJ368" s="58">
        <v>760000</v>
      </c>
      <c r="AK368" s="58">
        <v>763800</v>
      </c>
      <c r="AL368" s="58">
        <v>767600</v>
      </c>
      <c r="AM368" s="58">
        <v>771400</v>
      </c>
      <c r="AN368" s="59">
        <v>876100</v>
      </c>
      <c r="AO368" s="58">
        <v>880500</v>
      </c>
      <c r="AP368" s="58">
        <v>884900</v>
      </c>
      <c r="AQ368" s="58">
        <v>889300</v>
      </c>
      <c r="AR368" s="58">
        <v>893700</v>
      </c>
      <c r="AS368" s="59">
        <v>996000</v>
      </c>
      <c r="AT368" s="58">
        <v>1001000</v>
      </c>
      <c r="AU368" s="58">
        <v>1006000</v>
      </c>
      <c r="AV368" s="58">
        <v>1011000</v>
      </c>
      <c r="AW368" s="58">
        <v>1016100</v>
      </c>
      <c r="AX368" s="59">
        <v>1115800</v>
      </c>
      <c r="AY368" s="58">
        <v>1121400</v>
      </c>
      <c r="AZ368" s="58">
        <v>1127000</v>
      </c>
      <c r="BA368" s="58">
        <v>1132600</v>
      </c>
      <c r="BB368" s="58">
        <v>1138300</v>
      </c>
      <c r="BC368" s="59">
        <v>1235700</v>
      </c>
      <c r="BD368" s="58">
        <v>1259700</v>
      </c>
      <c r="BE368" s="58">
        <v>1283700</v>
      </c>
      <c r="BF368" s="58">
        <v>1307700</v>
      </c>
      <c r="BG368" s="58">
        <v>1331700</v>
      </c>
      <c r="BH368" s="59">
        <v>1355800</v>
      </c>
      <c r="BI368" s="58">
        <v>1362800</v>
      </c>
      <c r="BJ368" s="58">
        <v>1369800</v>
      </c>
      <c r="BK368" s="58">
        <v>1376800</v>
      </c>
      <c r="BL368" s="58">
        <v>1383800</v>
      </c>
      <c r="BM368" s="59">
        <v>1390800</v>
      </c>
      <c r="BN368" s="58">
        <v>1391300</v>
      </c>
      <c r="BO368" s="58">
        <v>1391800</v>
      </c>
      <c r="BP368" s="58">
        <v>1392300</v>
      </c>
      <c r="BQ368" s="58">
        <v>1392800</v>
      </c>
      <c r="BR368" s="58">
        <v>1393300</v>
      </c>
      <c r="BS368" s="58">
        <v>1393800</v>
      </c>
      <c r="BT368" s="58">
        <v>1394300</v>
      </c>
      <c r="BU368" s="58">
        <v>1394800</v>
      </c>
      <c r="BV368" s="58">
        <v>1395300</v>
      </c>
      <c r="BW368" s="58">
        <v>1395800</v>
      </c>
      <c r="BX368" s="58">
        <v>1396300</v>
      </c>
      <c r="BY368" s="58">
        <v>1396800</v>
      </c>
      <c r="BZ368" s="58">
        <v>1397300</v>
      </c>
      <c r="CA368" s="58">
        <v>1397800</v>
      </c>
      <c r="CB368" s="58">
        <v>1398300</v>
      </c>
      <c r="CC368" s="58">
        <v>1398800</v>
      </c>
      <c r="CD368" s="58">
        <v>1399300</v>
      </c>
      <c r="CE368" s="58">
        <v>1399800</v>
      </c>
      <c r="CF368" s="58">
        <v>1400300</v>
      </c>
      <c r="CG368" s="58">
        <v>1400800</v>
      </c>
      <c r="CH368" s="58">
        <v>1401300</v>
      </c>
      <c r="CI368" s="58">
        <v>1401800</v>
      </c>
      <c r="CJ368" s="58">
        <v>1402300</v>
      </c>
      <c r="CK368" s="58">
        <v>1402800</v>
      </c>
      <c r="CL368" s="58">
        <v>1403300</v>
      </c>
      <c r="CM368" s="58">
        <v>1403800</v>
      </c>
      <c r="CN368" s="58">
        <v>1404300</v>
      </c>
      <c r="CO368" s="58">
        <v>1404800</v>
      </c>
      <c r="CP368" s="58">
        <v>1405300</v>
      </c>
      <c r="CQ368" s="58">
        <v>1405800</v>
      </c>
      <c r="CR368" s="58">
        <v>1406300</v>
      </c>
      <c r="CS368" s="58">
        <v>1406800</v>
      </c>
      <c r="CT368" s="58">
        <v>1407300</v>
      </c>
      <c r="CU368" s="58">
        <v>1407800</v>
      </c>
      <c r="CV368" s="58">
        <v>1408300</v>
      </c>
      <c r="CW368" s="58">
        <v>1408800</v>
      </c>
      <c r="CX368" s="58">
        <v>1409300</v>
      </c>
    </row>
    <row r="369" spans="1:102" x14ac:dyDescent="0.25">
      <c r="A369" s="57">
        <v>45</v>
      </c>
      <c r="B369" s="58">
        <v>617600</v>
      </c>
      <c r="C369" s="58">
        <v>618100</v>
      </c>
      <c r="D369" s="58">
        <v>618600</v>
      </c>
      <c r="E369" s="58">
        <v>619100</v>
      </c>
      <c r="F369" s="58">
        <v>619600</v>
      </c>
      <c r="G369" s="58">
        <v>620100</v>
      </c>
      <c r="H369" s="58">
        <v>620600</v>
      </c>
      <c r="I369" s="58">
        <v>621100</v>
      </c>
      <c r="J369" s="58">
        <v>621600</v>
      </c>
      <c r="K369" s="58">
        <v>622100</v>
      </c>
      <c r="L369" s="58">
        <v>622600</v>
      </c>
      <c r="M369" s="58">
        <v>623100</v>
      </c>
      <c r="N369" s="58">
        <v>623600</v>
      </c>
      <c r="O369" s="58">
        <v>624100</v>
      </c>
      <c r="P369" s="58">
        <v>624600</v>
      </c>
      <c r="Q369" s="59">
        <v>625100</v>
      </c>
      <c r="R369" s="58">
        <v>631700</v>
      </c>
      <c r="S369" s="58">
        <v>638300</v>
      </c>
      <c r="T369" s="58">
        <v>644900</v>
      </c>
      <c r="U369" s="58">
        <v>651500</v>
      </c>
      <c r="V369" s="58">
        <v>658100</v>
      </c>
      <c r="W369" s="58">
        <v>664700</v>
      </c>
      <c r="X369" s="58">
        <v>671300</v>
      </c>
      <c r="Y369" s="58">
        <v>677900</v>
      </c>
      <c r="Z369" s="58">
        <v>684500</v>
      </c>
      <c r="AA369" s="58">
        <v>691100</v>
      </c>
      <c r="AB369" s="58">
        <v>697700</v>
      </c>
      <c r="AC369" s="58">
        <v>704300</v>
      </c>
      <c r="AD369" s="58">
        <v>710900</v>
      </c>
      <c r="AE369" s="58">
        <v>717500</v>
      </c>
      <c r="AF369" s="58">
        <v>724100</v>
      </c>
      <c r="AG369" s="58">
        <v>730700</v>
      </c>
      <c r="AH369" s="58">
        <v>737300</v>
      </c>
      <c r="AI369" s="59">
        <v>743100</v>
      </c>
      <c r="AJ369" s="58">
        <v>746800</v>
      </c>
      <c r="AK369" s="58">
        <v>750500</v>
      </c>
      <c r="AL369" s="58">
        <v>754300</v>
      </c>
      <c r="AM369" s="58">
        <v>758100</v>
      </c>
      <c r="AN369" s="59">
        <v>860900</v>
      </c>
      <c r="AO369" s="58">
        <v>865200</v>
      </c>
      <c r="AP369" s="58">
        <v>869500</v>
      </c>
      <c r="AQ369" s="58">
        <v>873800</v>
      </c>
      <c r="AR369" s="58">
        <v>878200</v>
      </c>
      <c r="AS369" s="59">
        <v>978700</v>
      </c>
      <c r="AT369" s="58">
        <v>983600</v>
      </c>
      <c r="AU369" s="58">
        <v>988500</v>
      </c>
      <c r="AV369" s="58">
        <v>993400</v>
      </c>
      <c r="AW369" s="58">
        <v>998400</v>
      </c>
      <c r="AX369" s="59">
        <v>1096400</v>
      </c>
      <c r="AY369" s="58">
        <v>1101900</v>
      </c>
      <c r="AZ369" s="58">
        <v>1107400</v>
      </c>
      <c r="BA369" s="58">
        <v>1112900</v>
      </c>
      <c r="BB369" s="58">
        <v>1118500</v>
      </c>
      <c r="BC369" s="59">
        <v>1214200</v>
      </c>
      <c r="BD369" s="58">
        <v>1237800</v>
      </c>
      <c r="BE369" s="58">
        <v>1261400</v>
      </c>
      <c r="BF369" s="58">
        <v>1285000</v>
      </c>
      <c r="BG369" s="58">
        <v>1308600</v>
      </c>
      <c r="BH369" s="59">
        <v>1332200</v>
      </c>
      <c r="BI369" s="58">
        <v>1339100</v>
      </c>
      <c r="BJ369" s="58">
        <v>1346000</v>
      </c>
      <c r="BK369" s="58">
        <v>1352900</v>
      </c>
      <c r="BL369" s="58">
        <v>1359800</v>
      </c>
      <c r="BM369" s="59">
        <v>1366600</v>
      </c>
      <c r="BN369" s="58">
        <v>1367100</v>
      </c>
      <c r="BO369" s="58">
        <v>1367600</v>
      </c>
      <c r="BP369" s="58">
        <v>1368100</v>
      </c>
      <c r="BQ369" s="58">
        <v>1368600</v>
      </c>
      <c r="BR369" s="58">
        <v>1369100</v>
      </c>
      <c r="BS369" s="58">
        <v>1369600</v>
      </c>
      <c r="BT369" s="58">
        <v>1370100</v>
      </c>
      <c r="BU369" s="58">
        <v>1370600</v>
      </c>
      <c r="BV369" s="58">
        <v>1371100</v>
      </c>
      <c r="BW369" s="58">
        <v>1371600</v>
      </c>
      <c r="BX369" s="58">
        <v>1372100</v>
      </c>
      <c r="BY369" s="58">
        <v>1372600</v>
      </c>
      <c r="BZ369" s="58">
        <v>1373100</v>
      </c>
      <c r="CA369" s="58">
        <v>1373600</v>
      </c>
      <c r="CB369" s="58">
        <v>1374100</v>
      </c>
      <c r="CC369" s="58">
        <v>1374600</v>
      </c>
      <c r="CD369" s="58">
        <v>1375100</v>
      </c>
      <c r="CE369" s="58">
        <v>1375600</v>
      </c>
      <c r="CF369" s="58">
        <v>1376100</v>
      </c>
      <c r="CG369" s="58">
        <v>1376600</v>
      </c>
      <c r="CH369" s="58">
        <v>1377100</v>
      </c>
      <c r="CI369" s="58">
        <v>1377600</v>
      </c>
      <c r="CJ369" s="58">
        <v>1378100</v>
      </c>
      <c r="CK369" s="58">
        <v>1378600</v>
      </c>
      <c r="CL369" s="58">
        <v>1379100</v>
      </c>
      <c r="CM369" s="58">
        <v>1379600</v>
      </c>
      <c r="CN369" s="58">
        <v>1380100</v>
      </c>
      <c r="CO369" s="58">
        <v>1380600</v>
      </c>
      <c r="CP369" s="58">
        <v>1381100</v>
      </c>
      <c r="CQ369" s="58">
        <v>1381600</v>
      </c>
      <c r="CR369" s="58">
        <v>1382100</v>
      </c>
      <c r="CS369" s="58">
        <v>1382600</v>
      </c>
      <c r="CT369" s="58">
        <v>1383100</v>
      </c>
      <c r="CU369" s="58">
        <v>1383600</v>
      </c>
      <c r="CV369" s="58">
        <v>1384100</v>
      </c>
      <c r="CW369" s="58">
        <v>1384600</v>
      </c>
      <c r="CX369" s="58">
        <v>1385100</v>
      </c>
    </row>
    <row r="370" spans="1:102" x14ac:dyDescent="0.25">
      <c r="A370" s="57">
        <v>46</v>
      </c>
      <c r="B370" s="58">
        <v>606400</v>
      </c>
      <c r="C370" s="58">
        <v>606900</v>
      </c>
      <c r="D370" s="58">
        <v>607400</v>
      </c>
      <c r="E370" s="58">
        <v>607900</v>
      </c>
      <c r="F370" s="58">
        <v>608400</v>
      </c>
      <c r="G370" s="58">
        <v>608900</v>
      </c>
      <c r="H370" s="58">
        <v>609400</v>
      </c>
      <c r="I370" s="58">
        <v>609900</v>
      </c>
      <c r="J370" s="58">
        <v>610400</v>
      </c>
      <c r="K370" s="58">
        <v>610900</v>
      </c>
      <c r="L370" s="58">
        <v>611400</v>
      </c>
      <c r="M370" s="58">
        <v>611900</v>
      </c>
      <c r="N370" s="58">
        <v>612400</v>
      </c>
      <c r="O370" s="58">
        <v>612900</v>
      </c>
      <c r="P370" s="58">
        <v>613400</v>
      </c>
      <c r="Q370" s="59">
        <v>613900</v>
      </c>
      <c r="R370" s="58">
        <v>620300</v>
      </c>
      <c r="S370" s="58">
        <v>626700</v>
      </c>
      <c r="T370" s="58">
        <v>633100</v>
      </c>
      <c r="U370" s="58">
        <v>639500</v>
      </c>
      <c r="V370" s="58">
        <v>645900</v>
      </c>
      <c r="W370" s="58">
        <v>652300</v>
      </c>
      <c r="X370" s="58">
        <v>658700</v>
      </c>
      <c r="Y370" s="58">
        <v>665100</v>
      </c>
      <c r="Z370" s="58">
        <v>671500</v>
      </c>
      <c r="AA370" s="58">
        <v>677900</v>
      </c>
      <c r="AB370" s="58">
        <v>684300</v>
      </c>
      <c r="AC370" s="58">
        <v>690700</v>
      </c>
      <c r="AD370" s="58">
        <v>697100</v>
      </c>
      <c r="AE370" s="58">
        <v>703500</v>
      </c>
      <c r="AF370" s="58">
        <v>709900</v>
      </c>
      <c r="AG370" s="58">
        <v>716300</v>
      </c>
      <c r="AH370" s="58">
        <v>722700</v>
      </c>
      <c r="AI370" s="59">
        <v>729800</v>
      </c>
      <c r="AJ370" s="58">
        <v>733400</v>
      </c>
      <c r="AK370" s="58">
        <v>737100</v>
      </c>
      <c r="AL370" s="58">
        <v>740800</v>
      </c>
      <c r="AM370" s="58">
        <v>744500</v>
      </c>
      <c r="AN370" s="59">
        <v>845500</v>
      </c>
      <c r="AO370" s="58">
        <v>849700</v>
      </c>
      <c r="AP370" s="58">
        <v>853900</v>
      </c>
      <c r="AQ370" s="58">
        <v>858200</v>
      </c>
      <c r="AR370" s="58">
        <v>862500</v>
      </c>
      <c r="AS370" s="59">
        <v>961200</v>
      </c>
      <c r="AT370" s="58">
        <v>966000</v>
      </c>
      <c r="AU370" s="58">
        <v>970800</v>
      </c>
      <c r="AV370" s="58">
        <v>975700</v>
      </c>
      <c r="AW370" s="58">
        <v>980600</v>
      </c>
      <c r="AX370" s="59">
        <v>1076900</v>
      </c>
      <c r="AY370" s="58">
        <v>1082300</v>
      </c>
      <c r="AZ370" s="58">
        <v>1087700</v>
      </c>
      <c r="BA370" s="58">
        <v>1093100</v>
      </c>
      <c r="BB370" s="58">
        <v>1098600</v>
      </c>
      <c r="BC370" s="59">
        <v>1192600</v>
      </c>
      <c r="BD370" s="58">
        <v>1215800</v>
      </c>
      <c r="BE370" s="58">
        <v>1239000</v>
      </c>
      <c r="BF370" s="58">
        <v>1262200</v>
      </c>
      <c r="BG370" s="58">
        <v>1285400</v>
      </c>
      <c r="BH370" s="59">
        <v>1308500</v>
      </c>
      <c r="BI370" s="58">
        <v>1315200</v>
      </c>
      <c r="BJ370" s="58">
        <v>1321900</v>
      </c>
      <c r="BK370" s="58">
        <v>1328600</v>
      </c>
      <c r="BL370" s="58">
        <v>1335300</v>
      </c>
      <c r="BM370" s="59">
        <v>1342200</v>
      </c>
      <c r="BN370" s="58">
        <v>1342700</v>
      </c>
      <c r="BO370" s="58">
        <v>1343200</v>
      </c>
      <c r="BP370" s="58">
        <v>1343700</v>
      </c>
      <c r="BQ370" s="58">
        <v>1344200</v>
      </c>
      <c r="BR370" s="58">
        <v>1344700</v>
      </c>
      <c r="BS370" s="58">
        <v>1345200</v>
      </c>
      <c r="BT370" s="58">
        <v>1345700</v>
      </c>
      <c r="BU370" s="58">
        <v>1346200</v>
      </c>
      <c r="BV370" s="58">
        <v>1346700</v>
      </c>
      <c r="BW370" s="58">
        <v>1347200</v>
      </c>
      <c r="BX370" s="58">
        <v>1347700</v>
      </c>
      <c r="BY370" s="58">
        <v>1348200</v>
      </c>
      <c r="BZ370" s="58">
        <v>1348700</v>
      </c>
      <c r="CA370" s="58">
        <v>1349200</v>
      </c>
      <c r="CB370" s="58">
        <v>1349700</v>
      </c>
      <c r="CC370" s="58">
        <v>1350200</v>
      </c>
      <c r="CD370" s="58">
        <v>1350700</v>
      </c>
      <c r="CE370" s="58">
        <v>1351200</v>
      </c>
      <c r="CF370" s="58">
        <v>1351700</v>
      </c>
      <c r="CG370" s="58">
        <v>1352200</v>
      </c>
      <c r="CH370" s="58">
        <v>1352700</v>
      </c>
      <c r="CI370" s="58">
        <v>1353200</v>
      </c>
      <c r="CJ370" s="58">
        <v>1353700</v>
      </c>
      <c r="CK370" s="58">
        <v>1354200</v>
      </c>
      <c r="CL370" s="58">
        <v>1354700</v>
      </c>
      <c r="CM370" s="58">
        <v>1355200</v>
      </c>
      <c r="CN370" s="58">
        <v>1355700</v>
      </c>
      <c r="CO370" s="58">
        <v>1356200</v>
      </c>
      <c r="CP370" s="58">
        <v>1356700</v>
      </c>
      <c r="CQ370" s="58">
        <v>1357200</v>
      </c>
      <c r="CR370" s="58">
        <v>1357700</v>
      </c>
      <c r="CS370" s="58">
        <v>1358200</v>
      </c>
      <c r="CT370" s="58">
        <v>1358700</v>
      </c>
      <c r="CU370" s="58">
        <v>1359200</v>
      </c>
      <c r="CV370" s="58">
        <v>1359700</v>
      </c>
      <c r="CW370" s="58">
        <v>1360200</v>
      </c>
      <c r="CX370" s="58">
        <v>1360700</v>
      </c>
    </row>
    <row r="371" spans="1:102" x14ac:dyDescent="0.25">
      <c r="A371" s="57">
        <v>47</v>
      </c>
      <c r="B371" s="58">
        <v>595200</v>
      </c>
      <c r="C371" s="58">
        <v>595700</v>
      </c>
      <c r="D371" s="58">
        <v>596200</v>
      </c>
      <c r="E371" s="58">
        <v>596700</v>
      </c>
      <c r="F371" s="58">
        <v>597200</v>
      </c>
      <c r="G371" s="58">
        <v>597700</v>
      </c>
      <c r="H371" s="58">
        <v>598200</v>
      </c>
      <c r="I371" s="58">
        <v>598700</v>
      </c>
      <c r="J371" s="58">
        <v>599200</v>
      </c>
      <c r="K371" s="58">
        <v>599700</v>
      </c>
      <c r="L371" s="58">
        <v>600200</v>
      </c>
      <c r="M371" s="58">
        <v>600700</v>
      </c>
      <c r="N371" s="58">
        <v>601200</v>
      </c>
      <c r="O371" s="58">
        <v>601700</v>
      </c>
      <c r="P371" s="58">
        <v>602200</v>
      </c>
      <c r="Q371" s="59">
        <v>602700</v>
      </c>
      <c r="R371" s="58">
        <v>609000</v>
      </c>
      <c r="S371" s="58">
        <v>615300</v>
      </c>
      <c r="T371" s="58">
        <v>621600</v>
      </c>
      <c r="U371" s="58">
        <v>627900</v>
      </c>
      <c r="V371" s="58">
        <v>634200</v>
      </c>
      <c r="W371" s="58">
        <v>640500</v>
      </c>
      <c r="X371" s="58">
        <v>646800</v>
      </c>
      <c r="Y371" s="58">
        <v>653100</v>
      </c>
      <c r="Z371" s="58">
        <v>659400</v>
      </c>
      <c r="AA371" s="58">
        <v>665700</v>
      </c>
      <c r="AB371" s="58">
        <v>672000</v>
      </c>
      <c r="AC371" s="58">
        <v>678300</v>
      </c>
      <c r="AD371" s="58">
        <v>684600</v>
      </c>
      <c r="AE371" s="58">
        <v>690900</v>
      </c>
      <c r="AF371" s="58">
        <v>697200</v>
      </c>
      <c r="AG371" s="58">
        <v>703500</v>
      </c>
      <c r="AH371" s="58">
        <v>709800</v>
      </c>
      <c r="AI371" s="59">
        <v>716500</v>
      </c>
      <c r="AJ371" s="58">
        <v>720100</v>
      </c>
      <c r="AK371" s="58">
        <v>723700</v>
      </c>
      <c r="AL371" s="58">
        <v>727300</v>
      </c>
      <c r="AM371" s="58">
        <v>730900</v>
      </c>
      <c r="AN371" s="59">
        <v>830000</v>
      </c>
      <c r="AO371" s="58">
        <v>834200</v>
      </c>
      <c r="AP371" s="58">
        <v>838400</v>
      </c>
      <c r="AQ371" s="58">
        <v>842600</v>
      </c>
      <c r="AR371" s="58">
        <v>846800</v>
      </c>
      <c r="AS371" s="59">
        <v>943600</v>
      </c>
      <c r="AT371" s="58">
        <v>948300</v>
      </c>
      <c r="AU371" s="58">
        <v>953000</v>
      </c>
      <c r="AV371" s="58">
        <v>957800</v>
      </c>
      <c r="AW371" s="58">
        <v>962600</v>
      </c>
      <c r="AX371" s="59">
        <v>1057200</v>
      </c>
      <c r="AY371" s="58">
        <v>1062500</v>
      </c>
      <c r="AZ371" s="58">
        <v>1067800</v>
      </c>
      <c r="BA371" s="58">
        <v>1073100</v>
      </c>
      <c r="BB371" s="58">
        <v>1078500</v>
      </c>
      <c r="BC371" s="59">
        <v>1170700</v>
      </c>
      <c r="BD371" s="58">
        <v>1193500</v>
      </c>
      <c r="BE371" s="58">
        <v>1216300</v>
      </c>
      <c r="BF371" s="58">
        <v>1239100</v>
      </c>
      <c r="BG371" s="58">
        <v>1261900</v>
      </c>
      <c r="BH371" s="59">
        <v>1284500</v>
      </c>
      <c r="BI371" s="58">
        <v>1291100</v>
      </c>
      <c r="BJ371" s="58">
        <v>1297700</v>
      </c>
      <c r="BK371" s="58">
        <v>1304300</v>
      </c>
      <c r="BL371" s="58">
        <v>1310900</v>
      </c>
      <c r="BM371" s="59">
        <v>1317600</v>
      </c>
      <c r="BN371" s="58">
        <v>1318100</v>
      </c>
      <c r="BO371" s="58">
        <v>1318600</v>
      </c>
      <c r="BP371" s="58">
        <v>1319100</v>
      </c>
      <c r="BQ371" s="58">
        <v>1319600</v>
      </c>
      <c r="BR371" s="58">
        <v>1320100</v>
      </c>
      <c r="BS371" s="58">
        <v>1320600</v>
      </c>
      <c r="BT371" s="58">
        <v>1321100</v>
      </c>
      <c r="BU371" s="58">
        <v>1321600</v>
      </c>
      <c r="BV371" s="58">
        <v>1322100</v>
      </c>
      <c r="BW371" s="58">
        <v>1322600</v>
      </c>
      <c r="BX371" s="58">
        <v>1323100</v>
      </c>
      <c r="BY371" s="58">
        <v>1323600</v>
      </c>
      <c r="BZ371" s="58">
        <v>1324100</v>
      </c>
      <c r="CA371" s="58">
        <v>1324600</v>
      </c>
      <c r="CB371" s="58">
        <v>1325100</v>
      </c>
      <c r="CC371" s="58">
        <v>1325600</v>
      </c>
      <c r="CD371" s="58">
        <v>1326100</v>
      </c>
      <c r="CE371" s="58">
        <v>1326600</v>
      </c>
      <c r="CF371" s="58">
        <v>1327100</v>
      </c>
      <c r="CG371" s="58">
        <v>1327600</v>
      </c>
      <c r="CH371" s="58">
        <v>1328100</v>
      </c>
      <c r="CI371" s="58">
        <v>1328600</v>
      </c>
      <c r="CJ371" s="58">
        <v>1329100</v>
      </c>
      <c r="CK371" s="58">
        <v>1329600</v>
      </c>
      <c r="CL371" s="58">
        <v>1330100</v>
      </c>
      <c r="CM371" s="58">
        <v>1330600</v>
      </c>
      <c r="CN371" s="58">
        <v>1331100</v>
      </c>
      <c r="CO371" s="58">
        <v>1331600</v>
      </c>
      <c r="CP371" s="58">
        <v>1332100</v>
      </c>
      <c r="CQ371" s="58">
        <v>1332600</v>
      </c>
      <c r="CR371" s="58">
        <v>1333100</v>
      </c>
      <c r="CS371" s="58">
        <v>1333600</v>
      </c>
      <c r="CT371" s="58">
        <v>1334100</v>
      </c>
      <c r="CU371" s="58">
        <v>1334600</v>
      </c>
      <c r="CV371" s="58">
        <v>1335100</v>
      </c>
      <c r="CW371" s="58">
        <v>1335600</v>
      </c>
      <c r="CX371" s="58">
        <v>1336100</v>
      </c>
    </row>
    <row r="372" spans="1:102" x14ac:dyDescent="0.25">
      <c r="A372" s="57">
        <v>48</v>
      </c>
      <c r="B372" s="58">
        <v>583800</v>
      </c>
      <c r="C372" s="58">
        <v>584300</v>
      </c>
      <c r="D372" s="58">
        <v>584800</v>
      </c>
      <c r="E372" s="58">
        <v>585300</v>
      </c>
      <c r="F372" s="58">
        <v>585800</v>
      </c>
      <c r="G372" s="58">
        <v>586300</v>
      </c>
      <c r="H372" s="58">
        <v>586800</v>
      </c>
      <c r="I372" s="58">
        <v>587300</v>
      </c>
      <c r="J372" s="58">
        <v>587800</v>
      </c>
      <c r="K372" s="58">
        <v>588300</v>
      </c>
      <c r="L372" s="58">
        <v>588800</v>
      </c>
      <c r="M372" s="58">
        <v>589300</v>
      </c>
      <c r="N372" s="58">
        <v>589800</v>
      </c>
      <c r="O372" s="58">
        <v>590300</v>
      </c>
      <c r="P372" s="58">
        <v>590800</v>
      </c>
      <c r="Q372" s="59">
        <v>591300</v>
      </c>
      <c r="R372" s="58">
        <v>597500</v>
      </c>
      <c r="S372" s="58">
        <v>603700</v>
      </c>
      <c r="T372" s="58">
        <v>609900</v>
      </c>
      <c r="U372" s="58">
        <v>616100</v>
      </c>
      <c r="V372" s="58">
        <v>622300</v>
      </c>
      <c r="W372" s="58">
        <v>628500</v>
      </c>
      <c r="X372" s="58">
        <v>634700</v>
      </c>
      <c r="Y372" s="58">
        <v>640900</v>
      </c>
      <c r="Z372" s="58">
        <v>647100</v>
      </c>
      <c r="AA372" s="58">
        <v>653300</v>
      </c>
      <c r="AB372" s="58">
        <v>659500</v>
      </c>
      <c r="AC372" s="58">
        <v>665700</v>
      </c>
      <c r="AD372" s="58">
        <v>671900</v>
      </c>
      <c r="AE372" s="58">
        <v>678100</v>
      </c>
      <c r="AF372" s="58">
        <v>684300</v>
      </c>
      <c r="AG372" s="58">
        <v>690500</v>
      </c>
      <c r="AH372" s="58">
        <v>696700</v>
      </c>
      <c r="AI372" s="59">
        <v>703000</v>
      </c>
      <c r="AJ372" s="58">
        <v>706500</v>
      </c>
      <c r="AK372" s="58">
        <v>710000</v>
      </c>
      <c r="AL372" s="58">
        <v>713600</v>
      </c>
      <c r="AM372" s="58">
        <v>717200</v>
      </c>
      <c r="AN372" s="59">
        <v>814400</v>
      </c>
      <c r="AO372" s="58">
        <v>818500</v>
      </c>
      <c r="AP372" s="58">
        <v>822600</v>
      </c>
      <c r="AQ372" s="58">
        <v>826700</v>
      </c>
      <c r="AR372" s="58">
        <v>830800</v>
      </c>
      <c r="AS372" s="59">
        <v>925800</v>
      </c>
      <c r="AT372" s="58">
        <v>930400</v>
      </c>
      <c r="AU372" s="58">
        <v>935100</v>
      </c>
      <c r="AV372" s="58">
        <v>939800</v>
      </c>
      <c r="AW372" s="58">
        <v>944500</v>
      </c>
      <c r="AX372" s="59">
        <v>1037300</v>
      </c>
      <c r="AY372" s="58">
        <v>1042500</v>
      </c>
      <c r="AZ372" s="58">
        <v>1047700</v>
      </c>
      <c r="BA372" s="58">
        <v>1052900</v>
      </c>
      <c r="BB372" s="58">
        <v>1058200</v>
      </c>
      <c r="BC372" s="59">
        <v>1148700</v>
      </c>
      <c r="BD372" s="58">
        <v>1171000</v>
      </c>
      <c r="BE372" s="58">
        <v>1193300</v>
      </c>
      <c r="BF372" s="58">
        <v>1215600</v>
      </c>
      <c r="BG372" s="58">
        <v>1237900</v>
      </c>
      <c r="BH372" s="59">
        <v>1260300</v>
      </c>
      <c r="BI372" s="58">
        <v>1266800</v>
      </c>
      <c r="BJ372" s="58">
        <v>1273300</v>
      </c>
      <c r="BK372" s="58">
        <v>1279800</v>
      </c>
      <c r="BL372" s="58">
        <v>1286300</v>
      </c>
      <c r="BM372" s="59">
        <v>1292800</v>
      </c>
      <c r="BN372" s="58">
        <v>1293300</v>
      </c>
      <c r="BO372" s="58">
        <v>1293800</v>
      </c>
      <c r="BP372" s="58">
        <v>1294300</v>
      </c>
      <c r="BQ372" s="58">
        <v>1294800</v>
      </c>
      <c r="BR372" s="58">
        <v>1295300</v>
      </c>
      <c r="BS372" s="58">
        <v>1295800</v>
      </c>
      <c r="BT372" s="58">
        <v>1296300</v>
      </c>
      <c r="BU372" s="58">
        <v>1296800</v>
      </c>
      <c r="BV372" s="58">
        <v>1297300</v>
      </c>
      <c r="BW372" s="58">
        <v>1297800</v>
      </c>
      <c r="BX372" s="58">
        <v>1298300</v>
      </c>
      <c r="BY372" s="58">
        <v>1298800</v>
      </c>
      <c r="BZ372" s="58">
        <v>1299300</v>
      </c>
      <c r="CA372" s="58">
        <v>1299800</v>
      </c>
      <c r="CB372" s="58">
        <v>1300300</v>
      </c>
      <c r="CC372" s="58">
        <v>1300800</v>
      </c>
      <c r="CD372" s="58">
        <v>1301300</v>
      </c>
      <c r="CE372" s="58">
        <v>1301800</v>
      </c>
      <c r="CF372" s="58">
        <v>1302300</v>
      </c>
      <c r="CG372" s="58">
        <v>1302800</v>
      </c>
      <c r="CH372" s="58">
        <v>1303300</v>
      </c>
      <c r="CI372" s="58">
        <v>1303800</v>
      </c>
      <c r="CJ372" s="58">
        <v>1304300</v>
      </c>
      <c r="CK372" s="58">
        <v>1304800</v>
      </c>
      <c r="CL372" s="58">
        <v>1305300</v>
      </c>
      <c r="CM372" s="58">
        <v>1305800</v>
      </c>
      <c r="CN372" s="58">
        <v>1306300</v>
      </c>
      <c r="CO372" s="58">
        <v>1306800</v>
      </c>
      <c r="CP372" s="58">
        <v>1307300</v>
      </c>
      <c r="CQ372" s="58">
        <v>1307800</v>
      </c>
      <c r="CR372" s="58">
        <v>1308300</v>
      </c>
      <c r="CS372" s="58">
        <v>1308800</v>
      </c>
      <c r="CT372" s="58">
        <v>1309300</v>
      </c>
      <c r="CU372" s="58">
        <v>1309800</v>
      </c>
      <c r="CV372" s="58">
        <v>1310300</v>
      </c>
      <c r="CW372" s="58">
        <v>1310800</v>
      </c>
      <c r="CX372" s="58">
        <v>1311300</v>
      </c>
    </row>
    <row r="373" spans="1:102" x14ac:dyDescent="0.25">
      <c r="A373" s="57">
        <v>49</v>
      </c>
      <c r="B373" s="58">
        <v>572400</v>
      </c>
      <c r="C373" s="58">
        <v>572900</v>
      </c>
      <c r="D373" s="58">
        <v>573400</v>
      </c>
      <c r="E373" s="58">
        <v>573900</v>
      </c>
      <c r="F373" s="58">
        <v>574400</v>
      </c>
      <c r="G373" s="58">
        <v>574900</v>
      </c>
      <c r="H373" s="58">
        <v>575400</v>
      </c>
      <c r="I373" s="58">
        <v>575900</v>
      </c>
      <c r="J373" s="58">
        <v>576400</v>
      </c>
      <c r="K373" s="58">
        <v>576900</v>
      </c>
      <c r="L373" s="58">
        <v>577400</v>
      </c>
      <c r="M373" s="58">
        <v>577900</v>
      </c>
      <c r="N373" s="58">
        <v>578400</v>
      </c>
      <c r="O373" s="58">
        <v>578900</v>
      </c>
      <c r="P373" s="58">
        <v>579400</v>
      </c>
      <c r="Q373" s="59">
        <v>579900</v>
      </c>
      <c r="R373" s="58">
        <v>586000</v>
      </c>
      <c r="S373" s="58">
        <v>592100</v>
      </c>
      <c r="T373" s="58">
        <v>598200</v>
      </c>
      <c r="U373" s="58">
        <v>604300</v>
      </c>
      <c r="V373" s="58">
        <v>610400</v>
      </c>
      <c r="W373" s="58">
        <v>616500</v>
      </c>
      <c r="X373" s="58">
        <v>622600</v>
      </c>
      <c r="Y373" s="58">
        <v>628700</v>
      </c>
      <c r="Z373" s="58">
        <v>634800</v>
      </c>
      <c r="AA373" s="58">
        <v>640900</v>
      </c>
      <c r="AB373" s="58">
        <v>647000</v>
      </c>
      <c r="AC373" s="58">
        <v>653100</v>
      </c>
      <c r="AD373" s="58">
        <v>659200</v>
      </c>
      <c r="AE373" s="58">
        <v>665300</v>
      </c>
      <c r="AF373" s="58">
        <v>671400</v>
      </c>
      <c r="AG373" s="58">
        <v>677500</v>
      </c>
      <c r="AH373" s="58">
        <v>683600</v>
      </c>
      <c r="AI373" s="59">
        <v>689500</v>
      </c>
      <c r="AJ373" s="58">
        <v>692900</v>
      </c>
      <c r="AK373" s="58">
        <v>696400</v>
      </c>
      <c r="AL373" s="58">
        <v>699900</v>
      </c>
      <c r="AM373" s="58">
        <v>703400</v>
      </c>
      <c r="AN373" s="59">
        <v>798600</v>
      </c>
      <c r="AO373" s="58">
        <v>802600</v>
      </c>
      <c r="AP373" s="58">
        <v>806600</v>
      </c>
      <c r="AQ373" s="58">
        <v>810600</v>
      </c>
      <c r="AR373" s="58">
        <v>814700</v>
      </c>
      <c r="AS373" s="59">
        <v>907900</v>
      </c>
      <c r="AT373" s="58">
        <v>912400</v>
      </c>
      <c r="AU373" s="58">
        <v>917000</v>
      </c>
      <c r="AV373" s="58">
        <v>921600</v>
      </c>
      <c r="AW373" s="58">
        <v>926200</v>
      </c>
      <c r="AX373" s="59">
        <v>1017200</v>
      </c>
      <c r="AY373" s="58">
        <v>1022300</v>
      </c>
      <c r="AZ373" s="58">
        <v>1027400</v>
      </c>
      <c r="BA373" s="58">
        <v>1032500</v>
      </c>
      <c r="BB373" s="58">
        <v>1037700</v>
      </c>
      <c r="BC373" s="59">
        <v>1126500</v>
      </c>
      <c r="BD373" s="58">
        <v>1148400</v>
      </c>
      <c r="BE373" s="58">
        <v>1170300</v>
      </c>
      <c r="BF373" s="58">
        <v>1192200</v>
      </c>
      <c r="BG373" s="58">
        <v>1214100</v>
      </c>
      <c r="BH373" s="59">
        <v>1235900</v>
      </c>
      <c r="BI373" s="58">
        <v>1242300</v>
      </c>
      <c r="BJ373" s="58">
        <v>1248700</v>
      </c>
      <c r="BK373" s="58">
        <v>1255100</v>
      </c>
      <c r="BL373" s="58">
        <v>1261500</v>
      </c>
      <c r="BM373" s="59">
        <v>1267700</v>
      </c>
      <c r="BN373" s="58">
        <v>1268200</v>
      </c>
      <c r="BO373" s="58">
        <v>1268700</v>
      </c>
      <c r="BP373" s="58">
        <v>1269200</v>
      </c>
      <c r="BQ373" s="58">
        <v>1269700</v>
      </c>
      <c r="BR373" s="58">
        <v>1270200</v>
      </c>
      <c r="BS373" s="58">
        <v>1270700</v>
      </c>
      <c r="BT373" s="58">
        <v>1271200</v>
      </c>
      <c r="BU373" s="58">
        <v>1271700</v>
      </c>
      <c r="BV373" s="58">
        <v>1272200</v>
      </c>
      <c r="BW373" s="58">
        <v>1272700</v>
      </c>
      <c r="BX373" s="58">
        <v>1273200</v>
      </c>
      <c r="BY373" s="58">
        <v>1273700</v>
      </c>
      <c r="BZ373" s="58">
        <v>1274200</v>
      </c>
      <c r="CA373" s="58">
        <v>1274700</v>
      </c>
      <c r="CB373" s="58">
        <v>1275200</v>
      </c>
      <c r="CC373" s="58">
        <v>1275700</v>
      </c>
      <c r="CD373" s="58">
        <v>1276200</v>
      </c>
      <c r="CE373" s="58">
        <v>1276700</v>
      </c>
      <c r="CF373" s="58">
        <v>1277200</v>
      </c>
      <c r="CG373" s="58">
        <v>1277700</v>
      </c>
      <c r="CH373" s="58">
        <v>1278200</v>
      </c>
      <c r="CI373" s="58">
        <v>1278700</v>
      </c>
      <c r="CJ373" s="58">
        <v>1279200</v>
      </c>
      <c r="CK373" s="58">
        <v>1279700</v>
      </c>
      <c r="CL373" s="58">
        <v>1280200</v>
      </c>
      <c r="CM373" s="58">
        <v>1280700</v>
      </c>
      <c r="CN373" s="58">
        <v>1281200</v>
      </c>
      <c r="CO373" s="58">
        <v>1281700</v>
      </c>
      <c r="CP373" s="58">
        <v>1282200</v>
      </c>
      <c r="CQ373" s="58">
        <v>1282700</v>
      </c>
      <c r="CR373" s="58">
        <v>1283200</v>
      </c>
      <c r="CS373" s="58">
        <v>1283700</v>
      </c>
      <c r="CT373" s="58">
        <v>1284200</v>
      </c>
      <c r="CU373" s="58">
        <v>1284700</v>
      </c>
      <c r="CV373" s="58">
        <v>1285200</v>
      </c>
      <c r="CW373" s="58">
        <v>1285700</v>
      </c>
      <c r="CX373" s="58">
        <v>1286200</v>
      </c>
    </row>
    <row r="374" spans="1:102" x14ac:dyDescent="0.25">
      <c r="A374" s="57">
        <v>50</v>
      </c>
      <c r="B374" s="58">
        <v>560900</v>
      </c>
      <c r="C374" s="58">
        <v>561400</v>
      </c>
      <c r="D374" s="58">
        <v>561900</v>
      </c>
      <c r="E374" s="58">
        <v>562400</v>
      </c>
      <c r="F374" s="58">
        <v>562900</v>
      </c>
      <c r="G374" s="58">
        <v>563400</v>
      </c>
      <c r="H374" s="58">
        <v>563900</v>
      </c>
      <c r="I374" s="58">
        <v>564400</v>
      </c>
      <c r="J374" s="58">
        <v>564900</v>
      </c>
      <c r="K374" s="58">
        <v>565400</v>
      </c>
      <c r="L374" s="58">
        <v>565900</v>
      </c>
      <c r="M374" s="58">
        <v>566400</v>
      </c>
      <c r="N374" s="58">
        <v>566900</v>
      </c>
      <c r="O374" s="58">
        <v>567400</v>
      </c>
      <c r="P374" s="58">
        <v>567900</v>
      </c>
      <c r="Q374" s="59">
        <v>568400</v>
      </c>
      <c r="R374" s="58">
        <v>574400</v>
      </c>
      <c r="S374" s="58">
        <v>580400</v>
      </c>
      <c r="T374" s="58">
        <v>586400</v>
      </c>
      <c r="U374" s="58">
        <v>592400</v>
      </c>
      <c r="V374" s="58">
        <v>598400</v>
      </c>
      <c r="W374" s="58">
        <v>604400</v>
      </c>
      <c r="X374" s="58">
        <v>610400</v>
      </c>
      <c r="Y374" s="58">
        <v>616400</v>
      </c>
      <c r="Z374" s="58">
        <v>622400</v>
      </c>
      <c r="AA374" s="58">
        <v>628400</v>
      </c>
      <c r="AB374" s="58">
        <v>634400</v>
      </c>
      <c r="AC374" s="58">
        <v>640400</v>
      </c>
      <c r="AD374" s="58">
        <v>646400</v>
      </c>
      <c r="AE374" s="58">
        <v>652400</v>
      </c>
      <c r="AF374" s="58">
        <v>658400</v>
      </c>
      <c r="AG374" s="58">
        <v>664400</v>
      </c>
      <c r="AH374" s="58">
        <v>670400</v>
      </c>
      <c r="AI374" s="59">
        <v>675700</v>
      </c>
      <c r="AJ374" s="58">
        <v>679100</v>
      </c>
      <c r="AK374" s="58">
        <v>682500</v>
      </c>
      <c r="AL374" s="58">
        <v>685900</v>
      </c>
      <c r="AM374" s="58">
        <v>689300</v>
      </c>
      <c r="AN374" s="59">
        <v>782700</v>
      </c>
      <c r="AO374" s="58">
        <v>786600</v>
      </c>
      <c r="AP374" s="58">
        <v>790500</v>
      </c>
      <c r="AQ374" s="58">
        <v>794500</v>
      </c>
      <c r="AR374" s="58">
        <v>798500</v>
      </c>
      <c r="AS374" s="59">
        <v>889800</v>
      </c>
      <c r="AT374" s="58">
        <v>894200</v>
      </c>
      <c r="AU374" s="58">
        <v>898700</v>
      </c>
      <c r="AV374" s="58">
        <v>903200</v>
      </c>
      <c r="AW374" s="58">
        <v>907700</v>
      </c>
      <c r="AX374" s="59">
        <v>997000</v>
      </c>
      <c r="AY374" s="58">
        <v>1002000</v>
      </c>
      <c r="AZ374" s="58">
        <v>1007000</v>
      </c>
      <c r="BA374" s="58">
        <v>1012000</v>
      </c>
      <c r="BB374" s="58">
        <v>1017100</v>
      </c>
      <c r="BC374" s="59">
        <v>1104100</v>
      </c>
      <c r="BD374" s="58">
        <v>1125500</v>
      </c>
      <c r="BE374" s="58">
        <v>1146900</v>
      </c>
      <c r="BF374" s="58">
        <v>1168300</v>
      </c>
      <c r="BG374" s="58">
        <v>1189700</v>
      </c>
      <c r="BH374" s="59">
        <v>1211300</v>
      </c>
      <c r="BI374" s="58">
        <v>1217500</v>
      </c>
      <c r="BJ374" s="58">
        <v>1223700</v>
      </c>
      <c r="BK374" s="58">
        <v>1229900</v>
      </c>
      <c r="BL374" s="58">
        <v>1236100</v>
      </c>
      <c r="BM374" s="59">
        <v>1242500</v>
      </c>
      <c r="BN374" s="58">
        <v>1243000</v>
      </c>
      <c r="BO374" s="58">
        <v>1243500</v>
      </c>
      <c r="BP374" s="58">
        <v>1244000</v>
      </c>
      <c r="BQ374" s="58">
        <v>1244500</v>
      </c>
      <c r="BR374" s="58">
        <v>1245000</v>
      </c>
      <c r="BS374" s="58">
        <v>1245500</v>
      </c>
      <c r="BT374" s="58">
        <v>1246000</v>
      </c>
      <c r="BU374" s="58">
        <v>1246500</v>
      </c>
      <c r="BV374" s="58">
        <v>1247000</v>
      </c>
      <c r="BW374" s="58">
        <v>1247500</v>
      </c>
      <c r="BX374" s="58">
        <v>1248000</v>
      </c>
      <c r="BY374" s="58">
        <v>1248500</v>
      </c>
      <c r="BZ374" s="58">
        <v>1249000</v>
      </c>
      <c r="CA374" s="58">
        <v>1249500</v>
      </c>
      <c r="CB374" s="58">
        <v>1250000</v>
      </c>
      <c r="CC374" s="58">
        <v>1250500</v>
      </c>
      <c r="CD374" s="58">
        <v>1251000</v>
      </c>
      <c r="CE374" s="58">
        <v>1251500</v>
      </c>
      <c r="CF374" s="58">
        <v>1252000</v>
      </c>
      <c r="CG374" s="58">
        <v>1252500</v>
      </c>
      <c r="CH374" s="58">
        <v>1253000</v>
      </c>
      <c r="CI374" s="58">
        <v>1253500</v>
      </c>
      <c r="CJ374" s="58">
        <v>1254000</v>
      </c>
      <c r="CK374" s="58">
        <v>1254500</v>
      </c>
      <c r="CL374" s="58">
        <v>1255000</v>
      </c>
      <c r="CM374" s="58">
        <v>1255500</v>
      </c>
      <c r="CN374" s="58">
        <v>1256000</v>
      </c>
      <c r="CO374" s="58">
        <v>1256500</v>
      </c>
      <c r="CP374" s="58">
        <v>1257000</v>
      </c>
      <c r="CQ374" s="58">
        <v>1257500</v>
      </c>
      <c r="CR374" s="58">
        <v>1258000</v>
      </c>
      <c r="CS374" s="58">
        <v>1258500</v>
      </c>
      <c r="CT374" s="58">
        <v>1259000</v>
      </c>
      <c r="CU374" s="58">
        <v>1259500</v>
      </c>
      <c r="CV374" s="58">
        <v>1260000</v>
      </c>
      <c r="CW374" s="58">
        <v>1260500</v>
      </c>
      <c r="CX374" s="58">
        <v>1261000</v>
      </c>
    </row>
    <row r="375" spans="1:102" x14ac:dyDescent="0.25">
      <c r="A375" s="57">
        <v>51</v>
      </c>
      <c r="B375" s="58">
        <v>549200</v>
      </c>
      <c r="C375" s="58">
        <v>549700</v>
      </c>
      <c r="D375" s="58">
        <v>550200</v>
      </c>
      <c r="E375" s="58">
        <v>550700</v>
      </c>
      <c r="F375" s="58">
        <v>551200</v>
      </c>
      <c r="G375" s="58">
        <v>551700</v>
      </c>
      <c r="H375" s="58">
        <v>552200</v>
      </c>
      <c r="I375" s="58">
        <v>552700</v>
      </c>
      <c r="J375" s="58">
        <v>553200</v>
      </c>
      <c r="K375" s="58">
        <v>553700</v>
      </c>
      <c r="L375" s="58">
        <v>554200</v>
      </c>
      <c r="M375" s="58">
        <v>554700</v>
      </c>
      <c r="N375" s="58">
        <v>555200</v>
      </c>
      <c r="O375" s="58">
        <v>555700</v>
      </c>
      <c r="P375" s="58">
        <v>556200</v>
      </c>
      <c r="Q375" s="59">
        <v>556700</v>
      </c>
      <c r="R375" s="58">
        <v>562500</v>
      </c>
      <c r="S375" s="58">
        <v>568300</v>
      </c>
      <c r="T375" s="58">
        <v>574100</v>
      </c>
      <c r="U375" s="58">
        <v>579900</v>
      </c>
      <c r="V375" s="58">
        <v>585700</v>
      </c>
      <c r="W375" s="58">
        <v>591500</v>
      </c>
      <c r="X375" s="58">
        <v>597300</v>
      </c>
      <c r="Y375" s="58">
        <v>603100</v>
      </c>
      <c r="Z375" s="58">
        <v>608900</v>
      </c>
      <c r="AA375" s="58">
        <v>614700</v>
      </c>
      <c r="AB375" s="58">
        <v>620500</v>
      </c>
      <c r="AC375" s="58">
        <v>626300</v>
      </c>
      <c r="AD375" s="58">
        <v>632100</v>
      </c>
      <c r="AE375" s="58">
        <v>637900</v>
      </c>
      <c r="AF375" s="58">
        <v>643700</v>
      </c>
      <c r="AG375" s="58">
        <v>649500</v>
      </c>
      <c r="AH375" s="58">
        <v>655300</v>
      </c>
      <c r="AI375" s="59">
        <v>661900</v>
      </c>
      <c r="AJ375" s="58">
        <v>665200</v>
      </c>
      <c r="AK375" s="58">
        <v>668500</v>
      </c>
      <c r="AL375" s="58">
        <v>671800</v>
      </c>
      <c r="AM375" s="58">
        <v>675200</v>
      </c>
      <c r="AN375" s="59">
        <v>766700</v>
      </c>
      <c r="AO375" s="58">
        <v>770500</v>
      </c>
      <c r="AP375" s="58">
        <v>774400</v>
      </c>
      <c r="AQ375" s="58">
        <v>778300</v>
      </c>
      <c r="AR375" s="58">
        <v>782200</v>
      </c>
      <c r="AS375" s="59">
        <v>871600</v>
      </c>
      <c r="AT375" s="58">
        <v>876000</v>
      </c>
      <c r="AU375" s="58">
        <v>880400</v>
      </c>
      <c r="AV375" s="58">
        <v>884800</v>
      </c>
      <c r="AW375" s="58">
        <v>889200</v>
      </c>
      <c r="AX375" s="59">
        <v>976600</v>
      </c>
      <c r="AY375" s="58">
        <v>981500</v>
      </c>
      <c r="AZ375" s="58">
        <v>986400</v>
      </c>
      <c r="BA375" s="58">
        <v>991300</v>
      </c>
      <c r="BB375" s="58">
        <v>996300</v>
      </c>
      <c r="BC375" s="59">
        <v>1081500</v>
      </c>
      <c r="BD375" s="58">
        <v>1102500</v>
      </c>
      <c r="BE375" s="58">
        <v>1123500</v>
      </c>
      <c r="BF375" s="58">
        <v>1144500</v>
      </c>
      <c r="BG375" s="58">
        <v>1165500</v>
      </c>
      <c r="BH375" s="59">
        <v>1186400</v>
      </c>
      <c r="BI375" s="58">
        <v>1192500</v>
      </c>
      <c r="BJ375" s="58">
        <v>1198600</v>
      </c>
      <c r="BK375" s="58">
        <v>1204700</v>
      </c>
      <c r="BL375" s="58">
        <v>1210800</v>
      </c>
      <c r="BM375" s="59">
        <v>1216900</v>
      </c>
      <c r="BN375" s="58">
        <v>1217400</v>
      </c>
      <c r="BO375" s="58">
        <v>1217900</v>
      </c>
      <c r="BP375" s="58">
        <v>1218400</v>
      </c>
      <c r="BQ375" s="58">
        <v>1218900</v>
      </c>
      <c r="BR375" s="58">
        <v>1219400</v>
      </c>
      <c r="BS375" s="58">
        <v>1219900</v>
      </c>
      <c r="BT375" s="58">
        <v>1220400</v>
      </c>
      <c r="BU375" s="58">
        <v>1220900</v>
      </c>
      <c r="BV375" s="58">
        <v>1221400</v>
      </c>
      <c r="BW375" s="58">
        <v>1221900</v>
      </c>
      <c r="BX375" s="58">
        <v>1222400</v>
      </c>
      <c r="BY375" s="58">
        <v>1222900</v>
      </c>
      <c r="BZ375" s="58">
        <v>1223400</v>
      </c>
      <c r="CA375" s="58">
        <v>1223900</v>
      </c>
      <c r="CB375" s="58">
        <v>1224400</v>
      </c>
      <c r="CC375" s="58">
        <v>1224900</v>
      </c>
      <c r="CD375" s="58">
        <v>1225400</v>
      </c>
      <c r="CE375" s="58">
        <v>1225900</v>
      </c>
      <c r="CF375" s="58">
        <v>1226400</v>
      </c>
      <c r="CG375" s="58">
        <v>1226900</v>
      </c>
      <c r="CH375" s="58">
        <v>1227400</v>
      </c>
      <c r="CI375" s="58">
        <v>1227900</v>
      </c>
      <c r="CJ375" s="58">
        <v>1228400</v>
      </c>
      <c r="CK375" s="58">
        <v>1228900</v>
      </c>
      <c r="CL375" s="58">
        <v>1229400</v>
      </c>
      <c r="CM375" s="58">
        <v>1229900</v>
      </c>
      <c r="CN375" s="58">
        <v>1230400</v>
      </c>
      <c r="CO375" s="58">
        <v>1230900</v>
      </c>
      <c r="CP375" s="58">
        <v>1231400</v>
      </c>
      <c r="CQ375" s="58">
        <v>1231900</v>
      </c>
      <c r="CR375" s="58">
        <v>1232400</v>
      </c>
      <c r="CS375" s="58">
        <v>1232900</v>
      </c>
      <c r="CT375" s="58">
        <v>1233400</v>
      </c>
      <c r="CU375" s="58">
        <v>1233900</v>
      </c>
      <c r="CV375" s="58">
        <v>1234400</v>
      </c>
      <c r="CW375" s="58">
        <v>1234900</v>
      </c>
      <c r="CX375" s="58">
        <v>1235400</v>
      </c>
    </row>
    <row r="376" spans="1:102" x14ac:dyDescent="0.25">
      <c r="A376" s="57">
        <v>52</v>
      </c>
      <c r="B376" s="58">
        <v>537400</v>
      </c>
      <c r="C376" s="58">
        <v>537900</v>
      </c>
      <c r="D376" s="58">
        <v>538400</v>
      </c>
      <c r="E376" s="58">
        <v>538900</v>
      </c>
      <c r="F376" s="58">
        <v>539400</v>
      </c>
      <c r="G376" s="58">
        <v>539900</v>
      </c>
      <c r="H376" s="58">
        <v>540400</v>
      </c>
      <c r="I376" s="58">
        <v>540900</v>
      </c>
      <c r="J376" s="58">
        <v>541400</v>
      </c>
      <c r="K376" s="58">
        <v>541900</v>
      </c>
      <c r="L376" s="58">
        <v>542400</v>
      </c>
      <c r="M376" s="58">
        <v>542900</v>
      </c>
      <c r="N376" s="58">
        <v>543400</v>
      </c>
      <c r="O376" s="58">
        <v>543900</v>
      </c>
      <c r="P376" s="58">
        <v>544400</v>
      </c>
      <c r="Q376" s="59">
        <v>544900</v>
      </c>
      <c r="R376" s="58">
        <v>550600</v>
      </c>
      <c r="S376" s="58">
        <v>556300</v>
      </c>
      <c r="T376" s="58">
        <v>562000</v>
      </c>
      <c r="U376" s="58">
        <v>567700</v>
      </c>
      <c r="V376" s="58">
        <v>573400</v>
      </c>
      <c r="W376" s="58">
        <v>579100</v>
      </c>
      <c r="X376" s="58">
        <v>584800</v>
      </c>
      <c r="Y376" s="58">
        <v>590500</v>
      </c>
      <c r="Z376" s="58">
        <v>596200</v>
      </c>
      <c r="AA376" s="58">
        <v>601900</v>
      </c>
      <c r="AB376" s="58">
        <v>607600</v>
      </c>
      <c r="AC376" s="58">
        <v>613300</v>
      </c>
      <c r="AD376" s="58">
        <v>619000</v>
      </c>
      <c r="AE376" s="58">
        <v>624700</v>
      </c>
      <c r="AF376" s="58">
        <v>630400</v>
      </c>
      <c r="AG376" s="58">
        <v>636100</v>
      </c>
      <c r="AH376" s="58">
        <v>641800</v>
      </c>
      <c r="AI376" s="59">
        <v>647900</v>
      </c>
      <c r="AJ376" s="58">
        <v>651100</v>
      </c>
      <c r="AK376" s="58">
        <v>654400</v>
      </c>
      <c r="AL376" s="58">
        <v>657700</v>
      </c>
      <c r="AM376" s="58">
        <v>661000</v>
      </c>
      <c r="AN376" s="59">
        <v>750400</v>
      </c>
      <c r="AO376" s="58">
        <v>754200</v>
      </c>
      <c r="AP376" s="58">
        <v>758000</v>
      </c>
      <c r="AQ376" s="58">
        <v>761800</v>
      </c>
      <c r="AR376" s="58">
        <v>765600</v>
      </c>
      <c r="AS376" s="59">
        <v>853200</v>
      </c>
      <c r="AT376" s="58">
        <v>857500</v>
      </c>
      <c r="AU376" s="58">
        <v>861800</v>
      </c>
      <c r="AV376" s="58">
        <v>866100</v>
      </c>
      <c r="AW376" s="58">
        <v>870400</v>
      </c>
      <c r="AX376" s="59">
        <v>956000</v>
      </c>
      <c r="AY376" s="58">
        <v>960800</v>
      </c>
      <c r="AZ376" s="58">
        <v>965600</v>
      </c>
      <c r="BA376" s="58">
        <v>970400</v>
      </c>
      <c r="BB376" s="58">
        <v>975300</v>
      </c>
      <c r="BC376" s="59">
        <v>1058700</v>
      </c>
      <c r="BD376" s="58">
        <v>1079200</v>
      </c>
      <c r="BE376" s="58">
        <v>1099700</v>
      </c>
      <c r="BF376" s="58">
        <v>1120200</v>
      </c>
      <c r="BG376" s="58">
        <v>1140700</v>
      </c>
      <c r="BH376" s="59">
        <v>1161400</v>
      </c>
      <c r="BI376" s="58">
        <v>1167400</v>
      </c>
      <c r="BJ376" s="58">
        <v>1173400</v>
      </c>
      <c r="BK376" s="58">
        <v>1179400</v>
      </c>
      <c r="BL376" s="58">
        <v>1185400</v>
      </c>
      <c r="BM376" s="59">
        <v>1191200</v>
      </c>
      <c r="BN376" s="58">
        <v>1191700</v>
      </c>
      <c r="BO376" s="58">
        <v>1192200</v>
      </c>
      <c r="BP376" s="58">
        <v>1192700</v>
      </c>
      <c r="BQ376" s="58">
        <v>1193200</v>
      </c>
      <c r="BR376" s="58">
        <v>1193700</v>
      </c>
      <c r="BS376" s="58">
        <v>1194200</v>
      </c>
      <c r="BT376" s="58">
        <v>1194700</v>
      </c>
      <c r="BU376" s="58">
        <v>1195200</v>
      </c>
      <c r="BV376" s="58">
        <v>1195700</v>
      </c>
      <c r="BW376" s="58">
        <v>1196200</v>
      </c>
      <c r="BX376" s="58">
        <v>1196700</v>
      </c>
      <c r="BY376" s="58">
        <v>1197200</v>
      </c>
      <c r="BZ376" s="58">
        <v>1197700</v>
      </c>
      <c r="CA376" s="58">
        <v>1198200</v>
      </c>
      <c r="CB376" s="58">
        <v>1198700</v>
      </c>
      <c r="CC376" s="58">
        <v>1199200</v>
      </c>
      <c r="CD376" s="58">
        <v>1199700</v>
      </c>
      <c r="CE376" s="58">
        <v>1200200</v>
      </c>
      <c r="CF376" s="58">
        <v>1200700</v>
      </c>
      <c r="CG376" s="58">
        <v>1201200</v>
      </c>
      <c r="CH376" s="58">
        <v>1201700</v>
      </c>
      <c r="CI376" s="58">
        <v>1202200</v>
      </c>
      <c r="CJ376" s="58">
        <v>1202700</v>
      </c>
      <c r="CK376" s="58">
        <v>1203200</v>
      </c>
      <c r="CL376" s="58">
        <v>1203700</v>
      </c>
      <c r="CM376" s="58">
        <v>1204200</v>
      </c>
      <c r="CN376" s="58">
        <v>1204700</v>
      </c>
      <c r="CO376" s="58">
        <v>1205200</v>
      </c>
      <c r="CP376" s="58">
        <v>1205700</v>
      </c>
      <c r="CQ376" s="58">
        <v>1206200</v>
      </c>
      <c r="CR376" s="58">
        <v>1206700</v>
      </c>
      <c r="CS376" s="58">
        <v>1207200</v>
      </c>
      <c r="CT376" s="58">
        <v>1207700</v>
      </c>
      <c r="CU376" s="58">
        <v>1208200</v>
      </c>
      <c r="CV376" s="58">
        <v>1208700</v>
      </c>
      <c r="CW376" s="58">
        <v>1209200</v>
      </c>
      <c r="CX376" s="58">
        <v>1209700</v>
      </c>
    </row>
    <row r="377" spans="1:102" x14ac:dyDescent="0.25">
      <c r="A377" s="57">
        <v>53</v>
      </c>
      <c r="B377" s="58">
        <v>525600</v>
      </c>
      <c r="C377" s="58">
        <v>526100</v>
      </c>
      <c r="D377" s="58">
        <v>526600</v>
      </c>
      <c r="E377" s="58">
        <v>527100</v>
      </c>
      <c r="F377" s="58">
        <v>527600</v>
      </c>
      <c r="G377" s="58">
        <v>528100</v>
      </c>
      <c r="H377" s="58">
        <v>528600</v>
      </c>
      <c r="I377" s="58">
        <v>529100</v>
      </c>
      <c r="J377" s="58">
        <v>529600</v>
      </c>
      <c r="K377" s="58">
        <v>530100</v>
      </c>
      <c r="L377" s="58">
        <v>530600</v>
      </c>
      <c r="M377" s="58">
        <v>531100</v>
      </c>
      <c r="N377" s="58">
        <v>531600</v>
      </c>
      <c r="O377" s="58">
        <v>532100</v>
      </c>
      <c r="P377" s="58">
        <v>532600</v>
      </c>
      <c r="Q377" s="59">
        <v>533100</v>
      </c>
      <c r="R377" s="58">
        <v>538700</v>
      </c>
      <c r="S377" s="58">
        <v>544300</v>
      </c>
      <c r="T377" s="58">
        <v>549900</v>
      </c>
      <c r="U377" s="58">
        <v>555500</v>
      </c>
      <c r="V377" s="58">
        <v>561100</v>
      </c>
      <c r="W377" s="58">
        <v>566700</v>
      </c>
      <c r="X377" s="58">
        <v>572300</v>
      </c>
      <c r="Y377" s="58">
        <v>577900</v>
      </c>
      <c r="Z377" s="58">
        <v>583500</v>
      </c>
      <c r="AA377" s="58">
        <v>589100</v>
      </c>
      <c r="AB377" s="58">
        <v>594700</v>
      </c>
      <c r="AC377" s="58">
        <v>600300</v>
      </c>
      <c r="AD377" s="58">
        <v>605900</v>
      </c>
      <c r="AE377" s="58">
        <v>611500</v>
      </c>
      <c r="AF377" s="58">
        <v>617100</v>
      </c>
      <c r="AG377" s="58">
        <v>622700</v>
      </c>
      <c r="AH377" s="58">
        <v>628300</v>
      </c>
      <c r="AI377" s="59">
        <v>633800</v>
      </c>
      <c r="AJ377" s="58">
        <v>637000</v>
      </c>
      <c r="AK377" s="58">
        <v>640200</v>
      </c>
      <c r="AL377" s="58">
        <v>643400</v>
      </c>
      <c r="AM377" s="58">
        <v>646600</v>
      </c>
      <c r="AN377" s="59">
        <v>734100</v>
      </c>
      <c r="AO377" s="58">
        <v>737800</v>
      </c>
      <c r="AP377" s="58">
        <v>741500</v>
      </c>
      <c r="AQ377" s="58">
        <v>745200</v>
      </c>
      <c r="AR377" s="58">
        <v>748900</v>
      </c>
      <c r="AS377" s="59">
        <v>834600</v>
      </c>
      <c r="AT377" s="58">
        <v>838800</v>
      </c>
      <c r="AU377" s="58">
        <v>843000</v>
      </c>
      <c r="AV377" s="58">
        <v>847200</v>
      </c>
      <c r="AW377" s="58">
        <v>851400</v>
      </c>
      <c r="AX377" s="59">
        <v>935100</v>
      </c>
      <c r="AY377" s="58">
        <v>939800</v>
      </c>
      <c r="AZ377" s="58">
        <v>944500</v>
      </c>
      <c r="BA377" s="58">
        <v>949200</v>
      </c>
      <c r="BB377" s="58">
        <v>953900</v>
      </c>
      <c r="BC377" s="59">
        <v>1035600</v>
      </c>
      <c r="BD377" s="58">
        <v>1055700</v>
      </c>
      <c r="BE377" s="58">
        <v>1075800</v>
      </c>
      <c r="BF377" s="58">
        <v>1095900</v>
      </c>
      <c r="BG377" s="58">
        <v>1116000</v>
      </c>
      <c r="BH377" s="59">
        <v>1136000</v>
      </c>
      <c r="BI377" s="58">
        <v>1141800</v>
      </c>
      <c r="BJ377" s="58">
        <v>1147600</v>
      </c>
      <c r="BK377" s="58">
        <v>1153400</v>
      </c>
      <c r="BL377" s="58">
        <v>1159200</v>
      </c>
      <c r="BM377" s="59">
        <v>1165200</v>
      </c>
      <c r="BN377" s="58">
        <v>1165700</v>
      </c>
      <c r="BO377" s="58">
        <v>1166200</v>
      </c>
      <c r="BP377" s="58">
        <v>1166700</v>
      </c>
      <c r="BQ377" s="58">
        <v>1167200</v>
      </c>
      <c r="BR377" s="58">
        <v>1167700</v>
      </c>
      <c r="BS377" s="58">
        <v>1168200</v>
      </c>
      <c r="BT377" s="58">
        <v>1168700</v>
      </c>
      <c r="BU377" s="58">
        <v>1169200</v>
      </c>
      <c r="BV377" s="58">
        <v>1169700</v>
      </c>
      <c r="BW377" s="58">
        <v>1170200</v>
      </c>
      <c r="BX377" s="58">
        <v>1170700</v>
      </c>
      <c r="BY377" s="58">
        <v>1171200</v>
      </c>
      <c r="BZ377" s="58">
        <v>1171700</v>
      </c>
      <c r="CA377" s="58">
        <v>1172200</v>
      </c>
      <c r="CB377" s="58">
        <v>1172700</v>
      </c>
      <c r="CC377" s="58">
        <v>1173200</v>
      </c>
      <c r="CD377" s="58">
        <v>1173700</v>
      </c>
      <c r="CE377" s="58">
        <v>1174200</v>
      </c>
      <c r="CF377" s="58">
        <v>1174700</v>
      </c>
      <c r="CG377" s="58">
        <v>1175200</v>
      </c>
      <c r="CH377" s="58">
        <v>1175700</v>
      </c>
      <c r="CI377" s="58">
        <v>1176200</v>
      </c>
      <c r="CJ377" s="58">
        <v>1176700</v>
      </c>
      <c r="CK377" s="58">
        <v>1177200</v>
      </c>
      <c r="CL377" s="58">
        <v>1177700</v>
      </c>
      <c r="CM377" s="58">
        <v>1178200</v>
      </c>
      <c r="CN377" s="58">
        <v>1178700</v>
      </c>
      <c r="CO377" s="58">
        <v>1179200</v>
      </c>
      <c r="CP377" s="58">
        <v>1179700</v>
      </c>
      <c r="CQ377" s="58">
        <v>1180200</v>
      </c>
      <c r="CR377" s="58">
        <v>1180700</v>
      </c>
      <c r="CS377" s="58">
        <v>1181200</v>
      </c>
      <c r="CT377" s="58">
        <v>1181700</v>
      </c>
      <c r="CU377" s="58">
        <v>1182200</v>
      </c>
      <c r="CV377" s="58">
        <v>1182700</v>
      </c>
      <c r="CW377" s="58">
        <v>1183200</v>
      </c>
      <c r="CX377" s="58">
        <v>1183700</v>
      </c>
    </row>
    <row r="378" spans="1:102" x14ac:dyDescent="0.25">
      <c r="A378" s="57">
        <v>54</v>
      </c>
      <c r="B378" s="58">
        <v>513600</v>
      </c>
      <c r="C378" s="58">
        <v>514100</v>
      </c>
      <c r="D378" s="58">
        <v>514600</v>
      </c>
      <c r="E378" s="58">
        <v>515100</v>
      </c>
      <c r="F378" s="58">
        <v>515600</v>
      </c>
      <c r="G378" s="58">
        <v>516100</v>
      </c>
      <c r="H378" s="58">
        <v>516600</v>
      </c>
      <c r="I378" s="58">
        <v>517100</v>
      </c>
      <c r="J378" s="58">
        <v>517600</v>
      </c>
      <c r="K378" s="58">
        <v>518100</v>
      </c>
      <c r="L378" s="58">
        <v>518600</v>
      </c>
      <c r="M378" s="58">
        <v>519100</v>
      </c>
      <c r="N378" s="58">
        <v>519600</v>
      </c>
      <c r="O378" s="58">
        <v>520100</v>
      </c>
      <c r="P378" s="58">
        <v>520600</v>
      </c>
      <c r="Q378" s="59">
        <v>521100</v>
      </c>
      <c r="R378" s="58">
        <v>526600</v>
      </c>
      <c r="S378" s="58">
        <v>532100</v>
      </c>
      <c r="T378" s="58">
        <v>537600</v>
      </c>
      <c r="U378" s="58">
        <v>543100</v>
      </c>
      <c r="V378" s="58">
        <v>548600</v>
      </c>
      <c r="W378" s="58">
        <v>554100</v>
      </c>
      <c r="X378" s="58">
        <v>559600</v>
      </c>
      <c r="Y378" s="58">
        <v>565100</v>
      </c>
      <c r="Z378" s="58">
        <v>570600</v>
      </c>
      <c r="AA378" s="58">
        <v>576100</v>
      </c>
      <c r="AB378" s="58">
        <v>581600</v>
      </c>
      <c r="AC378" s="58">
        <v>587100</v>
      </c>
      <c r="AD378" s="58">
        <v>592600</v>
      </c>
      <c r="AE378" s="58">
        <v>598100</v>
      </c>
      <c r="AF378" s="58">
        <v>603600</v>
      </c>
      <c r="AG378" s="58">
        <v>609100</v>
      </c>
      <c r="AH378" s="58">
        <v>614600</v>
      </c>
      <c r="AI378" s="59">
        <v>619600</v>
      </c>
      <c r="AJ378" s="58">
        <v>622700</v>
      </c>
      <c r="AK378" s="58">
        <v>625800</v>
      </c>
      <c r="AL378" s="58">
        <v>628900</v>
      </c>
      <c r="AM378" s="58">
        <v>632000</v>
      </c>
      <c r="AN378" s="59">
        <v>717500</v>
      </c>
      <c r="AO378" s="58">
        <v>721100</v>
      </c>
      <c r="AP378" s="58">
        <v>724700</v>
      </c>
      <c r="AQ378" s="58">
        <v>728300</v>
      </c>
      <c r="AR378" s="58">
        <v>731900</v>
      </c>
      <c r="AS378" s="59">
        <v>815800</v>
      </c>
      <c r="AT378" s="58">
        <v>819900</v>
      </c>
      <c r="AU378" s="58">
        <v>824000</v>
      </c>
      <c r="AV378" s="58">
        <v>828100</v>
      </c>
      <c r="AW378" s="58">
        <v>832200</v>
      </c>
      <c r="AX378" s="59">
        <v>914100</v>
      </c>
      <c r="AY378" s="58">
        <v>918700</v>
      </c>
      <c r="AZ378" s="58">
        <v>923300</v>
      </c>
      <c r="BA378" s="58">
        <v>927900</v>
      </c>
      <c r="BB378" s="58">
        <v>932500</v>
      </c>
      <c r="BC378" s="59">
        <v>1012300</v>
      </c>
      <c r="BD378" s="58">
        <v>1031900</v>
      </c>
      <c r="BE378" s="58">
        <v>1051500</v>
      </c>
      <c r="BF378" s="58">
        <v>1071100</v>
      </c>
      <c r="BG378" s="58">
        <v>1090700</v>
      </c>
      <c r="BH378" s="59">
        <v>1110400</v>
      </c>
      <c r="BI378" s="58">
        <v>1116100</v>
      </c>
      <c r="BJ378" s="58">
        <v>1121800</v>
      </c>
      <c r="BK378" s="58">
        <v>1127500</v>
      </c>
      <c r="BL378" s="58">
        <v>1133200</v>
      </c>
      <c r="BM378" s="59">
        <v>1138900</v>
      </c>
      <c r="BN378" s="58">
        <v>1139400</v>
      </c>
      <c r="BO378" s="58">
        <v>1139900</v>
      </c>
      <c r="BP378" s="58">
        <v>1140400</v>
      </c>
      <c r="BQ378" s="58">
        <v>1140900</v>
      </c>
      <c r="BR378" s="58">
        <v>1141400</v>
      </c>
      <c r="BS378" s="58">
        <v>1141900</v>
      </c>
      <c r="BT378" s="58">
        <v>1142400</v>
      </c>
      <c r="BU378" s="58">
        <v>1142900</v>
      </c>
      <c r="BV378" s="58">
        <v>1143400</v>
      </c>
      <c r="BW378" s="58">
        <v>1143900</v>
      </c>
      <c r="BX378" s="58">
        <v>1144400</v>
      </c>
      <c r="BY378" s="58">
        <v>1144900</v>
      </c>
      <c r="BZ378" s="58">
        <v>1145400</v>
      </c>
      <c r="CA378" s="58">
        <v>1145900</v>
      </c>
      <c r="CB378" s="58">
        <v>1146400</v>
      </c>
      <c r="CC378" s="58">
        <v>1146900</v>
      </c>
      <c r="CD378" s="58">
        <v>1147400</v>
      </c>
      <c r="CE378" s="58">
        <v>1147900</v>
      </c>
      <c r="CF378" s="58">
        <v>1148400</v>
      </c>
      <c r="CG378" s="58">
        <v>1148900</v>
      </c>
      <c r="CH378" s="58">
        <v>1149400</v>
      </c>
      <c r="CI378" s="58">
        <v>1149900</v>
      </c>
      <c r="CJ378" s="58">
        <v>1150400</v>
      </c>
      <c r="CK378" s="58">
        <v>1150900</v>
      </c>
      <c r="CL378" s="58">
        <v>1151400</v>
      </c>
      <c r="CM378" s="58">
        <v>1151900</v>
      </c>
      <c r="CN378" s="58">
        <v>1152400</v>
      </c>
      <c r="CO378" s="58">
        <v>1152900</v>
      </c>
      <c r="CP378" s="58">
        <v>1153400</v>
      </c>
      <c r="CQ378" s="58">
        <v>1153900</v>
      </c>
      <c r="CR378" s="58">
        <v>1154400</v>
      </c>
      <c r="CS378" s="58">
        <v>1154900</v>
      </c>
      <c r="CT378" s="58">
        <v>1155400</v>
      </c>
      <c r="CU378" s="58">
        <v>1155900</v>
      </c>
      <c r="CV378" s="58">
        <v>1156400</v>
      </c>
      <c r="CW378" s="58">
        <v>1156900</v>
      </c>
      <c r="CX378" s="58">
        <v>1157400</v>
      </c>
    </row>
    <row r="379" spans="1:102" x14ac:dyDescent="0.25">
      <c r="A379" s="57">
        <v>55</v>
      </c>
      <c r="B379" s="58">
        <v>501400</v>
      </c>
      <c r="C379" s="58">
        <v>501900</v>
      </c>
      <c r="D379" s="58">
        <v>502400</v>
      </c>
      <c r="E379" s="58">
        <v>502900</v>
      </c>
      <c r="F379" s="58">
        <v>503400</v>
      </c>
      <c r="G379" s="58">
        <v>503900</v>
      </c>
      <c r="H379" s="58">
        <v>504400</v>
      </c>
      <c r="I379" s="58">
        <v>504900</v>
      </c>
      <c r="J379" s="58">
        <v>505400</v>
      </c>
      <c r="K379" s="58">
        <v>505900</v>
      </c>
      <c r="L379" s="58">
        <v>506400</v>
      </c>
      <c r="M379" s="58">
        <v>506900</v>
      </c>
      <c r="N379" s="58">
        <v>507400</v>
      </c>
      <c r="O379" s="58">
        <v>507900</v>
      </c>
      <c r="P379" s="58">
        <v>508400</v>
      </c>
      <c r="Q379" s="59">
        <v>508900</v>
      </c>
      <c r="R379" s="58">
        <v>514300</v>
      </c>
      <c r="S379" s="58">
        <v>519700</v>
      </c>
      <c r="T379" s="58">
        <v>525100</v>
      </c>
      <c r="U379" s="58">
        <v>530500</v>
      </c>
      <c r="V379" s="58">
        <v>535900</v>
      </c>
      <c r="W379" s="58">
        <v>541300</v>
      </c>
      <c r="X379" s="58">
        <v>546700</v>
      </c>
      <c r="Y379" s="58">
        <v>552100</v>
      </c>
      <c r="Z379" s="58">
        <v>557500</v>
      </c>
      <c r="AA379" s="58">
        <v>562900</v>
      </c>
      <c r="AB379" s="58">
        <v>568300</v>
      </c>
      <c r="AC379" s="58">
        <v>573700</v>
      </c>
      <c r="AD379" s="58">
        <v>579100</v>
      </c>
      <c r="AE379" s="58">
        <v>584500</v>
      </c>
      <c r="AF379" s="58">
        <v>589900</v>
      </c>
      <c r="AG379" s="58">
        <v>595300</v>
      </c>
      <c r="AH379" s="58">
        <v>600700</v>
      </c>
      <c r="AI379" s="59">
        <v>605200</v>
      </c>
      <c r="AJ379" s="58">
        <v>608200</v>
      </c>
      <c r="AK379" s="58">
        <v>611200</v>
      </c>
      <c r="AL379" s="58">
        <v>614300</v>
      </c>
      <c r="AM379" s="58">
        <v>617400</v>
      </c>
      <c r="AN379" s="59">
        <v>700800</v>
      </c>
      <c r="AO379" s="58">
        <v>704300</v>
      </c>
      <c r="AP379" s="58">
        <v>707800</v>
      </c>
      <c r="AQ379" s="58">
        <v>711300</v>
      </c>
      <c r="AR379" s="58">
        <v>714900</v>
      </c>
      <c r="AS379" s="59">
        <v>796800</v>
      </c>
      <c r="AT379" s="58">
        <v>800800</v>
      </c>
      <c r="AU379" s="58">
        <v>804800</v>
      </c>
      <c r="AV379" s="58">
        <v>808800</v>
      </c>
      <c r="AW379" s="58">
        <v>812800</v>
      </c>
      <c r="AX379" s="59">
        <v>892800</v>
      </c>
      <c r="AY379" s="58">
        <v>897300</v>
      </c>
      <c r="AZ379" s="58">
        <v>901800</v>
      </c>
      <c r="BA379" s="58">
        <v>906300</v>
      </c>
      <c r="BB379" s="58">
        <v>910800</v>
      </c>
      <c r="BC379" s="59">
        <v>988800</v>
      </c>
      <c r="BD379" s="58">
        <v>1008000</v>
      </c>
      <c r="BE379" s="58">
        <v>1027200</v>
      </c>
      <c r="BF379" s="58">
        <v>1046400</v>
      </c>
      <c r="BG379" s="58">
        <v>1065600</v>
      </c>
      <c r="BH379" s="59">
        <v>1084600</v>
      </c>
      <c r="BI379" s="58">
        <v>1090200</v>
      </c>
      <c r="BJ379" s="58">
        <v>1095800</v>
      </c>
      <c r="BK379" s="58">
        <v>1101400</v>
      </c>
      <c r="BL379" s="58">
        <v>1107000</v>
      </c>
      <c r="BM379" s="59">
        <v>1112400</v>
      </c>
      <c r="BN379" s="58">
        <v>1112900</v>
      </c>
      <c r="BO379" s="58">
        <v>1113400</v>
      </c>
      <c r="BP379" s="58">
        <v>1113900</v>
      </c>
      <c r="BQ379" s="58">
        <v>1114400</v>
      </c>
      <c r="BR379" s="58">
        <v>1114900</v>
      </c>
      <c r="BS379" s="58">
        <v>1115400</v>
      </c>
      <c r="BT379" s="58">
        <v>1115900</v>
      </c>
      <c r="BU379" s="58">
        <v>1116400</v>
      </c>
      <c r="BV379" s="58">
        <v>1116900</v>
      </c>
      <c r="BW379" s="58">
        <v>1117400</v>
      </c>
      <c r="BX379" s="58">
        <v>1117900</v>
      </c>
      <c r="BY379" s="58">
        <v>1118400</v>
      </c>
      <c r="BZ379" s="58">
        <v>1118900</v>
      </c>
      <c r="CA379" s="58">
        <v>1119400</v>
      </c>
      <c r="CB379" s="58">
        <v>1119900</v>
      </c>
      <c r="CC379" s="58">
        <v>1120400</v>
      </c>
      <c r="CD379" s="58">
        <v>1120900</v>
      </c>
      <c r="CE379" s="58">
        <v>1121400</v>
      </c>
      <c r="CF379" s="58">
        <v>1121900</v>
      </c>
      <c r="CG379" s="58">
        <v>1122400</v>
      </c>
      <c r="CH379" s="58">
        <v>1122900</v>
      </c>
      <c r="CI379" s="58">
        <v>1123400</v>
      </c>
      <c r="CJ379" s="58">
        <v>1123900</v>
      </c>
      <c r="CK379" s="58">
        <v>1124400</v>
      </c>
      <c r="CL379" s="58">
        <v>1124900</v>
      </c>
      <c r="CM379" s="58">
        <v>1125400</v>
      </c>
      <c r="CN379" s="58">
        <v>1125900</v>
      </c>
      <c r="CO379" s="58">
        <v>1126400</v>
      </c>
      <c r="CP379" s="58">
        <v>1126900</v>
      </c>
      <c r="CQ379" s="58">
        <v>1127400</v>
      </c>
      <c r="CR379" s="58">
        <v>1127900</v>
      </c>
      <c r="CS379" s="58">
        <v>1128400</v>
      </c>
      <c r="CT379" s="58">
        <v>1128900</v>
      </c>
      <c r="CU379" s="58">
        <v>1129400</v>
      </c>
      <c r="CV379" s="58">
        <v>1129900</v>
      </c>
      <c r="CW379" s="58">
        <v>1130400</v>
      </c>
      <c r="CX379" s="58">
        <v>1130900</v>
      </c>
    </row>
    <row r="380" spans="1:102" x14ac:dyDescent="0.25">
      <c r="A380" s="57">
        <v>56</v>
      </c>
      <c r="B380" s="58">
        <v>489200</v>
      </c>
      <c r="C380" s="58">
        <v>489700</v>
      </c>
      <c r="D380" s="58">
        <v>490200</v>
      </c>
      <c r="E380" s="58">
        <v>490700</v>
      </c>
      <c r="F380" s="58">
        <v>491200</v>
      </c>
      <c r="G380" s="58">
        <v>491700</v>
      </c>
      <c r="H380" s="58">
        <v>492200</v>
      </c>
      <c r="I380" s="58">
        <v>492700</v>
      </c>
      <c r="J380" s="58">
        <v>493200</v>
      </c>
      <c r="K380" s="58">
        <v>493700</v>
      </c>
      <c r="L380" s="58">
        <v>494200</v>
      </c>
      <c r="M380" s="58">
        <v>494700</v>
      </c>
      <c r="N380" s="58">
        <v>495200</v>
      </c>
      <c r="O380" s="58">
        <v>495700</v>
      </c>
      <c r="P380" s="58">
        <v>496200</v>
      </c>
      <c r="Q380" s="59">
        <v>496700</v>
      </c>
      <c r="R380" s="58">
        <v>501900</v>
      </c>
      <c r="S380" s="58">
        <v>507100</v>
      </c>
      <c r="T380" s="58">
        <v>512300</v>
      </c>
      <c r="U380" s="58">
        <v>517500</v>
      </c>
      <c r="V380" s="58">
        <v>522700</v>
      </c>
      <c r="W380" s="58">
        <v>527900</v>
      </c>
      <c r="X380" s="58">
        <v>533100</v>
      </c>
      <c r="Y380" s="58">
        <v>538300</v>
      </c>
      <c r="Z380" s="58">
        <v>543500</v>
      </c>
      <c r="AA380" s="58">
        <v>548700</v>
      </c>
      <c r="AB380" s="58">
        <v>553900</v>
      </c>
      <c r="AC380" s="58">
        <v>559100</v>
      </c>
      <c r="AD380" s="58">
        <v>564300</v>
      </c>
      <c r="AE380" s="58">
        <v>569500</v>
      </c>
      <c r="AF380" s="58">
        <v>574700</v>
      </c>
      <c r="AG380" s="58">
        <v>579900</v>
      </c>
      <c r="AH380" s="58">
        <v>585100</v>
      </c>
      <c r="AI380" s="59">
        <v>590600</v>
      </c>
      <c r="AJ380" s="58">
        <v>593600</v>
      </c>
      <c r="AK380" s="58">
        <v>596600</v>
      </c>
      <c r="AL380" s="58">
        <v>599600</v>
      </c>
      <c r="AM380" s="58">
        <v>602600</v>
      </c>
      <c r="AN380" s="59">
        <v>683900</v>
      </c>
      <c r="AO380" s="58">
        <v>687300</v>
      </c>
      <c r="AP380" s="58">
        <v>690700</v>
      </c>
      <c r="AQ380" s="58">
        <v>694200</v>
      </c>
      <c r="AR380" s="58">
        <v>697700</v>
      </c>
      <c r="AS380" s="59">
        <v>777600</v>
      </c>
      <c r="AT380" s="58">
        <v>781500</v>
      </c>
      <c r="AU380" s="58">
        <v>785400</v>
      </c>
      <c r="AV380" s="58">
        <v>789300</v>
      </c>
      <c r="AW380" s="58">
        <v>793200</v>
      </c>
      <c r="AX380" s="59">
        <v>871300</v>
      </c>
      <c r="AY380" s="58">
        <v>875700</v>
      </c>
      <c r="AZ380" s="58">
        <v>880100</v>
      </c>
      <c r="BA380" s="58">
        <v>884500</v>
      </c>
      <c r="BB380" s="58">
        <v>888900</v>
      </c>
      <c r="BC380" s="59">
        <v>964900</v>
      </c>
      <c r="BD380" s="58">
        <v>983600</v>
      </c>
      <c r="BE380" s="58">
        <v>1002300</v>
      </c>
      <c r="BF380" s="58">
        <v>1021000</v>
      </c>
      <c r="BG380" s="58">
        <v>1039700</v>
      </c>
      <c r="BH380" s="59">
        <v>1058400</v>
      </c>
      <c r="BI380" s="58">
        <v>1063800</v>
      </c>
      <c r="BJ380" s="58">
        <v>1069200</v>
      </c>
      <c r="BK380" s="58">
        <v>1074600</v>
      </c>
      <c r="BL380" s="58">
        <v>1080000</v>
      </c>
      <c r="BM380" s="59">
        <v>1085500</v>
      </c>
      <c r="BN380" s="58">
        <v>1086000</v>
      </c>
      <c r="BO380" s="58">
        <v>1086500</v>
      </c>
      <c r="BP380" s="58">
        <v>1087000</v>
      </c>
      <c r="BQ380" s="58">
        <v>1087500</v>
      </c>
      <c r="BR380" s="58">
        <v>1088000</v>
      </c>
      <c r="BS380" s="58">
        <v>1088500</v>
      </c>
      <c r="BT380" s="58">
        <v>1089000</v>
      </c>
      <c r="BU380" s="58">
        <v>1089500</v>
      </c>
      <c r="BV380" s="58">
        <v>1090000</v>
      </c>
      <c r="BW380" s="58">
        <v>1090500</v>
      </c>
      <c r="BX380" s="58">
        <v>1091000</v>
      </c>
      <c r="BY380" s="58">
        <v>1091500</v>
      </c>
      <c r="BZ380" s="58">
        <v>1092000</v>
      </c>
      <c r="CA380" s="58">
        <v>1092500</v>
      </c>
      <c r="CB380" s="58">
        <v>1093000</v>
      </c>
      <c r="CC380" s="58">
        <v>1093500</v>
      </c>
      <c r="CD380" s="58">
        <v>1094000</v>
      </c>
      <c r="CE380" s="58">
        <v>1094500</v>
      </c>
      <c r="CF380" s="58">
        <v>1095000</v>
      </c>
      <c r="CG380" s="58">
        <v>1095500</v>
      </c>
      <c r="CH380" s="58">
        <v>1096000</v>
      </c>
      <c r="CI380" s="58">
        <v>1096500</v>
      </c>
      <c r="CJ380" s="58">
        <v>1097000</v>
      </c>
      <c r="CK380" s="58">
        <v>1097500</v>
      </c>
      <c r="CL380" s="58">
        <v>1098000</v>
      </c>
      <c r="CM380" s="58">
        <v>1098500</v>
      </c>
      <c r="CN380" s="58">
        <v>1099000</v>
      </c>
      <c r="CO380" s="58">
        <v>1099500</v>
      </c>
      <c r="CP380" s="58">
        <v>1100000</v>
      </c>
      <c r="CQ380" s="58">
        <v>1100500</v>
      </c>
      <c r="CR380" s="58">
        <v>1101000</v>
      </c>
      <c r="CS380" s="58">
        <v>1101500</v>
      </c>
      <c r="CT380" s="58">
        <v>1102000</v>
      </c>
      <c r="CU380" s="58">
        <v>1102500</v>
      </c>
      <c r="CV380" s="58">
        <v>1103000</v>
      </c>
      <c r="CW380" s="58">
        <v>1103500</v>
      </c>
      <c r="CX380" s="58">
        <v>1104000</v>
      </c>
    </row>
    <row r="381" spans="1:102" x14ac:dyDescent="0.25">
      <c r="A381" s="57">
        <v>57</v>
      </c>
      <c r="B381" s="58">
        <v>476800</v>
      </c>
      <c r="C381" s="58">
        <v>477300</v>
      </c>
      <c r="D381" s="58">
        <v>477800</v>
      </c>
      <c r="E381" s="58">
        <v>478300</v>
      </c>
      <c r="F381" s="58">
        <v>478800</v>
      </c>
      <c r="G381" s="58">
        <v>479300</v>
      </c>
      <c r="H381" s="58">
        <v>479800</v>
      </c>
      <c r="I381" s="58">
        <v>480300</v>
      </c>
      <c r="J381" s="58">
        <v>480800</v>
      </c>
      <c r="K381" s="58">
        <v>481300</v>
      </c>
      <c r="L381" s="58">
        <v>481800</v>
      </c>
      <c r="M381" s="58">
        <v>482300</v>
      </c>
      <c r="N381" s="58">
        <v>482800</v>
      </c>
      <c r="O381" s="58">
        <v>483300</v>
      </c>
      <c r="P381" s="58">
        <v>483800</v>
      </c>
      <c r="Q381" s="59">
        <v>484300</v>
      </c>
      <c r="R381" s="58">
        <v>489400</v>
      </c>
      <c r="S381" s="58">
        <v>494500</v>
      </c>
      <c r="T381" s="58">
        <v>499600</v>
      </c>
      <c r="U381" s="58">
        <v>504700</v>
      </c>
      <c r="V381" s="58">
        <v>509800</v>
      </c>
      <c r="W381" s="58">
        <v>514900</v>
      </c>
      <c r="X381" s="58">
        <v>520000</v>
      </c>
      <c r="Y381" s="58">
        <v>525100</v>
      </c>
      <c r="Z381" s="58">
        <v>530200</v>
      </c>
      <c r="AA381" s="58">
        <v>535300</v>
      </c>
      <c r="AB381" s="58">
        <v>540400</v>
      </c>
      <c r="AC381" s="58">
        <v>545500</v>
      </c>
      <c r="AD381" s="58">
        <v>550600</v>
      </c>
      <c r="AE381" s="58">
        <v>555700</v>
      </c>
      <c r="AF381" s="58">
        <v>560800</v>
      </c>
      <c r="AG381" s="58">
        <v>565900</v>
      </c>
      <c r="AH381" s="58">
        <v>571000</v>
      </c>
      <c r="AI381" s="59">
        <v>575900</v>
      </c>
      <c r="AJ381" s="58">
        <v>578800</v>
      </c>
      <c r="AK381" s="58">
        <v>581700</v>
      </c>
      <c r="AL381" s="58">
        <v>584600</v>
      </c>
      <c r="AM381" s="58">
        <v>587500</v>
      </c>
      <c r="AN381" s="59">
        <v>666800</v>
      </c>
      <c r="AO381" s="58">
        <v>670100</v>
      </c>
      <c r="AP381" s="58">
        <v>673500</v>
      </c>
      <c r="AQ381" s="58">
        <v>676900</v>
      </c>
      <c r="AR381" s="58">
        <v>680300</v>
      </c>
      <c r="AS381" s="59">
        <v>758200</v>
      </c>
      <c r="AT381" s="58">
        <v>762000</v>
      </c>
      <c r="AU381" s="58">
        <v>765800</v>
      </c>
      <c r="AV381" s="58">
        <v>769600</v>
      </c>
      <c r="AW381" s="58">
        <v>773400</v>
      </c>
      <c r="AX381" s="59">
        <v>849600</v>
      </c>
      <c r="AY381" s="58">
        <v>853800</v>
      </c>
      <c r="AZ381" s="58">
        <v>858100</v>
      </c>
      <c r="BA381" s="58">
        <v>862400</v>
      </c>
      <c r="BB381" s="58">
        <v>866700</v>
      </c>
      <c r="BC381" s="59">
        <v>940900</v>
      </c>
      <c r="BD381" s="58">
        <v>959100</v>
      </c>
      <c r="BE381" s="58">
        <v>977300</v>
      </c>
      <c r="BF381" s="58">
        <v>995500</v>
      </c>
      <c r="BG381" s="58">
        <v>1013700</v>
      </c>
      <c r="BH381" s="59">
        <v>1032000</v>
      </c>
      <c r="BI381" s="58">
        <v>1037300</v>
      </c>
      <c r="BJ381" s="58">
        <v>1042600</v>
      </c>
      <c r="BK381" s="58">
        <v>1047900</v>
      </c>
      <c r="BL381" s="58">
        <v>1053200</v>
      </c>
      <c r="BM381" s="59">
        <v>1058400</v>
      </c>
      <c r="BN381" s="58">
        <v>1058900</v>
      </c>
      <c r="BO381" s="58">
        <v>1059400</v>
      </c>
      <c r="BP381" s="58">
        <v>1059900</v>
      </c>
      <c r="BQ381" s="58">
        <v>1060400</v>
      </c>
      <c r="BR381" s="58">
        <v>1060900</v>
      </c>
      <c r="BS381" s="58">
        <v>1061400</v>
      </c>
      <c r="BT381" s="58">
        <v>1061900</v>
      </c>
      <c r="BU381" s="58">
        <v>1062400</v>
      </c>
      <c r="BV381" s="58">
        <v>1062900</v>
      </c>
      <c r="BW381" s="58">
        <v>1063400</v>
      </c>
      <c r="BX381" s="58">
        <v>1063900</v>
      </c>
      <c r="BY381" s="58">
        <v>1064400</v>
      </c>
      <c r="BZ381" s="58">
        <v>1064900</v>
      </c>
      <c r="CA381" s="58">
        <v>1065400</v>
      </c>
      <c r="CB381" s="58">
        <v>1065900</v>
      </c>
      <c r="CC381" s="58">
        <v>1066400</v>
      </c>
      <c r="CD381" s="58">
        <v>1066900</v>
      </c>
      <c r="CE381" s="58">
        <v>1067400</v>
      </c>
      <c r="CF381" s="58">
        <v>1067900</v>
      </c>
      <c r="CG381" s="58">
        <v>1068400</v>
      </c>
      <c r="CH381" s="58">
        <v>1068900</v>
      </c>
      <c r="CI381" s="58">
        <v>1069400</v>
      </c>
      <c r="CJ381" s="58">
        <v>1069900</v>
      </c>
      <c r="CK381" s="58">
        <v>1070400</v>
      </c>
      <c r="CL381" s="58">
        <v>1070900</v>
      </c>
      <c r="CM381" s="58">
        <v>1071400</v>
      </c>
      <c r="CN381" s="58">
        <v>1071900</v>
      </c>
      <c r="CO381" s="58">
        <v>1072400</v>
      </c>
      <c r="CP381" s="58">
        <v>1072900</v>
      </c>
      <c r="CQ381" s="58">
        <v>1073400</v>
      </c>
      <c r="CR381" s="58">
        <v>1073900</v>
      </c>
      <c r="CS381" s="58">
        <v>1074400</v>
      </c>
      <c r="CT381" s="58">
        <v>1074900</v>
      </c>
      <c r="CU381" s="58">
        <v>1075400</v>
      </c>
      <c r="CV381" s="58">
        <v>1075900</v>
      </c>
      <c r="CW381" s="58">
        <v>1076400</v>
      </c>
      <c r="CX381" s="58">
        <v>1076900</v>
      </c>
    </row>
    <row r="382" spans="1:102" x14ac:dyDescent="0.25">
      <c r="A382" s="57">
        <v>58</v>
      </c>
      <c r="B382" s="58">
        <v>464200</v>
      </c>
      <c r="C382" s="58">
        <v>464700</v>
      </c>
      <c r="D382" s="58">
        <v>465200</v>
      </c>
      <c r="E382" s="58">
        <v>465700</v>
      </c>
      <c r="F382" s="58">
        <v>466200</v>
      </c>
      <c r="G382" s="58">
        <v>466700</v>
      </c>
      <c r="H382" s="58">
        <v>467200</v>
      </c>
      <c r="I382" s="58">
        <v>467700</v>
      </c>
      <c r="J382" s="58">
        <v>468200</v>
      </c>
      <c r="K382" s="58">
        <v>468700</v>
      </c>
      <c r="L382" s="58">
        <v>469200</v>
      </c>
      <c r="M382" s="58">
        <v>469700</v>
      </c>
      <c r="N382" s="58">
        <v>470200</v>
      </c>
      <c r="O382" s="58">
        <v>470700</v>
      </c>
      <c r="P382" s="58">
        <v>471200</v>
      </c>
      <c r="Q382" s="59">
        <v>471700</v>
      </c>
      <c r="R382" s="58">
        <v>476700</v>
      </c>
      <c r="S382" s="58">
        <v>481700</v>
      </c>
      <c r="T382" s="58">
        <v>486700</v>
      </c>
      <c r="U382" s="58">
        <v>491700</v>
      </c>
      <c r="V382" s="58">
        <v>496700</v>
      </c>
      <c r="W382" s="58">
        <v>501700</v>
      </c>
      <c r="X382" s="58">
        <v>506700</v>
      </c>
      <c r="Y382" s="58">
        <v>511700</v>
      </c>
      <c r="Z382" s="58">
        <v>516700</v>
      </c>
      <c r="AA382" s="58">
        <v>521700</v>
      </c>
      <c r="AB382" s="58">
        <v>526700</v>
      </c>
      <c r="AC382" s="58">
        <v>531700</v>
      </c>
      <c r="AD382" s="58">
        <v>536700</v>
      </c>
      <c r="AE382" s="58">
        <v>541700</v>
      </c>
      <c r="AF382" s="58">
        <v>546700</v>
      </c>
      <c r="AG382" s="58">
        <v>551700</v>
      </c>
      <c r="AH382" s="58">
        <v>556700</v>
      </c>
      <c r="AI382" s="59">
        <v>561000</v>
      </c>
      <c r="AJ382" s="58">
        <v>563800</v>
      </c>
      <c r="AK382" s="58">
        <v>566600</v>
      </c>
      <c r="AL382" s="58">
        <v>569400</v>
      </c>
      <c r="AM382" s="58">
        <v>572200</v>
      </c>
      <c r="AN382" s="59">
        <v>649500</v>
      </c>
      <c r="AO382" s="58">
        <v>652700</v>
      </c>
      <c r="AP382" s="58">
        <v>656000</v>
      </c>
      <c r="AQ382" s="58">
        <v>659300</v>
      </c>
      <c r="AR382" s="58">
        <v>662600</v>
      </c>
      <c r="AS382" s="59">
        <v>738500</v>
      </c>
      <c r="AT382" s="58">
        <v>742200</v>
      </c>
      <c r="AU382" s="58">
        <v>745900</v>
      </c>
      <c r="AV382" s="58">
        <v>749600</v>
      </c>
      <c r="AW382" s="58">
        <v>753300</v>
      </c>
      <c r="AX382" s="59">
        <v>827600</v>
      </c>
      <c r="AY382" s="58">
        <v>831700</v>
      </c>
      <c r="AZ382" s="58">
        <v>835900</v>
      </c>
      <c r="BA382" s="58">
        <v>840100</v>
      </c>
      <c r="BB382" s="58">
        <v>844300</v>
      </c>
      <c r="BC382" s="59">
        <v>916500</v>
      </c>
      <c r="BD382" s="58">
        <v>934300</v>
      </c>
      <c r="BE382" s="58">
        <v>952100</v>
      </c>
      <c r="BF382" s="58">
        <v>969900</v>
      </c>
      <c r="BG382" s="58">
        <v>987700</v>
      </c>
      <c r="BH382" s="59">
        <v>1005300</v>
      </c>
      <c r="BI382" s="58">
        <v>1010400</v>
      </c>
      <c r="BJ382" s="58">
        <v>1015500</v>
      </c>
      <c r="BK382" s="58">
        <v>1020600</v>
      </c>
      <c r="BL382" s="58">
        <v>1025700</v>
      </c>
      <c r="BM382" s="59">
        <v>1031000</v>
      </c>
      <c r="BN382" s="58">
        <v>1031500</v>
      </c>
      <c r="BO382" s="58">
        <v>1032000</v>
      </c>
      <c r="BP382" s="58">
        <v>1032500</v>
      </c>
      <c r="BQ382" s="58">
        <v>1033000</v>
      </c>
      <c r="BR382" s="58">
        <v>1033500</v>
      </c>
      <c r="BS382" s="58">
        <v>1034000</v>
      </c>
      <c r="BT382" s="58">
        <v>1034500</v>
      </c>
      <c r="BU382" s="58">
        <v>1035000</v>
      </c>
      <c r="BV382" s="58">
        <v>1035500</v>
      </c>
      <c r="BW382" s="58">
        <v>1036000</v>
      </c>
      <c r="BX382" s="58">
        <v>1036500</v>
      </c>
      <c r="BY382" s="58">
        <v>1037000</v>
      </c>
      <c r="BZ382" s="58">
        <v>1037500</v>
      </c>
      <c r="CA382" s="58">
        <v>1038000</v>
      </c>
      <c r="CB382" s="58">
        <v>1038500</v>
      </c>
      <c r="CC382" s="58">
        <v>1039000</v>
      </c>
      <c r="CD382" s="58">
        <v>1039500</v>
      </c>
      <c r="CE382" s="58">
        <v>1040000</v>
      </c>
      <c r="CF382" s="58">
        <v>1040500</v>
      </c>
      <c r="CG382" s="58">
        <v>1041000</v>
      </c>
      <c r="CH382" s="58">
        <v>1041500</v>
      </c>
      <c r="CI382" s="58">
        <v>1042000</v>
      </c>
      <c r="CJ382" s="58">
        <v>1042500</v>
      </c>
      <c r="CK382" s="58">
        <v>1043000</v>
      </c>
      <c r="CL382" s="58">
        <v>1043500</v>
      </c>
      <c r="CM382" s="58">
        <v>1044000</v>
      </c>
      <c r="CN382" s="58">
        <v>1044500</v>
      </c>
      <c r="CO382" s="58">
        <v>1045000</v>
      </c>
      <c r="CP382" s="58">
        <v>1045500</v>
      </c>
      <c r="CQ382" s="58">
        <v>1046000</v>
      </c>
      <c r="CR382" s="58">
        <v>1046500</v>
      </c>
      <c r="CS382" s="58">
        <v>1047000</v>
      </c>
      <c r="CT382" s="58">
        <v>1047500</v>
      </c>
      <c r="CU382" s="58">
        <v>1048000</v>
      </c>
      <c r="CV382" s="58">
        <v>1048500</v>
      </c>
      <c r="CW382" s="58">
        <v>1049000</v>
      </c>
      <c r="CX382" s="58">
        <v>1049500</v>
      </c>
    </row>
    <row r="383" spans="1:102" x14ac:dyDescent="0.25">
      <c r="A383" s="57">
        <v>59</v>
      </c>
      <c r="B383" s="58">
        <v>451500</v>
      </c>
      <c r="C383" s="58">
        <v>452000</v>
      </c>
      <c r="D383" s="58">
        <v>452500</v>
      </c>
      <c r="E383" s="58">
        <v>453000</v>
      </c>
      <c r="F383" s="58">
        <v>453500</v>
      </c>
      <c r="G383" s="58">
        <v>454000</v>
      </c>
      <c r="H383" s="58">
        <v>454500</v>
      </c>
      <c r="I383" s="58">
        <v>455000</v>
      </c>
      <c r="J383" s="58">
        <v>455500</v>
      </c>
      <c r="K383" s="58">
        <v>456000</v>
      </c>
      <c r="L383" s="58">
        <v>456500</v>
      </c>
      <c r="M383" s="58">
        <v>457000</v>
      </c>
      <c r="N383" s="58">
        <v>457500</v>
      </c>
      <c r="O383" s="58">
        <v>458000</v>
      </c>
      <c r="P383" s="58">
        <v>458500</v>
      </c>
      <c r="Q383" s="59">
        <v>459000</v>
      </c>
      <c r="R383" s="58">
        <v>463800</v>
      </c>
      <c r="S383" s="58">
        <v>468600</v>
      </c>
      <c r="T383" s="58">
        <v>473400</v>
      </c>
      <c r="U383" s="58">
        <v>478200</v>
      </c>
      <c r="V383" s="58">
        <v>483000</v>
      </c>
      <c r="W383" s="58">
        <v>487800</v>
      </c>
      <c r="X383" s="58">
        <v>492600</v>
      </c>
      <c r="Y383" s="58">
        <v>497400</v>
      </c>
      <c r="Z383" s="58">
        <v>502200</v>
      </c>
      <c r="AA383" s="58">
        <v>507000</v>
      </c>
      <c r="AB383" s="58">
        <v>511800</v>
      </c>
      <c r="AC383" s="58">
        <v>516600</v>
      </c>
      <c r="AD383" s="58">
        <v>521400</v>
      </c>
      <c r="AE383" s="58">
        <v>526200</v>
      </c>
      <c r="AF383" s="58">
        <v>531000</v>
      </c>
      <c r="AG383" s="58">
        <v>535800</v>
      </c>
      <c r="AH383" s="58">
        <v>540600</v>
      </c>
      <c r="AI383" s="59">
        <v>545900</v>
      </c>
      <c r="AJ383" s="58">
        <v>548600</v>
      </c>
      <c r="AK383" s="58">
        <v>551300</v>
      </c>
      <c r="AL383" s="58">
        <v>554100</v>
      </c>
      <c r="AM383" s="58">
        <v>556900</v>
      </c>
      <c r="AN383" s="59">
        <v>632000</v>
      </c>
      <c r="AO383" s="58">
        <v>635200</v>
      </c>
      <c r="AP383" s="58">
        <v>638400</v>
      </c>
      <c r="AQ383" s="58">
        <v>641600</v>
      </c>
      <c r="AR383" s="58">
        <v>644800</v>
      </c>
      <c r="AS383" s="59">
        <v>718600</v>
      </c>
      <c r="AT383" s="58">
        <v>722200</v>
      </c>
      <c r="AU383" s="58">
        <v>725800</v>
      </c>
      <c r="AV383" s="58">
        <v>729400</v>
      </c>
      <c r="AW383" s="58">
        <v>733000</v>
      </c>
      <c r="AX383" s="59">
        <v>805300</v>
      </c>
      <c r="AY383" s="58">
        <v>809300</v>
      </c>
      <c r="AZ383" s="58">
        <v>813300</v>
      </c>
      <c r="BA383" s="58">
        <v>817400</v>
      </c>
      <c r="BB383" s="58">
        <v>821500</v>
      </c>
      <c r="BC383" s="59">
        <v>891900</v>
      </c>
      <c r="BD383" s="58">
        <v>909200</v>
      </c>
      <c r="BE383" s="58">
        <v>926500</v>
      </c>
      <c r="BF383" s="58">
        <v>943800</v>
      </c>
      <c r="BG383" s="58">
        <v>961100</v>
      </c>
      <c r="BH383" s="59">
        <v>978200</v>
      </c>
      <c r="BI383" s="58">
        <v>983200</v>
      </c>
      <c r="BJ383" s="58">
        <v>988200</v>
      </c>
      <c r="BK383" s="58">
        <v>993200</v>
      </c>
      <c r="BL383" s="58">
        <v>998200</v>
      </c>
      <c r="BM383" s="59">
        <v>1003200</v>
      </c>
      <c r="BN383" s="58">
        <v>1003700</v>
      </c>
      <c r="BO383" s="58">
        <v>1004200</v>
      </c>
      <c r="BP383" s="58">
        <v>1004700</v>
      </c>
      <c r="BQ383" s="58">
        <v>1005200</v>
      </c>
      <c r="BR383" s="58">
        <v>1005700</v>
      </c>
      <c r="BS383" s="58">
        <v>1006200</v>
      </c>
      <c r="BT383" s="58">
        <v>1006700</v>
      </c>
      <c r="BU383" s="58">
        <v>1007200</v>
      </c>
      <c r="BV383" s="58">
        <v>1007700</v>
      </c>
      <c r="BW383" s="58">
        <v>1008200</v>
      </c>
      <c r="BX383" s="58">
        <v>1008700</v>
      </c>
      <c r="BY383" s="58">
        <v>1009200</v>
      </c>
      <c r="BZ383" s="58">
        <v>1009700</v>
      </c>
      <c r="CA383" s="58">
        <v>1010200</v>
      </c>
      <c r="CB383" s="58">
        <v>1010700</v>
      </c>
      <c r="CC383" s="58">
        <v>1011200</v>
      </c>
      <c r="CD383" s="58">
        <v>1011700</v>
      </c>
      <c r="CE383" s="58">
        <v>1012200</v>
      </c>
      <c r="CF383" s="58">
        <v>1012700</v>
      </c>
      <c r="CG383" s="58">
        <v>1013200</v>
      </c>
      <c r="CH383" s="58">
        <v>1013700</v>
      </c>
      <c r="CI383" s="58">
        <v>1014200</v>
      </c>
      <c r="CJ383" s="58">
        <v>1014700</v>
      </c>
      <c r="CK383" s="58">
        <v>1015200</v>
      </c>
      <c r="CL383" s="58">
        <v>1015700</v>
      </c>
      <c r="CM383" s="58">
        <v>1016200</v>
      </c>
      <c r="CN383" s="58">
        <v>1016700</v>
      </c>
      <c r="CO383" s="58">
        <v>1017200</v>
      </c>
      <c r="CP383" s="58">
        <v>1017700</v>
      </c>
      <c r="CQ383" s="58">
        <v>1018200</v>
      </c>
      <c r="CR383" s="58">
        <v>1018700</v>
      </c>
      <c r="CS383" s="58">
        <v>1019200</v>
      </c>
      <c r="CT383" s="58">
        <v>1019700</v>
      </c>
      <c r="CU383" s="58">
        <v>1020200</v>
      </c>
      <c r="CV383" s="58">
        <v>1020700</v>
      </c>
      <c r="CW383" s="58">
        <v>1021200</v>
      </c>
      <c r="CX383" s="58">
        <v>1021700</v>
      </c>
    </row>
    <row r="384" spans="1:102" x14ac:dyDescent="0.25">
      <c r="A384" s="57">
        <v>60</v>
      </c>
      <c r="B384" s="58">
        <v>438600</v>
      </c>
      <c r="C384" s="58">
        <v>439100</v>
      </c>
      <c r="D384" s="58">
        <v>439600</v>
      </c>
      <c r="E384" s="58">
        <v>440100</v>
      </c>
      <c r="F384" s="58">
        <v>440600</v>
      </c>
      <c r="G384" s="58">
        <v>441100</v>
      </c>
      <c r="H384" s="58">
        <v>441600</v>
      </c>
      <c r="I384" s="58">
        <v>442100</v>
      </c>
      <c r="J384" s="58">
        <v>442600</v>
      </c>
      <c r="K384" s="58">
        <v>443100</v>
      </c>
      <c r="L384" s="58">
        <v>443600</v>
      </c>
      <c r="M384" s="58">
        <v>444100</v>
      </c>
      <c r="N384" s="58">
        <v>444600</v>
      </c>
      <c r="O384" s="58">
        <v>445100</v>
      </c>
      <c r="P384" s="58">
        <v>445600</v>
      </c>
      <c r="Q384" s="59">
        <v>446100</v>
      </c>
      <c r="R384" s="58">
        <v>450800</v>
      </c>
      <c r="S384" s="58">
        <v>455500</v>
      </c>
      <c r="T384" s="58">
        <v>460200</v>
      </c>
      <c r="U384" s="58">
        <v>464900</v>
      </c>
      <c r="V384" s="58">
        <v>469600</v>
      </c>
      <c r="W384" s="58">
        <v>474300</v>
      </c>
      <c r="X384" s="58">
        <v>479000</v>
      </c>
      <c r="Y384" s="58">
        <v>483700</v>
      </c>
      <c r="Z384" s="58">
        <v>488400</v>
      </c>
      <c r="AA384" s="58">
        <v>493100</v>
      </c>
      <c r="AB384" s="58">
        <v>497800</v>
      </c>
      <c r="AC384" s="58">
        <v>502500</v>
      </c>
      <c r="AD384" s="58">
        <v>507200</v>
      </c>
      <c r="AE384" s="58">
        <v>511900</v>
      </c>
      <c r="AF384" s="58">
        <v>516600</v>
      </c>
      <c r="AG384" s="58">
        <v>521300</v>
      </c>
      <c r="AH384" s="58">
        <v>526000</v>
      </c>
      <c r="AI384" s="59">
        <v>530600</v>
      </c>
      <c r="AJ384" s="58">
        <v>533300</v>
      </c>
      <c r="AK384" s="58">
        <v>536000</v>
      </c>
      <c r="AL384" s="58">
        <v>538700</v>
      </c>
      <c r="AM384" s="58">
        <v>541400</v>
      </c>
      <c r="AN384" s="59">
        <v>614300</v>
      </c>
      <c r="AO384" s="58">
        <v>617400</v>
      </c>
      <c r="AP384" s="58">
        <v>620500</v>
      </c>
      <c r="AQ384" s="58">
        <v>623600</v>
      </c>
      <c r="AR384" s="58">
        <v>626700</v>
      </c>
      <c r="AS384" s="59">
        <v>698500</v>
      </c>
      <c r="AT384" s="58">
        <v>702000</v>
      </c>
      <c r="AU384" s="58">
        <v>705500</v>
      </c>
      <c r="AV384" s="58">
        <v>709000</v>
      </c>
      <c r="AW384" s="58">
        <v>712500</v>
      </c>
      <c r="AX384" s="59">
        <v>782800</v>
      </c>
      <c r="AY384" s="58">
        <v>786700</v>
      </c>
      <c r="AZ384" s="58">
        <v>790600</v>
      </c>
      <c r="BA384" s="58">
        <v>794600</v>
      </c>
      <c r="BB384" s="58">
        <v>798600</v>
      </c>
      <c r="BC384" s="59">
        <v>866900</v>
      </c>
      <c r="BD384" s="58">
        <v>883700</v>
      </c>
      <c r="BE384" s="58">
        <v>900500</v>
      </c>
      <c r="BF384" s="58">
        <v>917300</v>
      </c>
      <c r="BG384" s="58">
        <v>934100</v>
      </c>
      <c r="BH384" s="59">
        <v>950800</v>
      </c>
      <c r="BI384" s="58">
        <v>955700</v>
      </c>
      <c r="BJ384" s="58">
        <v>960600</v>
      </c>
      <c r="BK384" s="58">
        <v>965500</v>
      </c>
      <c r="BL384" s="58">
        <v>970400</v>
      </c>
      <c r="BM384" s="59">
        <v>975100</v>
      </c>
      <c r="BN384" s="58">
        <v>975600</v>
      </c>
      <c r="BO384" s="58">
        <v>976100</v>
      </c>
      <c r="BP384" s="58">
        <v>976600</v>
      </c>
      <c r="BQ384" s="58">
        <v>977100</v>
      </c>
      <c r="BR384" s="58">
        <v>977600</v>
      </c>
      <c r="BS384" s="58">
        <v>978100</v>
      </c>
      <c r="BT384" s="58">
        <v>978600</v>
      </c>
      <c r="BU384" s="58">
        <v>979100</v>
      </c>
      <c r="BV384" s="58">
        <v>979600</v>
      </c>
      <c r="BW384" s="58">
        <v>980100</v>
      </c>
      <c r="BX384" s="58">
        <v>980600</v>
      </c>
      <c r="BY384" s="58">
        <v>981100</v>
      </c>
      <c r="BZ384" s="58">
        <v>981600</v>
      </c>
      <c r="CA384" s="58">
        <v>982100</v>
      </c>
      <c r="CB384" s="58">
        <v>982600</v>
      </c>
      <c r="CC384" s="58">
        <v>983100</v>
      </c>
      <c r="CD384" s="58">
        <v>983600</v>
      </c>
      <c r="CE384" s="58">
        <v>984100</v>
      </c>
      <c r="CF384" s="58">
        <v>984600</v>
      </c>
      <c r="CG384" s="58">
        <v>985100</v>
      </c>
      <c r="CH384" s="58">
        <v>985600</v>
      </c>
      <c r="CI384" s="58">
        <v>986100</v>
      </c>
      <c r="CJ384" s="58">
        <v>986600</v>
      </c>
      <c r="CK384" s="58">
        <v>987100</v>
      </c>
      <c r="CL384" s="58">
        <v>987600</v>
      </c>
      <c r="CM384" s="58">
        <v>988100</v>
      </c>
      <c r="CN384" s="58">
        <v>988600</v>
      </c>
      <c r="CO384" s="58">
        <v>989100</v>
      </c>
      <c r="CP384" s="58">
        <v>989600</v>
      </c>
      <c r="CQ384" s="58">
        <v>990100</v>
      </c>
      <c r="CR384" s="58">
        <v>990600</v>
      </c>
      <c r="CS384" s="58">
        <v>991100</v>
      </c>
      <c r="CT384" s="58">
        <v>991600</v>
      </c>
      <c r="CU384" s="58">
        <v>992100</v>
      </c>
      <c r="CV384" s="58">
        <v>992600</v>
      </c>
      <c r="CW384" s="58">
        <v>993100</v>
      </c>
      <c r="CX384" s="58">
        <v>993600</v>
      </c>
    </row>
    <row r="385" spans="1:102" x14ac:dyDescent="0.25">
      <c r="A385" s="57">
        <v>61</v>
      </c>
      <c r="B385" s="58">
        <v>425600</v>
      </c>
      <c r="C385" s="58">
        <v>426100</v>
      </c>
      <c r="D385" s="58">
        <v>426600</v>
      </c>
      <c r="E385" s="58">
        <v>427100</v>
      </c>
      <c r="F385" s="58">
        <v>427600</v>
      </c>
      <c r="G385" s="58">
        <v>428100</v>
      </c>
      <c r="H385" s="58">
        <v>428600</v>
      </c>
      <c r="I385" s="58">
        <v>429100</v>
      </c>
      <c r="J385" s="58">
        <v>429600</v>
      </c>
      <c r="K385" s="58">
        <v>430100</v>
      </c>
      <c r="L385" s="58">
        <v>430600</v>
      </c>
      <c r="M385" s="58">
        <v>431100</v>
      </c>
      <c r="N385" s="58">
        <v>431600</v>
      </c>
      <c r="O385" s="58">
        <v>432100</v>
      </c>
      <c r="P385" s="58">
        <v>432600</v>
      </c>
      <c r="Q385" s="59">
        <v>433100</v>
      </c>
      <c r="R385" s="58">
        <v>437700</v>
      </c>
      <c r="S385" s="58">
        <v>442300</v>
      </c>
      <c r="T385" s="58">
        <v>446900</v>
      </c>
      <c r="U385" s="58">
        <v>451500</v>
      </c>
      <c r="V385" s="58">
        <v>456100</v>
      </c>
      <c r="W385" s="58">
        <v>460700</v>
      </c>
      <c r="X385" s="58">
        <v>465300</v>
      </c>
      <c r="Y385" s="58">
        <v>469900</v>
      </c>
      <c r="Z385" s="58">
        <v>474500</v>
      </c>
      <c r="AA385" s="58">
        <v>479100</v>
      </c>
      <c r="AB385" s="58">
        <v>483700</v>
      </c>
      <c r="AC385" s="58">
        <v>488300</v>
      </c>
      <c r="AD385" s="58">
        <v>492900</v>
      </c>
      <c r="AE385" s="58">
        <v>497500</v>
      </c>
      <c r="AF385" s="58">
        <v>502100</v>
      </c>
      <c r="AG385" s="58">
        <v>506700</v>
      </c>
      <c r="AH385" s="58">
        <v>511300</v>
      </c>
      <c r="AI385" s="59">
        <v>515100</v>
      </c>
      <c r="AJ385" s="58">
        <v>517700</v>
      </c>
      <c r="AK385" s="58">
        <v>520300</v>
      </c>
      <c r="AL385" s="58">
        <v>522900</v>
      </c>
      <c r="AM385" s="58">
        <v>525500</v>
      </c>
      <c r="AN385" s="59">
        <v>596400</v>
      </c>
      <c r="AO385" s="58">
        <v>599400</v>
      </c>
      <c r="AP385" s="58">
        <v>602400</v>
      </c>
      <c r="AQ385" s="58">
        <v>605400</v>
      </c>
      <c r="AR385" s="58">
        <v>608400</v>
      </c>
      <c r="AS385" s="59">
        <v>678100</v>
      </c>
      <c r="AT385" s="58">
        <v>681500</v>
      </c>
      <c r="AU385" s="58">
        <v>684900</v>
      </c>
      <c r="AV385" s="58">
        <v>688300</v>
      </c>
      <c r="AW385" s="58">
        <v>691700</v>
      </c>
      <c r="AX385" s="59">
        <v>760000</v>
      </c>
      <c r="AY385" s="58">
        <v>763800</v>
      </c>
      <c r="AZ385" s="58">
        <v>767600</v>
      </c>
      <c r="BA385" s="58">
        <v>771400</v>
      </c>
      <c r="BB385" s="58">
        <v>775300</v>
      </c>
      <c r="BC385" s="59">
        <v>841600</v>
      </c>
      <c r="BD385" s="58">
        <v>857900</v>
      </c>
      <c r="BE385" s="58">
        <v>874200</v>
      </c>
      <c r="BF385" s="58">
        <v>890500</v>
      </c>
      <c r="BG385" s="58">
        <v>906800</v>
      </c>
      <c r="BH385" s="59">
        <v>923100</v>
      </c>
      <c r="BI385" s="58">
        <v>927800</v>
      </c>
      <c r="BJ385" s="58">
        <v>932500</v>
      </c>
      <c r="BK385" s="58">
        <v>937200</v>
      </c>
      <c r="BL385" s="58">
        <v>941900</v>
      </c>
      <c r="BM385" s="59">
        <v>946600</v>
      </c>
      <c r="BN385" s="58">
        <v>947100</v>
      </c>
      <c r="BO385" s="58">
        <v>947600</v>
      </c>
      <c r="BP385" s="58">
        <v>948100</v>
      </c>
      <c r="BQ385" s="58">
        <v>948600</v>
      </c>
      <c r="BR385" s="58">
        <v>949100</v>
      </c>
      <c r="BS385" s="58">
        <v>949600</v>
      </c>
      <c r="BT385" s="58">
        <v>950100</v>
      </c>
      <c r="BU385" s="58">
        <v>950600</v>
      </c>
      <c r="BV385" s="58">
        <v>951100</v>
      </c>
      <c r="BW385" s="58">
        <v>951600</v>
      </c>
      <c r="BX385" s="58">
        <v>952100</v>
      </c>
      <c r="BY385" s="58">
        <v>952600</v>
      </c>
      <c r="BZ385" s="58">
        <v>953100</v>
      </c>
      <c r="CA385" s="58">
        <v>953600</v>
      </c>
      <c r="CB385" s="58">
        <v>954100</v>
      </c>
      <c r="CC385" s="58">
        <v>954600</v>
      </c>
      <c r="CD385" s="58">
        <v>955100</v>
      </c>
      <c r="CE385" s="58">
        <v>955600</v>
      </c>
      <c r="CF385" s="58">
        <v>956100</v>
      </c>
      <c r="CG385" s="58">
        <v>956600</v>
      </c>
      <c r="CH385" s="58">
        <v>957100</v>
      </c>
      <c r="CI385" s="58">
        <v>957600</v>
      </c>
      <c r="CJ385" s="58">
        <v>958100</v>
      </c>
      <c r="CK385" s="58">
        <v>958600</v>
      </c>
      <c r="CL385" s="58">
        <v>959100</v>
      </c>
      <c r="CM385" s="58">
        <v>959600</v>
      </c>
      <c r="CN385" s="58">
        <v>960100</v>
      </c>
      <c r="CO385" s="58">
        <v>960600</v>
      </c>
      <c r="CP385" s="58">
        <v>961100</v>
      </c>
      <c r="CQ385" s="58">
        <v>961600</v>
      </c>
      <c r="CR385" s="58">
        <v>962100</v>
      </c>
      <c r="CS385" s="58">
        <v>962600</v>
      </c>
      <c r="CT385" s="58">
        <v>963100</v>
      </c>
      <c r="CU385" s="58">
        <v>963600</v>
      </c>
      <c r="CV385" s="58">
        <v>964100</v>
      </c>
      <c r="CW385" s="58">
        <v>964600</v>
      </c>
      <c r="CX385" s="58">
        <v>965100</v>
      </c>
    </row>
    <row r="386" spans="1:102" x14ac:dyDescent="0.25">
      <c r="A386" s="57">
        <v>62</v>
      </c>
      <c r="B386" s="58">
        <v>412400</v>
      </c>
      <c r="C386" s="58">
        <v>412900</v>
      </c>
      <c r="D386" s="58">
        <v>413400</v>
      </c>
      <c r="E386" s="58">
        <v>413900</v>
      </c>
      <c r="F386" s="58">
        <v>414400</v>
      </c>
      <c r="G386" s="58">
        <v>414900</v>
      </c>
      <c r="H386" s="58">
        <v>415400</v>
      </c>
      <c r="I386" s="58">
        <v>415900</v>
      </c>
      <c r="J386" s="58">
        <v>416400</v>
      </c>
      <c r="K386" s="58">
        <v>416900</v>
      </c>
      <c r="L386" s="58">
        <v>417400</v>
      </c>
      <c r="M386" s="58">
        <v>417900</v>
      </c>
      <c r="N386" s="58">
        <v>418400</v>
      </c>
      <c r="O386" s="58">
        <v>418900</v>
      </c>
      <c r="P386" s="58">
        <v>419400</v>
      </c>
      <c r="Q386" s="59">
        <v>419900</v>
      </c>
      <c r="R386" s="58">
        <v>424300</v>
      </c>
      <c r="S386" s="58">
        <v>428700</v>
      </c>
      <c r="T386" s="58">
        <v>433100</v>
      </c>
      <c r="U386" s="58">
        <v>437500</v>
      </c>
      <c r="V386" s="58">
        <v>441900</v>
      </c>
      <c r="W386" s="58">
        <v>446300</v>
      </c>
      <c r="X386" s="58">
        <v>450700</v>
      </c>
      <c r="Y386" s="58">
        <v>455100</v>
      </c>
      <c r="Z386" s="58">
        <v>459500</v>
      </c>
      <c r="AA386" s="58">
        <v>463900</v>
      </c>
      <c r="AB386" s="58">
        <v>468300</v>
      </c>
      <c r="AC386" s="58">
        <v>472700</v>
      </c>
      <c r="AD386" s="58">
        <v>477100</v>
      </c>
      <c r="AE386" s="58">
        <v>481500</v>
      </c>
      <c r="AF386" s="58">
        <v>485900</v>
      </c>
      <c r="AG386" s="58">
        <v>490300</v>
      </c>
      <c r="AH386" s="58">
        <v>494700</v>
      </c>
      <c r="AI386" s="59">
        <v>499400</v>
      </c>
      <c r="AJ386" s="58">
        <v>501900</v>
      </c>
      <c r="AK386" s="58">
        <v>504400</v>
      </c>
      <c r="AL386" s="58">
        <v>506900</v>
      </c>
      <c r="AM386" s="58">
        <v>509400</v>
      </c>
      <c r="AN386" s="59">
        <v>578200</v>
      </c>
      <c r="AO386" s="58">
        <v>581100</v>
      </c>
      <c r="AP386" s="58">
        <v>584000</v>
      </c>
      <c r="AQ386" s="58">
        <v>586900</v>
      </c>
      <c r="AR386" s="58">
        <v>589800</v>
      </c>
      <c r="AS386" s="59">
        <v>657500</v>
      </c>
      <c r="AT386" s="58">
        <v>660800</v>
      </c>
      <c r="AU386" s="58">
        <v>664100</v>
      </c>
      <c r="AV386" s="58">
        <v>667400</v>
      </c>
      <c r="AW386" s="58">
        <v>670700</v>
      </c>
      <c r="AX386" s="59">
        <v>736800</v>
      </c>
      <c r="AY386" s="58">
        <v>740500</v>
      </c>
      <c r="AZ386" s="58">
        <v>744200</v>
      </c>
      <c r="BA386" s="58">
        <v>747900</v>
      </c>
      <c r="BB386" s="58">
        <v>751600</v>
      </c>
      <c r="BC386" s="59">
        <v>816000</v>
      </c>
      <c r="BD386" s="58">
        <v>831800</v>
      </c>
      <c r="BE386" s="58">
        <v>847600</v>
      </c>
      <c r="BF386" s="58">
        <v>863400</v>
      </c>
      <c r="BG386" s="58">
        <v>879200</v>
      </c>
      <c r="BH386" s="59">
        <v>894900</v>
      </c>
      <c r="BI386" s="58">
        <v>899500</v>
      </c>
      <c r="BJ386" s="58">
        <v>904100</v>
      </c>
      <c r="BK386" s="58">
        <v>908700</v>
      </c>
      <c r="BL386" s="58">
        <v>913300</v>
      </c>
      <c r="BM386" s="59">
        <v>917800</v>
      </c>
      <c r="BN386" s="58">
        <v>918300</v>
      </c>
      <c r="BO386" s="58">
        <v>918800</v>
      </c>
      <c r="BP386" s="58">
        <v>919300</v>
      </c>
      <c r="BQ386" s="58">
        <v>919800</v>
      </c>
      <c r="BR386" s="58">
        <v>920300</v>
      </c>
      <c r="BS386" s="58">
        <v>920800</v>
      </c>
      <c r="BT386" s="58">
        <v>921300</v>
      </c>
      <c r="BU386" s="58">
        <v>921800</v>
      </c>
      <c r="BV386" s="58">
        <v>922300</v>
      </c>
      <c r="BW386" s="58">
        <v>922800</v>
      </c>
      <c r="BX386" s="58">
        <v>923300</v>
      </c>
      <c r="BY386" s="58">
        <v>923800</v>
      </c>
      <c r="BZ386" s="58">
        <v>924300</v>
      </c>
      <c r="CA386" s="58">
        <v>924800</v>
      </c>
      <c r="CB386" s="58">
        <v>925300</v>
      </c>
      <c r="CC386" s="58">
        <v>925800</v>
      </c>
      <c r="CD386" s="58">
        <v>926300</v>
      </c>
      <c r="CE386" s="58">
        <v>926800</v>
      </c>
      <c r="CF386" s="58">
        <v>927300</v>
      </c>
      <c r="CG386" s="58">
        <v>927800</v>
      </c>
      <c r="CH386" s="58">
        <v>928300</v>
      </c>
      <c r="CI386" s="58">
        <v>928800</v>
      </c>
      <c r="CJ386" s="58">
        <v>929300</v>
      </c>
      <c r="CK386" s="58">
        <v>929800</v>
      </c>
      <c r="CL386" s="58">
        <v>930300</v>
      </c>
      <c r="CM386" s="58">
        <v>930800</v>
      </c>
      <c r="CN386" s="58">
        <v>931300</v>
      </c>
      <c r="CO386" s="58">
        <v>931800</v>
      </c>
      <c r="CP386" s="58">
        <v>932300</v>
      </c>
      <c r="CQ386" s="58">
        <v>932800</v>
      </c>
      <c r="CR386" s="58">
        <v>933300</v>
      </c>
      <c r="CS386" s="58">
        <v>933800</v>
      </c>
      <c r="CT386" s="58">
        <v>934300</v>
      </c>
      <c r="CU386" s="58">
        <v>934800</v>
      </c>
      <c r="CV386" s="58">
        <v>935300</v>
      </c>
      <c r="CW386" s="58">
        <v>935800</v>
      </c>
      <c r="CX386" s="58">
        <v>936300</v>
      </c>
    </row>
    <row r="387" spans="1:102" x14ac:dyDescent="0.25">
      <c r="A387" s="57">
        <v>63</v>
      </c>
      <c r="B387" s="58">
        <v>399000</v>
      </c>
      <c r="C387" s="58">
        <v>399500</v>
      </c>
      <c r="D387" s="58">
        <v>400000</v>
      </c>
      <c r="E387" s="58">
        <v>400500</v>
      </c>
      <c r="F387" s="58">
        <v>401000</v>
      </c>
      <c r="G387" s="58">
        <v>401500</v>
      </c>
      <c r="H387" s="58">
        <v>402000</v>
      </c>
      <c r="I387" s="58">
        <v>402500</v>
      </c>
      <c r="J387" s="58">
        <v>403000</v>
      </c>
      <c r="K387" s="58">
        <v>403500</v>
      </c>
      <c r="L387" s="58">
        <v>404000</v>
      </c>
      <c r="M387" s="58">
        <v>404500</v>
      </c>
      <c r="N387" s="58">
        <v>405000</v>
      </c>
      <c r="O387" s="58">
        <v>405500</v>
      </c>
      <c r="P387" s="58">
        <v>406000</v>
      </c>
      <c r="Q387" s="59">
        <v>406500</v>
      </c>
      <c r="R387" s="58">
        <v>410800</v>
      </c>
      <c r="S387" s="58">
        <v>415100</v>
      </c>
      <c r="T387" s="58">
        <v>419400</v>
      </c>
      <c r="U387" s="58">
        <v>423700</v>
      </c>
      <c r="V387" s="58">
        <v>428000</v>
      </c>
      <c r="W387" s="58">
        <v>432300</v>
      </c>
      <c r="X387" s="58">
        <v>436600</v>
      </c>
      <c r="Y387" s="58">
        <v>440900</v>
      </c>
      <c r="Z387" s="58">
        <v>445200</v>
      </c>
      <c r="AA387" s="58">
        <v>449500</v>
      </c>
      <c r="AB387" s="58">
        <v>453800</v>
      </c>
      <c r="AC387" s="58">
        <v>458100</v>
      </c>
      <c r="AD387" s="58">
        <v>462400</v>
      </c>
      <c r="AE387" s="58">
        <v>466700</v>
      </c>
      <c r="AF387" s="58">
        <v>471000</v>
      </c>
      <c r="AG387" s="58">
        <v>475300</v>
      </c>
      <c r="AH387" s="58">
        <v>479600</v>
      </c>
      <c r="AI387" s="59">
        <v>483500</v>
      </c>
      <c r="AJ387" s="58">
        <v>485900</v>
      </c>
      <c r="AK387" s="58">
        <v>488300</v>
      </c>
      <c r="AL387" s="58">
        <v>490700</v>
      </c>
      <c r="AM387" s="58">
        <v>493200</v>
      </c>
      <c r="AN387" s="59">
        <v>559700</v>
      </c>
      <c r="AO387" s="58">
        <v>562500</v>
      </c>
      <c r="AP387" s="58">
        <v>565300</v>
      </c>
      <c r="AQ387" s="58">
        <v>568100</v>
      </c>
      <c r="AR387" s="58">
        <v>570900</v>
      </c>
      <c r="AS387" s="59">
        <v>636500</v>
      </c>
      <c r="AT387" s="58">
        <v>639700</v>
      </c>
      <c r="AU387" s="58">
        <v>642900</v>
      </c>
      <c r="AV387" s="58">
        <v>646100</v>
      </c>
      <c r="AW387" s="58">
        <v>649300</v>
      </c>
      <c r="AX387" s="59">
        <v>713400</v>
      </c>
      <c r="AY387" s="58">
        <v>717000</v>
      </c>
      <c r="AZ387" s="58">
        <v>720600</v>
      </c>
      <c r="BA387" s="58">
        <v>724200</v>
      </c>
      <c r="BB387" s="58">
        <v>727800</v>
      </c>
      <c r="BC387" s="59">
        <v>790000</v>
      </c>
      <c r="BD387" s="58">
        <v>805300</v>
      </c>
      <c r="BE387" s="58">
        <v>820600</v>
      </c>
      <c r="BF387" s="58">
        <v>835900</v>
      </c>
      <c r="BG387" s="58">
        <v>851200</v>
      </c>
      <c r="BH387" s="59">
        <v>866500</v>
      </c>
      <c r="BI387" s="58">
        <v>870900</v>
      </c>
      <c r="BJ387" s="58">
        <v>875300</v>
      </c>
      <c r="BK387" s="58">
        <v>879700</v>
      </c>
      <c r="BL387" s="58">
        <v>884100</v>
      </c>
      <c r="BM387" s="59">
        <v>888600</v>
      </c>
      <c r="BN387" s="58">
        <v>889100</v>
      </c>
      <c r="BO387" s="58">
        <v>889600</v>
      </c>
      <c r="BP387" s="58">
        <v>890100</v>
      </c>
      <c r="BQ387" s="58">
        <v>890600</v>
      </c>
      <c r="BR387" s="58">
        <v>891100</v>
      </c>
      <c r="BS387" s="58">
        <v>891600</v>
      </c>
      <c r="BT387" s="58">
        <v>892100</v>
      </c>
      <c r="BU387" s="58">
        <v>892600</v>
      </c>
      <c r="BV387" s="58">
        <v>893100</v>
      </c>
      <c r="BW387" s="58">
        <v>893600</v>
      </c>
      <c r="BX387" s="58">
        <v>894100</v>
      </c>
      <c r="BY387" s="58">
        <v>894600</v>
      </c>
      <c r="BZ387" s="58">
        <v>895100</v>
      </c>
      <c r="CA387" s="58">
        <v>895600</v>
      </c>
      <c r="CB387" s="58">
        <v>896100</v>
      </c>
      <c r="CC387" s="58">
        <v>896600</v>
      </c>
      <c r="CD387" s="58">
        <v>897100</v>
      </c>
      <c r="CE387" s="58">
        <v>897600</v>
      </c>
      <c r="CF387" s="58">
        <v>898100</v>
      </c>
      <c r="CG387" s="58">
        <v>898600</v>
      </c>
      <c r="CH387" s="58">
        <v>899100</v>
      </c>
      <c r="CI387" s="58">
        <v>899600</v>
      </c>
      <c r="CJ387" s="58">
        <v>900100</v>
      </c>
      <c r="CK387" s="58">
        <v>900600</v>
      </c>
      <c r="CL387" s="58">
        <v>901100</v>
      </c>
      <c r="CM387" s="58">
        <v>901600</v>
      </c>
      <c r="CN387" s="58">
        <v>902100</v>
      </c>
      <c r="CO387" s="58">
        <v>902600</v>
      </c>
      <c r="CP387" s="58">
        <v>903100</v>
      </c>
      <c r="CQ387" s="58">
        <v>903600</v>
      </c>
      <c r="CR387" s="58">
        <v>904100</v>
      </c>
      <c r="CS387" s="58">
        <v>904600</v>
      </c>
      <c r="CT387" s="58">
        <v>905100</v>
      </c>
      <c r="CU387" s="58">
        <v>905600</v>
      </c>
      <c r="CV387" s="58">
        <v>906100</v>
      </c>
      <c r="CW387" s="58">
        <v>906600</v>
      </c>
      <c r="CX387" s="58">
        <v>907100</v>
      </c>
    </row>
    <row r="388" spans="1:102" x14ac:dyDescent="0.25">
      <c r="A388" s="57">
        <v>64</v>
      </c>
      <c r="B388" s="58">
        <v>385400</v>
      </c>
      <c r="C388" s="58">
        <v>385900</v>
      </c>
      <c r="D388" s="58">
        <v>386400</v>
      </c>
      <c r="E388" s="58">
        <v>386900</v>
      </c>
      <c r="F388" s="58">
        <v>387400</v>
      </c>
      <c r="G388" s="58">
        <v>387900</v>
      </c>
      <c r="H388" s="58">
        <v>388400</v>
      </c>
      <c r="I388" s="58">
        <v>388900</v>
      </c>
      <c r="J388" s="58">
        <v>389400</v>
      </c>
      <c r="K388" s="58">
        <v>389900</v>
      </c>
      <c r="L388" s="58">
        <v>390400</v>
      </c>
      <c r="M388" s="58">
        <v>390900</v>
      </c>
      <c r="N388" s="58">
        <v>391400</v>
      </c>
      <c r="O388" s="58">
        <v>391900</v>
      </c>
      <c r="P388" s="58">
        <v>392400</v>
      </c>
      <c r="Q388" s="59">
        <v>392900</v>
      </c>
      <c r="R388" s="58">
        <v>397000</v>
      </c>
      <c r="S388" s="58">
        <v>401100</v>
      </c>
      <c r="T388" s="58">
        <v>405200</v>
      </c>
      <c r="U388" s="58">
        <v>409300</v>
      </c>
      <c r="V388" s="58">
        <v>413400</v>
      </c>
      <c r="W388" s="58">
        <v>417500</v>
      </c>
      <c r="X388" s="58">
        <v>421600</v>
      </c>
      <c r="Y388" s="58">
        <v>425700</v>
      </c>
      <c r="Z388" s="58">
        <v>429800</v>
      </c>
      <c r="AA388" s="58">
        <v>433900</v>
      </c>
      <c r="AB388" s="58">
        <v>438000</v>
      </c>
      <c r="AC388" s="58">
        <v>442100</v>
      </c>
      <c r="AD388" s="58">
        <v>446200</v>
      </c>
      <c r="AE388" s="58">
        <v>450300</v>
      </c>
      <c r="AF388" s="58">
        <v>454400</v>
      </c>
      <c r="AG388" s="58">
        <v>458500</v>
      </c>
      <c r="AH388" s="58">
        <v>462600</v>
      </c>
      <c r="AI388" s="59">
        <v>467400</v>
      </c>
      <c r="AJ388" s="58">
        <v>469700</v>
      </c>
      <c r="AK388" s="58">
        <v>472000</v>
      </c>
      <c r="AL388" s="58">
        <v>474400</v>
      </c>
      <c r="AM388" s="58">
        <v>476800</v>
      </c>
      <c r="AN388" s="59">
        <v>541000</v>
      </c>
      <c r="AO388" s="58">
        <v>543700</v>
      </c>
      <c r="AP388" s="58">
        <v>546400</v>
      </c>
      <c r="AQ388" s="58">
        <v>549100</v>
      </c>
      <c r="AR388" s="58">
        <v>551800</v>
      </c>
      <c r="AS388" s="59">
        <v>615300</v>
      </c>
      <c r="AT388" s="58">
        <v>618400</v>
      </c>
      <c r="AU388" s="58">
        <v>621500</v>
      </c>
      <c r="AV388" s="58">
        <v>624600</v>
      </c>
      <c r="AW388" s="58">
        <v>627700</v>
      </c>
      <c r="AX388" s="59">
        <v>689600</v>
      </c>
      <c r="AY388" s="58">
        <v>693000</v>
      </c>
      <c r="AZ388" s="58">
        <v>696500</v>
      </c>
      <c r="BA388" s="58">
        <v>700000</v>
      </c>
      <c r="BB388" s="58">
        <v>703500</v>
      </c>
      <c r="BC388" s="59">
        <v>763600</v>
      </c>
      <c r="BD388" s="58">
        <v>778400</v>
      </c>
      <c r="BE388" s="58">
        <v>793200</v>
      </c>
      <c r="BF388" s="58">
        <v>808000</v>
      </c>
      <c r="BG388" s="58">
        <v>822800</v>
      </c>
      <c r="BH388" s="59">
        <v>837600</v>
      </c>
      <c r="BI388" s="58">
        <v>841900</v>
      </c>
      <c r="BJ388" s="58">
        <v>846200</v>
      </c>
      <c r="BK388" s="58">
        <v>850500</v>
      </c>
      <c r="BL388" s="58">
        <v>854800</v>
      </c>
      <c r="BM388" s="59">
        <v>859000</v>
      </c>
      <c r="BN388" s="58">
        <v>859500</v>
      </c>
      <c r="BO388" s="58">
        <v>860000</v>
      </c>
      <c r="BP388" s="58">
        <v>860500</v>
      </c>
      <c r="BQ388" s="58">
        <v>861000</v>
      </c>
      <c r="BR388" s="58">
        <v>861500</v>
      </c>
      <c r="BS388" s="58">
        <v>862000</v>
      </c>
      <c r="BT388" s="58">
        <v>862500</v>
      </c>
      <c r="BU388" s="58">
        <v>863000</v>
      </c>
      <c r="BV388" s="58">
        <v>863500</v>
      </c>
      <c r="BW388" s="58">
        <v>864000</v>
      </c>
      <c r="BX388" s="58">
        <v>864500</v>
      </c>
      <c r="BY388" s="58">
        <v>865000</v>
      </c>
      <c r="BZ388" s="58">
        <v>865500</v>
      </c>
      <c r="CA388" s="58">
        <v>866000</v>
      </c>
      <c r="CB388" s="58">
        <v>866500</v>
      </c>
      <c r="CC388" s="58">
        <v>867000</v>
      </c>
      <c r="CD388" s="58">
        <v>867500</v>
      </c>
      <c r="CE388" s="58">
        <v>868000</v>
      </c>
      <c r="CF388" s="58">
        <v>868500</v>
      </c>
      <c r="CG388" s="58">
        <v>869000</v>
      </c>
      <c r="CH388" s="58">
        <v>869500</v>
      </c>
      <c r="CI388" s="58">
        <v>870000</v>
      </c>
      <c r="CJ388" s="58">
        <v>870500</v>
      </c>
      <c r="CK388" s="58">
        <v>871000</v>
      </c>
      <c r="CL388" s="58">
        <v>871500</v>
      </c>
      <c r="CM388" s="58">
        <v>872000</v>
      </c>
      <c r="CN388" s="58">
        <v>872500</v>
      </c>
      <c r="CO388" s="58">
        <v>873000</v>
      </c>
      <c r="CP388" s="58">
        <v>873500</v>
      </c>
      <c r="CQ388" s="58">
        <v>874000</v>
      </c>
      <c r="CR388" s="58">
        <v>874500</v>
      </c>
      <c r="CS388" s="58">
        <v>875000</v>
      </c>
      <c r="CT388" s="58">
        <v>875500</v>
      </c>
      <c r="CU388" s="58">
        <v>876000</v>
      </c>
      <c r="CV388" s="58">
        <v>876500</v>
      </c>
      <c r="CW388" s="58">
        <v>877000</v>
      </c>
      <c r="CX388" s="58">
        <v>877500</v>
      </c>
    </row>
    <row r="389" spans="1:102" x14ac:dyDescent="0.25">
      <c r="A389" s="57">
        <v>65</v>
      </c>
      <c r="B389" s="58">
        <v>371700</v>
      </c>
      <c r="C389" s="58">
        <v>372200</v>
      </c>
      <c r="D389" s="58">
        <v>372700</v>
      </c>
      <c r="E389" s="58">
        <v>373200</v>
      </c>
      <c r="F389" s="58">
        <v>373700</v>
      </c>
      <c r="G389" s="58">
        <v>374200</v>
      </c>
      <c r="H389" s="58">
        <v>374700</v>
      </c>
      <c r="I389" s="58">
        <v>375200</v>
      </c>
      <c r="J389" s="58">
        <v>375700</v>
      </c>
      <c r="K389" s="58">
        <v>376200</v>
      </c>
      <c r="L389" s="58">
        <v>376700</v>
      </c>
      <c r="M389" s="58">
        <v>377200</v>
      </c>
      <c r="N389" s="58">
        <v>377700</v>
      </c>
      <c r="O389" s="58">
        <v>378200</v>
      </c>
      <c r="P389" s="58">
        <v>378700</v>
      </c>
      <c r="Q389" s="59">
        <v>379200</v>
      </c>
      <c r="R389" s="58">
        <v>383200</v>
      </c>
      <c r="S389" s="58">
        <v>387200</v>
      </c>
      <c r="T389" s="58">
        <v>391200</v>
      </c>
      <c r="U389" s="58">
        <v>395200</v>
      </c>
      <c r="V389" s="58">
        <v>399200</v>
      </c>
      <c r="W389" s="58">
        <v>403200</v>
      </c>
      <c r="X389" s="58">
        <v>407200</v>
      </c>
      <c r="Y389" s="58">
        <v>411200</v>
      </c>
      <c r="Z389" s="58">
        <v>415200</v>
      </c>
      <c r="AA389" s="58">
        <v>419200</v>
      </c>
      <c r="AB389" s="58">
        <v>423200</v>
      </c>
      <c r="AC389" s="58">
        <v>427200</v>
      </c>
      <c r="AD389" s="58">
        <v>431200</v>
      </c>
      <c r="AE389" s="58">
        <v>435200</v>
      </c>
      <c r="AF389" s="58">
        <v>439200</v>
      </c>
      <c r="AG389" s="58">
        <v>443200</v>
      </c>
      <c r="AH389" s="58">
        <v>447200</v>
      </c>
      <c r="AI389" s="59">
        <v>451000</v>
      </c>
      <c r="AJ389" s="58">
        <v>453300</v>
      </c>
      <c r="AK389" s="58">
        <v>455600</v>
      </c>
      <c r="AL389" s="58">
        <v>457900</v>
      </c>
      <c r="AM389" s="58">
        <v>460200</v>
      </c>
      <c r="AN389" s="59">
        <v>522100</v>
      </c>
      <c r="AO389" s="58">
        <v>524700</v>
      </c>
      <c r="AP389" s="58">
        <v>527300</v>
      </c>
      <c r="AQ389" s="58">
        <v>529900</v>
      </c>
      <c r="AR389" s="58">
        <v>532500</v>
      </c>
      <c r="AS389" s="59">
        <v>593700</v>
      </c>
      <c r="AT389" s="58">
        <v>596700</v>
      </c>
      <c r="AU389" s="58">
        <v>599700</v>
      </c>
      <c r="AV389" s="58">
        <v>602700</v>
      </c>
      <c r="AW389" s="58">
        <v>605700</v>
      </c>
      <c r="AX389" s="59">
        <v>665500</v>
      </c>
      <c r="AY389" s="58">
        <v>668800</v>
      </c>
      <c r="AZ389" s="58">
        <v>672100</v>
      </c>
      <c r="BA389" s="58">
        <v>675500</v>
      </c>
      <c r="BB389" s="58">
        <v>678900</v>
      </c>
      <c r="BC389" s="59">
        <v>736900</v>
      </c>
      <c r="BD389" s="58">
        <v>751200</v>
      </c>
      <c r="BE389" s="58">
        <v>765500</v>
      </c>
      <c r="BF389" s="58">
        <v>779800</v>
      </c>
      <c r="BG389" s="58">
        <v>794100</v>
      </c>
      <c r="BH389" s="59">
        <v>808200</v>
      </c>
      <c r="BI389" s="58">
        <v>812300</v>
      </c>
      <c r="BJ389" s="58">
        <v>816400</v>
      </c>
      <c r="BK389" s="58">
        <v>820500</v>
      </c>
      <c r="BL389" s="58">
        <v>824600</v>
      </c>
      <c r="BM389" s="59">
        <v>828900</v>
      </c>
      <c r="BN389" s="58">
        <v>829400</v>
      </c>
      <c r="BO389" s="58">
        <v>829900</v>
      </c>
      <c r="BP389" s="58">
        <v>830400</v>
      </c>
      <c r="BQ389" s="58">
        <v>830900</v>
      </c>
      <c r="BR389" s="58">
        <v>831400</v>
      </c>
      <c r="BS389" s="58">
        <v>831900</v>
      </c>
      <c r="BT389" s="58">
        <v>832400</v>
      </c>
      <c r="BU389" s="58">
        <v>832900</v>
      </c>
      <c r="BV389" s="58">
        <v>833400</v>
      </c>
      <c r="BW389" s="58">
        <v>833900</v>
      </c>
      <c r="BX389" s="58">
        <v>834400</v>
      </c>
      <c r="BY389" s="58">
        <v>834900</v>
      </c>
      <c r="BZ389" s="58">
        <v>835400</v>
      </c>
      <c r="CA389" s="58">
        <v>835900</v>
      </c>
      <c r="CB389" s="58">
        <v>836400</v>
      </c>
      <c r="CC389" s="58">
        <v>836900</v>
      </c>
      <c r="CD389" s="58">
        <v>837400</v>
      </c>
      <c r="CE389" s="58">
        <v>837900</v>
      </c>
      <c r="CF389" s="58">
        <v>838400</v>
      </c>
      <c r="CG389" s="58">
        <v>838900</v>
      </c>
      <c r="CH389" s="58">
        <v>839400</v>
      </c>
      <c r="CI389" s="58">
        <v>839900</v>
      </c>
      <c r="CJ389" s="58">
        <v>840400</v>
      </c>
      <c r="CK389" s="58">
        <v>840900</v>
      </c>
      <c r="CL389" s="58">
        <v>841400</v>
      </c>
      <c r="CM389" s="58">
        <v>841900</v>
      </c>
      <c r="CN389" s="58">
        <v>842400</v>
      </c>
      <c r="CO389" s="58">
        <v>842900</v>
      </c>
      <c r="CP389" s="58">
        <v>843400</v>
      </c>
      <c r="CQ389" s="58">
        <v>843900</v>
      </c>
      <c r="CR389" s="58">
        <v>844400</v>
      </c>
      <c r="CS389" s="58">
        <v>844900</v>
      </c>
      <c r="CT389" s="58">
        <v>845400</v>
      </c>
      <c r="CU389" s="58">
        <v>845900</v>
      </c>
      <c r="CV389" s="58">
        <v>846400</v>
      </c>
      <c r="CW389" s="58">
        <v>846900</v>
      </c>
      <c r="CX389" s="58">
        <v>847400</v>
      </c>
    </row>
    <row r="390" spans="1:102" x14ac:dyDescent="0.25">
      <c r="A390" s="57">
        <v>66</v>
      </c>
      <c r="B390" s="58">
        <v>357700</v>
      </c>
      <c r="C390" s="58">
        <v>358200</v>
      </c>
      <c r="D390" s="58">
        <v>358700</v>
      </c>
      <c r="E390" s="58">
        <v>359200</v>
      </c>
      <c r="F390" s="58">
        <v>359700</v>
      </c>
      <c r="G390" s="58">
        <v>360200</v>
      </c>
      <c r="H390" s="58">
        <v>360700</v>
      </c>
      <c r="I390" s="58">
        <v>361200</v>
      </c>
      <c r="J390" s="58">
        <v>361700</v>
      </c>
      <c r="K390" s="58">
        <v>362200</v>
      </c>
      <c r="L390" s="58">
        <v>362700</v>
      </c>
      <c r="M390" s="58">
        <v>363200</v>
      </c>
      <c r="N390" s="58">
        <v>363700</v>
      </c>
      <c r="O390" s="58">
        <v>364200</v>
      </c>
      <c r="P390" s="58">
        <v>364700</v>
      </c>
      <c r="Q390" s="59">
        <v>365200</v>
      </c>
      <c r="R390" s="58">
        <v>369000</v>
      </c>
      <c r="S390" s="58">
        <v>372800</v>
      </c>
      <c r="T390" s="58">
        <v>376600</v>
      </c>
      <c r="U390" s="58">
        <v>380400</v>
      </c>
      <c r="V390" s="58">
        <v>384200</v>
      </c>
      <c r="W390" s="58">
        <v>388000</v>
      </c>
      <c r="X390" s="58">
        <v>391800</v>
      </c>
      <c r="Y390" s="58">
        <v>395600</v>
      </c>
      <c r="Z390" s="58">
        <v>399400</v>
      </c>
      <c r="AA390" s="58">
        <v>403200</v>
      </c>
      <c r="AB390" s="58">
        <v>407000</v>
      </c>
      <c r="AC390" s="58">
        <v>410800</v>
      </c>
      <c r="AD390" s="58">
        <v>414600</v>
      </c>
      <c r="AE390" s="58">
        <v>418400</v>
      </c>
      <c r="AF390" s="58">
        <v>422200</v>
      </c>
      <c r="AG390" s="58">
        <v>426000</v>
      </c>
      <c r="AH390" s="58">
        <v>429800</v>
      </c>
      <c r="AI390" s="59">
        <v>434400</v>
      </c>
      <c r="AJ390" s="58">
        <v>436600</v>
      </c>
      <c r="AK390" s="58">
        <v>438800</v>
      </c>
      <c r="AL390" s="58">
        <v>441000</v>
      </c>
      <c r="AM390" s="58">
        <v>443200</v>
      </c>
      <c r="AN390" s="59">
        <v>502800</v>
      </c>
      <c r="AO390" s="58">
        <v>505300</v>
      </c>
      <c r="AP390" s="58">
        <v>507800</v>
      </c>
      <c r="AQ390" s="58">
        <v>510300</v>
      </c>
      <c r="AR390" s="58">
        <v>512900</v>
      </c>
      <c r="AS390" s="59">
        <v>571900</v>
      </c>
      <c r="AT390" s="58">
        <v>574800</v>
      </c>
      <c r="AU390" s="58">
        <v>577700</v>
      </c>
      <c r="AV390" s="58">
        <v>580600</v>
      </c>
      <c r="AW390" s="58">
        <v>583500</v>
      </c>
      <c r="AX390" s="59">
        <v>640900</v>
      </c>
      <c r="AY390" s="58">
        <v>644100</v>
      </c>
      <c r="AZ390" s="58">
        <v>647300</v>
      </c>
      <c r="BA390" s="58">
        <v>650500</v>
      </c>
      <c r="BB390" s="58">
        <v>653800</v>
      </c>
      <c r="BC390" s="59">
        <v>709800</v>
      </c>
      <c r="BD390" s="58">
        <v>723500</v>
      </c>
      <c r="BE390" s="58">
        <v>737200</v>
      </c>
      <c r="BF390" s="58">
        <v>750900</v>
      </c>
      <c r="BG390" s="58">
        <v>764600</v>
      </c>
      <c r="BH390" s="59">
        <v>778500</v>
      </c>
      <c r="BI390" s="58">
        <v>782500</v>
      </c>
      <c r="BJ390" s="58">
        <v>786500</v>
      </c>
      <c r="BK390" s="58">
        <v>790500</v>
      </c>
      <c r="BL390" s="58">
        <v>794500</v>
      </c>
      <c r="BM390" s="59">
        <v>798400</v>
      </c>
      <c r="BN390" s="58">
        <v>798900</v>
      </c>
      <c r="BO390" s="58">
        <v>799400</v>
      </c>
      <c r="BP390" s="58">
        <v>799900</v>
      </c>
      <c r="BQ390" s="58">
        <v>800400</v>
      </c>
      <c r="BR390" s="58">
        <v>800900</v>
      </c>
      <c r="BS390" s="58">
        <v>801400</v>
      </c>
      <c r="BT390" s="58">
        <v>801900</v>
      </c>
      <c r="BU390" s="58">
        <v>802400</v>
      </c>
      <c r="BV390" s="58">
        <v>802900</v>
      </c>
      <c r="BW390" s="58">
        <v>803400</v>
      </c>
      <c r="BX390" s="58">
        <v>803900</v>
      </c>
      <c r="BY390" s="58">
        <v>804400</v>
      </c>
      <c r="BZ390" s="58">
        <v>804900</v>
      </c>
      <c r="CA390" s="58">
        <v>805400</v>
      </c>
      <c r="CB390" s="58">
        <v>805900</v>
      </c>
      <c r="CC390" s="58">
        <v>806400</v>
      </c>
      <c r="CD390" s="58">
        <v>806900</v>
      </c>
      <c r="CE390" s="58">
        <v>807400</v>
      </c>
      <c r="CF390" s="58">
        <v>807900</v>
      </c>
      <c r="CG390" s="58">
        <v>808400</v>
      </c>
      <c r="CH390" s="58">
        <v>808900</v>
      </c>
      <c r="CI390" s="58">
        <v>809400</v>
      </c>
      <c r="CJ390" s="58">
        <v>809900</v>
      </c>
      <c r="CK390" s="58">
        <v>810400</v>
      </c>
      <c r="CL390" s="58">
        <v>810900</v>
      </c>
      <c r="CM390" s="58">
        <v>811400</v>
      </c>
      <c r="CN390" s="58">
        <v>811900</v>
      </c>
      <c r="CO390" s="58">
        <v>812400</v>
      </c>
      <c r="CP390" s="58">
        <v>812900</v>
      </c>
      <c r="CQ390" s="58">
        <v>813400</v>
      </c>
      <c r="CR390" s="58">
        <v>813900</v>
      </c>
      <c r="CS390" s="58">
        <v>814400</v>
      </c>
      <c r="CT390" s="58">
        <v>814900</v>
      </c>
      <c r="CU390" s="58">
        <v>815400</v>
      </c>
      <c r="CV390" s="58">
        <v>815900</v>
      </c>
      <c r="CW390" s="58">
        <v>816400</v>
      </c>
      <c r="CX390" s="58">
        <v>816900</v>
      </c>
    </row>
    <row r="391" spans="1:102" x14ac:dyDescent="0.25">
      <c r="A391" s="57">
        <v>67</v>
      </c>
      <c r="B391" s="58">
        <v>343400</v>
      </c>
      <c r="C391" s="58">
        <v>343900</v>
      </c>
      <c r="D391" s="58">
        <v>344400</v>
      </c>
      <c r="E391" s="58">
        <v>344900</v>
      </c>
      <c r="F391" s="58">
        <v>345400</v>
      </c>
      <c r="G391" s="58">
        <v>345900</v>
      </c>
      <c r="H391" s="58">
        <v>346400</v>
      </c>
      <c r="I391" s="58">
        <v>346900</v>
      </c>
      <c r="J391" s="58">
        <v>347400</v>
      </c>
      <c r="K391" s="58">
        <v>347900</v>
      </c>
      <c r="L391" s="58">
        <v>348400</v>
      </c>
      <c r="M391" s="58">
        <v>348900</v>
      </c>
      <c r="N391" s="58">
        <v>349400</v>
      </c>
      <c r="O391" s="58">
        <v>349900</v>
      </c>
      <c r="P391" s="58">
        <v>350400</v>
      </c>
      <c r="Q391" s="59">
        <v>350900</v>
      </c>
      <c r="R391" s="58">
        <v>354600</v>
      </c>
      <c r="S391" s="58">
        <v>358300</v>
      </c>
      <c r="T391" s="58">
        <v>362000</v>
      </c>
      <c r="U391" s="58">
        <v>365700</v>
      </c>
      <c r="V391" s="58">
        <v>369400</v>
      </c>
      <c r="W391" s="58">
        <v>373100</v>
      </c>
      <c r="X391" s="58">
        <v>376800</v>
      </c>
      <c r="Y391" s="58">
        <v>380500</v>
      </c>
      <c r="Z391" s="58">
        <v>384200</v>
      </c>
      <c r="AA391" s="58">
        <v>387900</v>
      </c>
      <c r="AB391" s="58">
        <v>391600</v>
      </c>
      <c r="AC391" s="58">
        <v>395300</v>
      </c>
      <c r="AD391" s="58">
        <v>399000</v>
      </c>
      <c r="AE391" s="58">
        <v>402700</v>
      </c>
      <c r="AF391" s="58">
        <v>406400</v>
      </c>
      <c r="AG391" s="58">
        <v>410100</v>
      </c>
      <c r="AH391" s="58">
        <v>413800</v>
      </c>
      <c r="AI391" s="59">
        <v>417500</v>
      </c>
      <c r="AJ391" s="58">
        <v>419600</v>
      </c>
      <c r="AK391" s="58">
        <v>421700</v>
      </c>
      <c r="AL391" s="58">
        <v>423800</v>
      </c>
      <c r="AM391" s="58">
        <v>425900</v>
      </c>
      <c r="AN391" s="59">
        <v>483300</v>
      </c>
      <c r="AO391" s="58">
        <v>485700</v>
      </c>
      <c r="AP391" s="58">
        <v>488100</v>
      </c>
      <c r="AQ391" s="58">
        <v>490500</v>
      </c>
      <c r="AR391" s="58">
        <v>493000</v>
      </c>
      <c r="AS391" s="59">
        <v>549600</v>
      </c>
      <c r="AT391" s="58">
        <v>552300</v>
      </c>
      <c r="AU391" s="58">
        <v>555100</v>
      </c>
      <c r="AV391" s="58">
        <v>557900</v>
      </c>
      <c r="AW391" s="58">
        <v>560700</v>
      </c>
      <c r="AX391" s="59">
        <v>616100</v>
      </c>
      <c r="AY391" s="58">
        <v>619200</v>
      </c>
      <c r="AZ391" s="58">
        <v>622300</v>
      </c>
      <c r="BA391" s="58">
        <v>625400</v>
      </c>
      <c r="BB391" s="58">
        <v>628500</v>
      </c>
      <c r="BC391" s="59">
        <v>682200</v>
      </c>
      <c r="BD391" s="58">
        <v>695400</v>
      </c>
      <c r="BE391" s="58">
        <v>708600</v>
      </c>
      <c r="BF391" s="58">
        <v>721800</v>
      </c>
      <c r="BG391" s="58">
        <v>735000</v>
      </c>
      <c r="BH391" s="59">
        <v>748300</v>
      </c>
      <c r="BI391" s="58">
        <v>752100</v>
      </c>
      <c r="BJ391" s="58">
        <v>755900</v>
      </c>
      <c r="BK391" s="58">
        <v>759700</v>
      </c>
      <c r="BL391" s="58">
        <v>763500</v>
      </c>
      <c r="BM391" s="59">
        <v>767500</v>
      </c>
      <c r="BN391" s="58">
        <v>768000</v>
      </c>
      <c r="BO391" s="58">
        <v>768500</v>
      </c>
      <c r="BP391" s="58">
        <v>769000</v>
      </c>
      <c r="BQ391" s="58">
        <v>769500</v>
      </c>
      <c r="BR391" s="58">
        <v>770000</v>
      </c>
      <c r="BS391" s="58">
        <v>770500</v>
      </c>
      <c r="BT391" s="58">
        <v>771000</v>
      </c>
      <c r="BU391" s="58">
        <v>771500</v>
      </c>
      <c r="BV391" s="58">
        <v>772000</v>
      </c>
      <c r="BW391" s="58">
        <v>772500</v>
      </c>
      <c r="BX391" s="58">
        <v>773000</v>
      </c>
      <c r="BY391" s="58">
        <v>773500</v>
      </c>
      <c r="BZ391" s="58">
        <v>774000</v>
      </c>
      <c r="CA391" s="58">
        <v>774500</v>
      </c>
      <c r="CB391" s="58">
        <v>775000</v>
      </c>
      <c r="CC391" s="58">
        <v>775500</v>
      </c>
      <c r="CD391" s="58">
        <v>776000</v>
      </c>
      <c r="CE391" s="58">
        <v>776500</v>
      </c>
      <c r="CF391" s="58">
        <v>777000</v>
      </c>
      <c r="CG391" s="58">
        <v>777500</v>
      </c>
      <c r="CH391" s="58">
        <v>778000</v>
      </c>
      <c r="CI391" s="58">
        <v>778500</v>
      </c>
      <c r="CJ391" s="58">
        <v>779000</v>
      </c>
      <c r="CK391" s="58">
        <v>779500</v>
      </c>
      <c r="CL391" s="58">
        <v>780000</v>
      </c>
      <c r="CM391" s="58">
        <v>780500</v>
      </c>
      <c r="CN391" s="58">
        <v>781000</v>
      </c>
      <c r="CO391" s="58">
        <v>781500</v>
      </c>
      <c r="CP391" s="58">
        <v>782000</v>
      </c>
      <c r="CQ391" s="58">
        <v>782500</v>
      </c>
      <c r="CR391" s="58">
        <v>783000</v>
      </c>
      <c r="CS391" s="58">
        <v>783500</v>
      </c>
      <c r="CT391" s="58">
        <v>784000</v>
      </c>
      <c r="CU391" s="58">
        <v>784500</v>
      </c>
      <c r="CV391" s="58">
        <v>785000</v>
      </c>
      <c r="CW391" s="58">
        <v>785500</v>
      </c>
      <c r="CX391" s="58">
        <v>786000</v>
      </c>
    </row>
    <row r="392" spans="1:102" x14ac:dyDescent="0.25">
      <c r="A392" s="57">
        <v>68</v>
      </c>
      <c r="B392" s="58">
        <v>329000</v>
      </c>
      <c r="C392" s="58">
        <v>329500</v>
      </c>
      <c r="D392" s="58">
        <v>330000</v>
      </c>
      <c r="E392" s="58">
        <v>330500</v>
      </c>
      <c r="F392" s="58">
        <v>331000</v>
      </c>
      <c r="G392" s="58">
        <v>331500</v>
      </c>
      <c r="H392" s="58">
        <v>332000</v>
      </c>
      <c r="I392" s="58">
        <v>332500</v>
      </c>
      <c r="J392" s="58">
        <v>333000</v>
      </c>
      <c r="K392" s="58">
        <v>333500</v>
      </c>
      <c r="L392" s="58">
        <v>334000</v>
      </c>
      <c r="M392" s="58">
        <v>334500</v>
      </c>
      <c r="N392" s="58">
        <v>335000</v>
      </c>
      <c r="O392" s="58">
        <v>335500</v>
      </c>
      <c r="P392" s="58">
        <v>336000</v>
      </c>
      <c r="Q392" s="59">
        <v>336500</v>
      </c>
      <c r="R392" s="58">
        <v>340000</v>
      </c>
      <c r="S392" s="58">
        <v>343500</v>
      </c>
      <c r="T392" s="58">
        <v>347000</v>
      </c>
      <c r="U392" s="58">
        <v>350500</v>
      </c>
      <c r="V392" s="58">
        <v>354000</v>
      </c>
      <c r="W392" s="58">
        <v>357500</v>
      </c>
      <c r="X392" s="58">
        <v>361000</v>
      </c>
      <c r="Y392" s="58">
        <v>364500</v>
      </c>
      <c r="Z392" s="58">
        <v>368000</v>
      </c>
      <c r="AA392" s="58">
        <v>371500</v>
      </c>
      <c r="AB392" s="58">
        <v>375000</v>
      </c>
      <c r="AC392" s="58">
        <v>378500</v>
      </c>
      <c r="AD392" s="58">
        <v>382000</v>
      </c>
      <c r="AE392" s="58">
        <v>385500</v>
      </c>
      <c r="AF392" s="58">
        <v>389000</v>
      </c>
      <c r="AG392" s="58">
        <v>392500</v>
      </c>
      <c r="AH392" s="58">
        <v>396000</v>
      </c>
      <c r="AI392" s="59">
        <v>400300</v>
      </c>
      <c r="AJ392" s="58">
        <v>402300</v>
      </c>
      <c r="AK392" s="58">
        <v>404300</v>
      </c>
      <c r="AL392" s="58">
        <v>406300</v>
      </c>
      <c r="AM392" s="58">
        <v>408300</v>
      </c>
      <c r="AN392" s="59">
        <v>463400</v>
      </c>
      <c r="AO392" s="58">
        <v>465700</v>
      </c>
      <c r="AP392" s="58">
        <v>468000</v>
      </c>
      <c r="AQ392" s="58">
        <v>470300</v>
      </c>
      <c r="AR392" s="58">
        <v>472700</v>
      </c>
      <c r="AS392" s="59">
        <v>527100</v>
      </c>
      <c r="AT392" s="58">
        <v>529700</v>
      </c>
      <c r="AU392" s="58">
        <v>532300</v>
      </c>
      <c r="AV392" s="58">
        <v>535000</v>
      </c>
      <c r="AW392" s="58">
        <v>537700</v>
      </c>
      <c r="AX392" s="59">
        <v>590800</v>
      </c>
      <c r="AY392" s="58">
        <v>593800</v>
      </c>
      <c r="AZ392" s="58">
        <v>596800</v>
      </c>
      <c r="BA392" s="58">
        <v>599800</v>
      </c>
      <c r="BB392" s="58">
        <v>602800</v>
      </c>
      <c r="BC392" s="59">
        <v>654200</v>
      </c>
      <c r="BD392" s="58">
        <v>666900</v>
      </c>
      <c r="BE392" s="58">
        <v>679600</v>
      </c>
      <c r="BF392" s="58">
        <v>692300</v>
      </c>
      <c r="BG392" s="58">
        <v>705000</v>
      </c>
      <c r="BH392" s="59">
        <v>717600</v>
      </c>
      <c r="BI392" s="58">
        <v>721300</v>
      </c>
      <c r="BJ392" s="58">
        <v>725000</v>
      </c>
      <c r="BK392" s="58">
        <v>728700</v>
      </c>
      <c r="BL392" s="58">
        <v>732400</v>
      </c>
      <c r="BM392" s="59">
        <v>736000</v>
      </c>
      <c r="BN392" s="58">
        <v>736500</v>
      </c>
      <c r="BO392" s="58">
        <v>737000</v>
      </c>
      <c r="BP392" s="58">
        <v>737500</v>
      </c>
      <c r="BQ392" s="58">
        <v>738000</v>
      </c>
      <c r="BR392" s="58">
        <v>738500</v>
      </c>
      <c r="BS392" s="58">
        <v>739000</v>
      </c>
      <c r="BT392" s="58">
        <v>739500</v>
      </c>
      <c r="BU392" s="58">
        <v>740000</v>
      </c>
      <c r="BV392" s="58">
        <v>740500</v>
      </c>
      <c r="BW392" s="58">
        <v>741000</v>
      </c>
      <c r="BX392" s="58">
        <v>741500</v>
      </c>
      <c r="BY392" s="58">
        <v>742000</v>
      </c>
      <c r="BZ392" s="58">
        <v>742500</v>
      </c>
      <c r="CA392" s="58">
        <v>743000</v>
      </c>
      <c r="CB392" s="58">
        <v>743500</v>
      </c>
      <c r="CC392" s="58">
        <v>744000</v>
      </c>
      <c r="CD392" s="58">
        <v>744500</v>
      </c>
      <c r="CE392" s="58">
        <v>745000</v>
      </c>
      <c r="CF392" s="58">
        <v>745500</v>
      </c>
      <c r="CG392" s="58">
        <v>746000</v>
      </c>
      <c r="CH392" s="58">
        <v>746500</v>
      </c>
      <c r="CI392" s="58">
        <v>747000</v>
      </c>
      <c r="CJ392" s="58">
        <v>747500</v>
      </c>
      <c r="CK392" s="58">
        <v>748000</v>
      </c>
      <c r="CL392" s="58">
        <v>748500</v>
      </c>
      <c r="CM392" s="58">
        <v>749000</v>
      </c>
      <c r="CN392" s="58">
        <v>749500</v>
      </c>
      <c r="CO392" s="58">
        <v>750000</v>
      </c>
      <c r="CP392" s="58">
        <v>750500</v>
      </c>
      <c r="CQ392" s="58">
        <v>751000</v>
      </c>
      <c r="CR392" s="58">
        <v>751500</v>
      </c>
      <c r="CS392" s="58">
        <v>752000</v>
      </c>
      <c r="CT392" s="58">
        <v>752500</v>
      </c>
      <c r="CU392" s="58">
        <v>753000</v>
      </c>
      <c r="CV392" s="58">
        <v>753500</v>
      </c>
      <c r="CW392" s="58">
        <v>754000</v>
      </c>
      <c r="CX392" s="58">
        <v>754500</v>
      </c>
    </row>
    <row r="393" spans="1:102" x14ac:dyDescent="0.25">
      <c r="A393" s="57">
        <v>69</v>
      </c>
      <c r="B393" s="58">
        <v>314300</v>
      </c>
      <c r="C393" s="58">
        <v>314800</v>
      </c>
      <c r="D393" s="58">
        <v>315300</v>
      </c>
      <c r="E393" s="58">
        <v>315800</v>
      </c>
      <c r="F393" s="58">
        <v>316300</v>
      </c>
      <c r="G393" s="58">
        <v>316800</v>
      </c>
      <c r="H393" s="58">
        <v>317300</v>
      </c>
      <c r="I393" s="58">
        <v>317800</v>
      </c>
      <c r="J393" s="58">
        <v>318300</v>
      </c>
      <c r="K393" s="58">
        <v>318800</v>
      </c>
      <c r="L393" s="58">
        <v>319300</v>
      </c>
      <c r="M393" s="58">
        <v>319800</v>
      </c>
      <c r="N393" s="58">
        <v>320300</v>
      </c>
      <c r="O393" s="58">
        <v>320800</v>
      </c>
      <c r="P393" s="58">
        <v>321300</v>
      </c>
      <c r="Q393" s="59">
        <v>321800</v>
      </c>
      <c r="R393" s="58">
        <v>325200</v>
      </c>
      <c r="S393" s="58">
        <v>328600</v>
      </c>
      <c r="T393" s="58">
        <v>332000</v>
      </c>
      <c r="U393" s="58">
        <v>335400</v>
      </c>
      <c r="V393" s="58">
        <v>338800</v>
      </c>
      <c r="W393" s="58">
        <v>342200</v>
      </c>
      <c r="X393" s="58">
        <v>345600</v>
      </c>
      <c r="Y393" s="58">
        <v>349000</v>
      </c>
      <c r="Z393" s="58">
        <v>352400</v>
      </c>
      <c r="AA393" s="58">
        <v>355800</v>
      </c>
      <c r="AB393" s="58">
        <v>359200</v>
      </c>
      <c r="AC393" s="58">
        <v>362600</v>
      </c>
      <c r="AD393" s="58">
        <v>366000</v>
      </c>
      <c r="AE393" s="58">
        <v>369400</v>
      </c>
      <c r="AF393" s="58">
        <v>372800</v>
      </c>
      <c r="AG393" s="58">
        <v>376200</v>
      </c>
      <c r="AH393" s="58">
        <v>379600</v>
      </c>
      <c r="AI393" s="59">
        <v>382900</v>
      </c>
      <c r="AJ393" s="58">
        <v>384800</v>
      </c>
      <c r="AK393" s="58">
        <v>386700</v>
      </c>
      <c r="AL393" s="58">
        <v>388600</v>
      </c>
      <c r="AM393" s="58">
        <v>390500</v>
      </c>
      <c r="AN393" s="59">
        <v>443200</v>
      </c>
      <c r="AO393" s="58">
        <v>445400</v>
      </c>
      <c r="AP393" s="58">
        <v>447600</v>
      </c>
      <c r="AQ393" s="58">
        <v>449800</v>
      </c>
      <c r="AR393" s="58">
        <v>452000</v>
      </c>
      <c r="AS393" s="59">
        <v>504100</v>
      </c>
      <c r="AT393" s="58">
        <v>506600</v>
      </c>
      <c r="AU393" s="58">
        <v>509100</v>
      </c>
      <c r="AV393" s="58">
        <v>511600</v>
      </c>
      <c r="AW393" s="58">
        <v>514200</v>
      </c>
      <c r="AX393" s="59">
        <v>565100</v>
      </c>
      <c r="AY393" s="58">
        <v>567900</v>
      </c>
      <c r="AZ393" s="58">
        <v>570700</v>
      </c>
      <c r="BA393" s="58">
        <v>573600</v>
      </c>
      <c r="BB393" s="58">
        <v>576500</v>
      </c>
      <c r="BC393" s="59">
        <v>625700</v>
      </c>
      <c r="BD393" s="58">
        <v>637800</v>
      </c>
      <c r="BE393" s="58">
        <v>649900</v>
      </c>
      <c r="BF393" s="58">
        <v>662000</v>
      </c>
      <c r="BG393" s="58">
        <v>674100</v>
      </c>
      <c r="BH393" s="59">
        <v>686400</v>
      </c>
      <c r="BI393" s="58">
        <v>689900</v>
      </c>
      <c r="BJ393" s="58">
        <v>693400</v>
      </c>
      <c r="BK393" s="58">
        <v>696900</v>
      </c>
      <c r="BL393" s="58">
        <v>700400</v>
      </c>
      <c r="BM393" s="59">
        <v>704100</v>
      </c>
      <c r="BN393" s="58">
        <v>704600</v>
      </c>
      <c r="BO393" s="58">
        <v>705100</v>
      </c>
      <c r="BP393" s="58">
        <v>705600</v>
      </c>
      <c r="BQ393" s="58">
        <v>706100</v>
      </c>
      <c r="BR393" s="58">
        <v>706600</v>
      </c>
      <c r="BS393" s="58">
        <v>707100</v>
      </c>
      <c r="BT393" s="58">
        <v>707600</v>
      </c>
      <c r="BU393" s="58">
        <v>708100</v>
      </c>
      <c r="BV393" s="58">
        <v>708600</v>
      </c>
      <c r="BW393" s="58">
        <v>709100</v>
      </c>
      <c r="BX393" s="58">
        <v>709600</v>
      </c>
      <c r="BY393" s="58">
        <v>710100</v>
      </c>
      <c r="BZ393" s="58">
        <v>710600</v>
      </c>
      <c r="CA393" s="58">
        <v>711100</v>
      </c>
      <c r="CB393" s="58">
        <v>711600</v>
      </c>
      <c r="CC393" s="58">
        <v>712100</v>
      </c>
      <c r="CD393" s="58">
        <v>712600</v>
      </c>
      <c r="CE393" s="58">
        <v>713100</v>
      </c>
      <c r="CF393" s="58">
        <v>713600</v>
      </c>
      <c r="CG393" s="58">
        <v>714100</v>
      </c>
      <c r="CH393" s="58">
        <v>714600</v>
      </c>
      <c r="CI393" s="58">
        <v>715100</v>
      </c>
      <c r="CJ393" s="58">
        <v>715600</v>
      </c>
      <c r="CK393" s="58">
        <v>716100</v>
      </c>
      <c r="CL393" s="58">
        <v>716600</v>
      </c>
      <c r="CM393" s="58">
        <v>717100</v>
      </c>
      <c r="CN393" s="58">
        <v>717600</v>
      </c>
      <c r="CO393" s="58">
        <v>718100</v>
      </c>
      <c r="CP393" s="58">
        <v>718600</v>
      </c>
      <c r="CQ393" s="58">
        <v>719100</v>
      </c>
      <c r="CR393" s="58">
        <v>719600</v>
      </c>
      <c r="CS393" s="58">
        <v>720100</v>
      </c>
      <c r="CT393" s="58">
        <v>720600</v>
      </c>
      <c r="CU393" s="58">
        <v>721100</v>
      </c>
      <c r="CV393" s="58">
        <v>721600</v>
      </c>
      <c r="CW393" s="58">
        <v>722100</v>
      </c>
      <c r="CX393" s="58">
        <v>722600</v>
      </c>
    </row>
    <row r="394" spans="1:102" x14ac:dyDescent="0.25">
      <c r="A394" s="57">
        <v>70</v>
      </c>
      <c r="B394" s="58">
        <v>299400</v>
      </c>
      <c r="C394" s="58">
        <v>299900</v>
      </c>
      <c r="D394" s="58">
        <v>300400</v>
      </c>
      <c r="E394" s="58">
        <v>300900</v>
      </c>
      <c r="F394" s="58">
        <v>301400</v>
      </c>
      <c r="G394" s="58">
        <v>301900</v>
      </c>
      <c r="H394" s="58">
        <v>302400</v>
      </c>
      <c r="I394" s="58">
        <v>302900</v>
      </c>
      <c r="J394" s="58">
        <v>303400</v>
      </c>
      <c r="K394" s="58">
        <v>303900</v>
      </c>
      <c r="L394" s="58">
        <v>304400</v>
      </c>
      <c r="M394" s="58">
        <v>304900</v>
      </c>
      <c r="N394" s="58">
        <v>305400</v>
      </c>
      <c r="O394" s="58">
        <v>305900</v>
      </c>
      <c r="P394" s="58">
        <v>306400</v>
      </c>
      <c r="Q394" s="59">
        <v>306900</v>
      </c>
      <c r="R394" s="58">
        <v>310100</v>
      </c>
      <c r="S394" s="58">
        <v>313300</v>
      </c>
      <c r="T394" s="58">
        <v>316500</v>
      </c>
      <c r="U394" s="58">
        <v>319700</v>
      </c>
      <c r="V394" s="58">
        <v>322900</v>
      </c>
      <c r="W394" s="58">
        <v>326100</v>
      </c>
      <c r="X394" s="58">
        <v>329300</v>
      </c>
      <c r="Y394" s="58">
        <v>332500</v>
      </c>
      <c r="Z394" s="58">
        <v>335700</v>
      </c>
      <c r="AA394" s="58">
        <v>338900</v>
      </c>
      <c r="AB394" s="58">
        <v>342100</v>
      </c>
      <c r="AC394" s="58">
        <v>345300</v>
      </c>
      <c r="AD394" s="58">
        <v>348500</v>
      </c>
      <c r="AE394" s="58">
        <v>351700</v>
      </c>
      <c r="AF394" s="58">
        <v>354900</v>
      </c>
      <c r="AG394" s="58">
        <v>358100</v>
      </c>
      <c r="AH394" s="58">
        <v>361300</v>
      </c>
      <c r="AI394" s="59">
        <v>365100</v>
      </c>
      <c r="AJ394" s="58">
        <v>366900</v>
      </c>
      <c r="AK394" s="58">
        <v>368700</v>
      </c>
      <c r="AL394" s="58">
        <v>370500</v>
      </c>
      <c r="AM394" s="58">
        <v>372400</v>
      </c>
      <c r="AN394" s="59">
        <v>422700</v>
      </c>
      <c r="AO394" s="58">
        <v>424800</v>
      </c>
      <c r="AP394" s="58">
        <v>426900</v>
      </c>
      <c r="AQ394" s="58">
        <v>429000</v>
      </c>
      <c r="AR394" s="58">
        <v>431100</v>
      </c>
      <c r="AS394" s="59">
        <v>480800</v>
      </c>
      <c r="AT394" s="58">
        <v>483200</v>
      </c>
      <c r="AU394" s="58">
        <v>485600</v>
      </c>
      <c r="AV394" s="58">
        <v>488000</v>
      </c>
      <c r="AW394" s="58">
        <v>490400</v>
      </c>
      <c r="AX394" s="59">
        <v>538900</v>
      </c>
      <c r="AY394" s="58">
        <v>541600</v>
      </c>
      <c r="AZ394" s="58">
        <v>544300</v>
      </c>
      <c r="BA394" s="58">
        <v>547000</v>
      </c>
      <c r="BB394" s="58">
        <v>549700</v>
      </c>
      <c r="BC394" s="59">
        <v>596800</v>
      </c>
      <c r="BD394" s="58">
        <v>608400</v>
      </c>
      <c r="BE394" s="58">
        <v>620000</v>
      </c>
      <c r="BF394" s="58">
        <v>631600</v>
      </c>
      <c r="BG394" s="58">
        <v>643200</v>
      </c>
      <c r="BH394" s="59">
        <v>654700</v>
      </c>
      <c r="BI394" s="58">
        <v>658100</v>
      </c>
      <c r="BJ394" s="58">
        <v>661500</v>
      </c>
      <c r="BK394" s="58">
        <v>664900</v>
      </c>
      <c r="BL394" s="58">
        <v>668300</v>
      </c>
      <c r="BM394" s="59">
        <v>671600</v>
      </c>
      <c r="BN394" s="58">
        <v>672100</v>
      </c>
      <c r="BO394" s="58">
        <v>672600</v>
      </c>
      <c r="BP394" s="58">
        <v>673100</v>
      </c>
      <c r="BQ394" s="58">
        <v>673600</v>
      </c>
      <c r="BR394" s="58">
        <v>674100</v>
      </c>
      <c r="BS394" s="58">
        <v>674600</v>
      </c>
      <c r="BT394" s="58">
        <v>675100</v>
      </c>
      <c r="BU394" s="58">
        <v>675600</v>
      </c>
      <c r="BV394" s="58">
        <v>676100</v>
      </c>
      <c r="BW394" s="58">
        <v>676600</v>
      </c>
      <c r="BX394" s="58">
        <v>677100</v>
      </c>
      <c r="BY394" s="58">
        <v>677600</v>
      </c>
      <c r="BZ394" s="58">
        <v>678100</v>
      </c>
      <c r="CA394" s="58">
        <v>678600</v>
      </c>
      <c r="CB394" s="58">
        <v>679100</v>
      </c>
      <c r="CC394" s="58">
        <v>679600</v>
      </c>
      <c r="CD394" s="58">
        <v>680100</v>
      </c>
      <c r="CE394" s="58">
        <v>680600</v>
      </c>
      <c r="CF394" s="58">
        <v>681100</v>
      </c>
      <c r="CG394" s="58">
        <v>681600</v>
      </c>
      <c r="CH394" s="58">
        <v>682100</v>
      </c>
      <c r="CI394" s="58">
        <v>682600</v>
      </c>
      <c r="CJ394" s="58">
        <v>683100</v>
      </c>
      <c r="CK394" s="58">
        <v>683600</v>
      </c>
      <c r="CL394" s="58">
        <v>684100</v>
      </c>
      <c r="CM394" s="58">
        <v>684600</v>
      </c>
      <c r="CN394" s="58">
        <v>685100</v>
      </c>
      <c r="CO394" s="58">
        <v>685600</v>
      </c>
      <c r="CP394" s="58">
        <v>686100</v>
      </c>
      <c r="CQ394" s="58">
        <v>686600</v>
      </c>
      <c r="CR394" s="58">
        <v>687100</v>
      </c>
      <c r="CS394" s="58">
        <v>687600</v>
      </c>
      <c r="CT394" s="58">
        <v>688100</v>
      </c>
      <c r="CU394" s="58">
        <v>688600</v>
      </c>
      <c r="CV394" s="58">
        <v>689100</v>
      </c>
      <c r="CW394" s="58">
        <v>689600</v>
      </c>
      <c r="CX394" s="58">
        <v>690100</v>
      </c>
    </row>
    <row r="395" spans="1:102" x14ac:dyDescent="0.25">
      <c r="A395" s="57">
        <v>71</v>
      </c>
      <c r="B395" s="58">
        <v>284200</v>
      </c>
      <c r="C395" s="58">
        <v>284700</v>
      </c>
      <c r="D395" s="58">
        <v>285200</v>
      </c>
      <c r="E395" s="58">
        <v>285700</v>
      </c>
      <c r="F395" s="58">
        <v>286200</v>
      </c>
      <c r="G395" s="58">
        <v>286700</v>
      </c>
      <c r="H395" s="58">
        <v>287200</v>
      </c>
      <c r="I395" s="58">
        <v>287700</v>
      </c>
      <c r="J395" s="58">
        <v>288200</v>
      </c>
      <c r="K395" s="58">
        <v>288700</v>
      </c>
      <c r="L395" s="58">
        <v>289200</v>
      </c>
      <c r="M395" s="58">
        <v>289700</v>
      </c>
      <c r="N395" s="58">
        <v>290200</v>
      </c>
      <c r="O395" s="58">
        <v>290700</v>
      </c>
      <c r="P395" s="58">
        <v>291200</v>
      </c>
      <c r="Q395" s="59">
        <v>291700</v>
      </c>
      <c r="R395" s="58">
        <v>294800</v>
      </c>
      <c r="S395" s="58">
        <v>297900</v>
      </c>
      <c r="T395" s="58">
        <v>301000</v>
      </c>
      <c r="U395" s="58">
        <v>304100</v>
      </c>
      <c r="V395" s="58">
        <v>307200</v>
      </c>
      <c r="W395" s="58">
        <v>310300</v>
      </c>
      <c r="X395" s="58">
        <v>313400</v>
      </c>
      <c r="Y395" s="58">
        <v>316500</v>
      </c>
      <c r="Z395" s="58">
        <v>319600</v>
      </c>
      <c r="AA395" s="58">
        <v>322700</v>
      </c>
      <c r="AB395" s="58">
        <v>325800</v>
      </c>
      <c r="AC395" s="58">
        <v>328900</v>
      </c>
      <c r="AD395" s="58">
        <v>332000</v>
      </c>
      <c r="AE395" s="58">
        <v>335100</v>
      </c>
      <c r="AF395" s="58">
        <v>338200</v>
      </c>
      <c r="AG395" s="58">
        <v>341300</v>
      </c>
      <c r="AH395" s="58">
        <v>344400</v>
      </c>
      <c r="AI395" s="59">
        <v>347000</v>
      </c>
      <c r="AJ395" s="58">
        <v>348700</v>
      </c>
      <c r="AK395" s="58">
        <v>350400</v>
      </c>
      <c r="AL395" s="58">
        <v>352200</v>
      </c>
      <c r="AM395" s="58">
        <v>354000</v>
      </c>
      <c r="AN395" s="59">
        <v>401800</v>
      </c>
      <c r="AO395" s="58">
        <v>403800</v>
      </c>
      <c r="AP395" s="58">
        <v>405800</v>
      </c>
      <c r="AQ395" s="58">
        <v>407800</v>
      </c>
      <c r="AR395" s="58">
        <v>409800</v>
      </c>
      <c r="AS395" s="59">
        <v>457100</v>
      </c>
      <c r="AT395" s="58">
        <v>459400</v>
      </c>
      <c r="AU395" s="58">
        <v>461700</v>
      </c>
      <c r="AV395" s="58">
        <v>464000</v>
      </c>
      <c r="AW395" s="58">
        <v>466300</v>
      </c>
      <c r="AX395" s="59">
        <v>512400</v>
      </c>
      <c r="AY395" s="58">
        <v>515000</v>
      </c>
      <c r="AZ395" s="58">
        <v>517600</v>
      </c>
      <c r="BA395" s="58">
        <v>520200</v>
      </c>
      <c r="BB395" s="58">
        <v>522800</v>
      </c>
      <c r="BC395" s="59">
        <v>567300</v>
      </c>
      <c r="BD395" s="58">
        <v>578300</v>
      </c>
      <c r="BE395" s="58">
        <v>589300</v>
      </c>
      <c r="BF395" s="58">
        <v>600300</v>
      </c>
      <c r="BG395" s="58">
        <v>611300</v>
      </c>
      <c r="BH395" s="59">
        <v>622500</v>
      </c>
      <c r="BI395" s="58">
        <v>625700</v>
      </c>
      <c r="BJ395" s="58">
        <v>628900</v>
      </c>
      <c r="BK395" s="58">
        <v>632100</v>
      </c>
      <c r="BL395" s="58">
        <v>635300</v>
      </c>
      <c r="BM395" s="59">
        <v>638700</v>
      </c>
      <c r="BN395" s="58">
        <v>639200</v>
      </c>
      <c r="BO395" s="58">
        <v>639700</v>
      </c>
      <c r="BP395" s="58">
        <v>640200</v>
      </c>
      <c r="BQ395" s="58">
        <v>640700</v>
      </c>
      <c r="BR395" s="58">
        <v>641200</v>
      </c>
      <c r="BS395" s="58">
        <v>641700</v>
      </c>
      <c r="BT395" s="58">
        <v>642200</v>
      </c>
      <c r="BU395" s="58">
        <v>642700</v>
      </c>
      <c r="BV395" s="58">
        <v>643200</v>
      </c>
      <c r="BW395" s="58">
        <v>643700</v>
      </c>
      <c r="BX395" s="58">
        <v>644200</v>
      </c>
      <c r="BY395" s="58">
        <v>644700</v>
      </c>
      <c r="BZ395" s="58">
        <v>645200</v>
      </c>
      <c r="CA395" s="58">
        <v>645700</v>
      </c>
      <c r="CB395" s="58">
        <v>646200</v>
      </c>
      <c r="CC395" s="58">
        <v>646700</v>
      </c>
      <c r="CD395" s="58">
        <v>647200</v>
      </c>
      <c r="CE395" s="58">
        <v>647700</v>
      </c>
      <c r="CF395" s="58">
        <v>648200</v>
      </c>
      <c r="CG395" s="58">
        <v>648700</v>
      </c>
      <c r="CH395" s="58">
        <v>649200</v>
      </c>
      <c r="CI395" s="58">
        <v>649700</v>
      </c>
      <c r="CJ395" s="58">
        <v>650200</v>
      </c>
      <c r="CK395" s="58">
        <v>650700</v>
      </c>
      <c r="CL395" s="58">
        <v>651200</v>
      </c>
      <c r="CM395" s="58">
        <v>651700</v>
      </c>
      <c r="CN395" s="58">
        <v>652200</v>
      </c>
      <c r="CO395" s="58">
        <v>652700</v>
      </c>
      <c r="CP395" s="58">
        <v>653200</v>
      </c>
      <c r="CQ395" s="58">
        <v>653700</v>
      </c>
      <c r="CR395" s="58">
        <v>654200</v>
      </c>
      <c r="CS395" s="58">
        <v>654700</v>
      </c>
      <c r="CT395" s="58">
        <v>655200</v>
      </c>
      <c r="CU395" s="58">
        <v>655700</v>
      </c>
      <c r="CV395" s="58">
        <v>656200</v>
      </c>
      <c r="CW395" s="58">
        <v>656700</v>
      </c>
      <c r="CX395" s="58">
        <v>657200</v>
      </c>
    </row>
    <row r="396" spans="1:102" x14ac:dyDescent="0.25">
      <c r="A396" s="57">
        <v>72</v>
      </c>
      <c r="B396" s="58">
        <v>268700</v>
      </c>
      <c r="C396" s="58">
        <v>269200</v>
      </c>
      <c r="D396" s="58">
        <v>269700</v>
      </c>
      <c r="E396" s="58">
        <v>270200</v>
      </c>
      <c r="F396" s="58">
        <v>270700</v>
      </c>
      <c r="G396" s="58">
        <v>271200</v>
      </c>
      <c r="H396" s="58">
        <v>271700</v>
      </c>
      <c r="I396" s="58">
        <v>272200</v>
      </c>
      <c r="J396" s="58">
        <v>272700</v>
      </c>
      <c r="K396" s="58">
        <v>273200</v>
      </c>
      <c r="L396" s="58">
        <v>273700</v>
      </c>
      <c r="M396" s="58">
        <v>274200</v>
      </c>
      <c r="N396" s="58">
        <v>274700</v>
      </c>
      <c r="O396" s="58">
        <v>275200</v>
      </c>
      <c r="P396" s="58">
        <v>275700</v>
      </c>
      <c r="Q396" s="59">
        <v>276200</v>
      </c>
      <c r="R396" s="58">
        <v>279100</v>
      </c>
      <c r="S396" s="58">
        <v>282000</v>
      </c>
      <c r="T396" s="58">
        <v>284900</v>
      </c>
      <c r="U396" s="58">
        <v>287800</v>
      </c>
      <c r="V396" s="58">
        <v>290700</v>
      </c>
      <c r="W396" s="58">
        <v>293600</v>
      </c>
      <c r="X396" s="58">
        <v>296500</v>
      </c>
      <c r="Y396" s="58">
        <v>299400</v>
      </c>
      <c r="Z396" s="58">
        <v>302300</v>
      </c>
      <c r="AA396" s="58">
        <v>305200</v>
      </c>
      <c r="AB396" s="58">
        <v>308100</v>
      </c>
      <c r="AC396" s="58">
        <v>311000</v>
      </c>
      <c r="AD396" s="58">
        <v>313900</v>
      </c>
      <c r="AE396" s="58">
        <v>316800</v>
      </c>
      <c r="AF396" s="58">
        <v>319700</v>
      </c>
      <c r="AG396" s="58">
        <v>322600</v>
      </c>
      <c r="AH396" s="58">
        <v>325500</v>
      </c>
      <c r="AI396" s="59">
        <v>328700</v>
      </c>
      <c r="AJ396" s="58">
        <v>330300</v>
      </c>
      <c r="AK396" s="58">
        <v>332000</v>
      </c>
      <c r="AL396" s="58">
        <v>333700</v>
      </c>
      <c r="AM396" s="58">
        <v>335400</v>
      </c>
      <c r="AN396" s="59">
        <v>380600</v>
      </c>
      <c r="AO396" s="58">
        <v>382500</v>
      </c>
      <c r="AP396" s="58">
        <v>384400</v>
      </c>
      <c r="AQ396" s="58">
        <v>386300</v>
      </c>
      <c r="AR396" s="58">
        <v>388200</v>
      </c>
      <c r="AS396" s="59">
        <v>433000</v>
      </c>
      <c r="AT396" s="58">
        <v>435200</v>
      </c>
      <c r="AU396" s="58">
        <v>437400</v>
      </c>
      <c r="AV396" s="58">
        <v>439600</v>
      </c>
      <c r="AW396" s="58">
        <v>441800</v>
      </c>
      <c r="AX396" s="59">
        <v>485300</v>
      </c>
      <c r="AY396" s="58">
        <v>487700</v>
      </c>
      <c r="AZ396" s="58">
        <v>490100</v>
      </c>
      <c r="BA396" s="58">
        <v>492600</v>
      </c>
      <c r="BB396" s="58">
        <v>495100</v>
      </c>
      <c r="BC396" s="59">
        <v>537300</v>
      </c>
      <c r="BD396" s="58">
        <v>547800</v>
      </c>
      <c r="BE396" s="58">
        <v>558300</v>
      </c>
      <c r="BF396" s="58">
        <v>568800</v>
      </c>
      <c r="BG396" s="58">
        <v>579300</v>
      </c>
      <c r="BH396" s="59">
        <v>589700</v>
      </c>
      <c r="BI396" s="58">
        <v>592800</v>
      </c>
      <c r="BJ396" s="58">
        <v>595900</v>
      </c>
      <c r="BK396" s="58">
        <v>599000</v>
      </c>
      <c r="BL396" s="58">
        <v>602100</v>
      </c>
      <c r="BM396" s="59">
        <v>605100</v>
      </c>
      <c r="BN396" s="58">
        <v>605600</v>
      </c>
      <c r="BO396" s="58">
        <v>606100</v>
      </c>
      <c r="BP396" s="58">
        <v>606600</v>
      </c>
      <c r="BQ396" s="58">
        <v>607100</v>
      </c>
      <c r="BR396" s="58">
        <v>607600</v>
      </c>
      <c r="BS396" s="58">
        <v>608100</v>
      </c>
      <c r="BT396" s="58">
        <v>608600</v>
      </c>
      <c r="BU396" s="58">
        <v>609100</v>
      </c>
      <c r="BV396" s="58">
        <v>609600</v>
      </c>
      <c r="BW396" s="58">
        <v>610100</v>
      </c>
      <c r="BX396" s="58">
        <v>610600</v>
      </c>
      <c r="BY396" s="58">
        <v>611100</v>
      </c>
      <c r="BZ396" s="58">
        <v>611600</v>
      </c>
      <c r="CA396" s="58">
        <v>612100</v>
      </c>
      <c r="CB396" s="58">
        <v>612600</v>
      </c>
      <c r="CC396" s="58">
        <v>613100</v>
      </c>
      <c r="CD396" s="58">
        <v>613600</v>
      </c>
      <c r="CE396" s="58">
        <v>614100</v>
      </c>
      <c r="CF396" s="58">
        <v>614600</v>
      </c>
      <c r="CG396" s="58">
        <v>615100</v>
      </c>
      <c r="CH396" s="58">
        <v>615600</v>
      </c>
      <c r="CI396" s="58">
        <v>616100</v>
      </c>
      <c r="CJ396" s="58">
        <v>616600</v>
      </c>
      <c r="CK396" s="58">
        <v>617100</v>
      </c>
      <c r="CL396" s="58">
        <v>617600</v>
      </c>
      <c r="CM396" s="58">
        <v>618100</v>
      </c>
      <c r="CN396" s="58">
        <v>618600</v>
      </c>
      <c r="CO396" s="58">
        <v>619100</v>
      </c>
      <c r="CP396" s="58">
        <v>619600</v>
      </c>
      <c r="CQ396" s="58">
        <v>620100</v>
      </c>
      <c r="CR396" s="58">
        <v>620600</v>
      </c>
      <c r="CS396" s="58">
        <v>621100</v>
      </c>
      <c r="CT396" s="58">
        <v>621600</v>
      </c>
      <c r="CU396" s="58">
        <v>622100</v>
      </c>
      <c r="CV396" s="58">
        <v>622600</v>
      </c>
      <c r="CW396" s="58">
        <v>623100</v>
      </c>
      <c r="CX396" s="58">
        <v>623600</v>
      </c>
    </row>
    <row r="397" spans="1:102" x14ac:dyDescent="0.25">
      <c r="A397" s="57">
        <v>73</v>
      </c>
      <c r="B397" s="58">
        <v>253000</v>
      </c>
      <c r="C397" s="58">
        <v>253500</v>
      </c>
      <c r="D397" s="58">
        <v>254000</v>
      </c>
      <c r="E397" s="58">
        <v>254500</v>
      </c>
      <c r="F397" s="58">
        <v>255000</v>
      </c>
      <c r="G397" s="58">
        <v>255500</v>
      </c>
      <c r="H397" s="58">
        <v>256000</v>
      </c>
      <c r="I397" s="58">
        <v>256500</v>
      </c>
      <c r="J397" s="58">
        <v>257000</v>
      </c>
      <c r="K397" s="58">
        <v>257500</v>
      </c>
      <c r="L397" s="58">
        <v>258000</v>
      </c>
      <c r="M397" s="58">
        <v>258500</v>
      </c>
      <c r="N397" s="58">
        <v>259000</v>
      </c>
      <c r="O397" s="58">
        <v>259500</v>
      </c>
      <c r="P397" s="58">
        <v>260000</v>
      </c>
      <c r="Q397" s="59">
        <v>260500</v>
      </c>
      <c r="R397" s="58">
        <v>263200</v>
      </c>
      <c r="S397" s="58">
        <v>265900</v>
      </c>
      <c r="T397" s="58">
        <v>268600</v>
      </c>
      <c r="U397" s="58">
        <v>271300</v>
      </c>
      <c r="V397" s="58">
        <v>274000</v>
      </c>
      <c r="W397" s="58">
        <v>276700</v>
      </c>
      <c r="X397" s="58">
        <v>279400</v>
      </c>
      <c r="Y397" s="58">
        <v>282100</v>
      </c>
      <c r="Z397" s="58">
        <v>284800</v>
      </c>
      <c r="AA397" s="58">
        <v>287500</v>
      </c>
      <c r="AB397" s="58">
        <v>290200</v>
      </c>
      <c r="AC397" s="58">
        <v>292900</v>
      </c>
      <c r="AD397" s="58">
        <v>295600</v>
      </c>
      <c r="AE397" s="58">
        <v>298300</v>
      </c>
      <c r="AF397" s="58">
        <v>301000</v>
      </c>
      <c r="AG397" s="58">
        <v>303700</v>
      </c>
      <c r="AH397" s="58">
        <v>306400</v>
      </c>
      <c r="AI397" s="59">
        <v>309900</v>
      </c>
      <c r="AJ397" s="58">
        <v>311400</v>
      </c>
      <c r="AK397" s="58">
        <v>313000</v>
      </c>
      <c r="AL397" s="58">
        <v>314600</v>
      </c>
      <c r="AM397" s="58">
        <v>316200</v>
      </c>
      <c r="AN397" s="59">
        <v>359000</v>
      </c>
      <c r="AO397" s="58">
        <v>360800</v>
      </c>
      <c r="AP397" s="58">
        <v>362600</v>
      </c>
      <c r="AQ397" s="58">
        <v>364400</v>
      </c>
      <c r="AR397" s="58">
        <v>366200</v>
      </c>
      <c r="AS397" s="59">
        <v>408400</v>
      </c>
      <c r="AT397" s="58">
        <v>410400</v>
      </c>
      <c r="AU397" s="58">
        <v>412500</v>
      </c>
      <c r="AV397" s="58">
        <v>414600</v>
      </c>
      <c r="AW397" s="58">
        <v>416700</v>
      </c>
      <c r="AX397" s="59">
        <v>457800</v>
      </c>
      <c r="AY397" s="58">
        <v>460100</v>
      </c>
      <c r="AZ397" s="58">
        <v>462400</v>
      </c>
      <c r="BA397" s="58">
        <v>464700</v>
      </c>
      <c r="BB397" s="58">
        <v>467000</v>
      </c>
      <c r="BC397" s="59">
        <v>506800</v>
      </c>
      <c r="BD397" s="58">
        <v>516700</v>
      </c>
      <c r="BE397" s="58">
        <v>526600</v>
      </c>
      <c r="BF397" s="58">
        <v>536500</v>
      </c>
      <c r="BG397" s="58">
        <v>546400</v>
      </c>
      <c r="BH397" s="59">
        <v>556300</v>
      </c>
      <c r="BI397" s="58">
        <v>559200</v>
      </c>
      <c r="BJ397" s="58">
        <v>562100</v>
      </c>
      <c r="BK397" s="58">
        <v>565000</v>
      </c>
      <c r="BL397" s="58">
        <v>567900</v>
      </c>
      <c r="BM397" s="59">
        <v>570900</v>
      </c>
      <c r="BN397" s="58">
        <v>571400</v>
      </c>
      <c r="BO397" s="58">
        <v>571900</v>
      </c>
      <c r="BP397" s="58">
        <v>572400</v>
      </c>
      <c r="BQ397" s="58">
        <v>572900</v>
      </c>
      <c r="BR397" s="58">
        <v>573400</v>
      </c>
      <c r="BS397" s="58">
        <v>573900</v>
      </c>
      <c r="BT397" s="58">
        <v>574400</v>
      </c>
      <c r="BU397" s="58">
        <v>574900</v>
      </c>
      <c r="BV397" s="58">
        <v>575400</v>
      </c>
      <c r="BW397" s="58">
        <v>575900</v>
      </c>
      <c r="BX397" s="58">
        <v>576400</v>
      </c>
      <c r="BY397" s="58">
        <v>576900</v>
      </c>
      <c r="BZ397" s="58">
        <v>577400</v>
      </c>
      <c r="CA397" s="58">
        <v>577900</v>
      </c>
      <c r="CB397" s="58">
        <v>578400</v>
      </c>
      <c r="CC397" s="58">
        <v>578900</v>
      </c>
      <c r="CD397" s="58">
        <v>579400</v>
      </c>
      <c r="CE397" s="58">
        <v>579900</v>
      </c>
      <c r="CF397" s="58">
        <v>580400</v>
      </c>
      <c r="CG397" s="58">
        <v>580900</v>
      </c>
      <c r="CH397" s="58">
        <v>581400</v>
      </c>
      <c r="CI397" s="58">
        <v>581900</v>
      </c>
      <c r="CJ397" s="58">
        <v>582400</v>
      </c>
      <c r="CK397" s="58">
        <v>582900</v>
      </c>
      <c r="CL397" s="58">
        <v>583400</v>
      </c>
      <c r="CM397" s="58">
        <v>583900</v>
      </c>
      <c r="CN397" s="58">
        <v>584400</v>
      </c>
      <c r="CO397" s="58">
        <v>584900</v>
      </c>
      <c r="CP397" s="58">
        <v>585400</v>
      </c>
      <c r="CQ397" s="58">
        <v>585900</v>
      </c>
      <c r="CR397" s="58">
        <v>586400</v>
      </c>
      <c r="CS397" s="58">
        <v>586900</v>
      </c>
      <c r="CT397" s="58">
        <v>587400</v>
      </c>
      <c r="CU397" s="58">
        <v>587900</v>
      </c>
      <c r="CV397" s="58">
        <v>588400</v>
      </c>
      <c r="CW397" s="58">
        <v>588900</v>
      </c>
      <c r="CX397" s="58">
        <v>589400</v>
      </c>
    </row>
    <row r="398" spans="1:102" x14ac:dyDescent="0.25">
      <c r="A398" s="57">
        <v>74</v>
      </c>
      <c r="B398" s="58">
        <v>236900</v>
      </c>
      <c r="C398" s="58">
        <v>237400</v>
      </c>
      <c r="D398" s="58">
        <v>237900</v>
      </c>
      <c r="E398" s="58">
        <v>238400</v>
      </c>
      <c r="F398" s="58">
        <v>238900</v>
      </c>
      <c r="G398" s="58">
        <v>239400</v>
      </c>
      <c r="H398" s="58">
        <v>239900</v>
      </c>
      <c r="I398" s="58">
        <v>240400</v>
      </c>
      <c r="J398" s="58">
        <v>240900</v>
      </c>
      <c r="K398" s="58">
        <v>241400</v>
      </c>
      <c r="L398" s="58">
        <v>241900</v>
      </c>
      <c r="M398" s="58">
        <v>242400</v>
      </c>
      <c r="N398" s="58">
        <v>242900</v>
      </c>
      <c r="O398" s="58">
        <v>243400</v>
      </c>
      <c r="P398" s="58">
        <v>243900</v>
      </c>
      <c r="Q398" s="59">
        <v>244400</v>
      </c>
      <c r="R398" s="58">
        <v>247000</v>
      </c>
      <c r="S398" s="58">
        <v>249600</v>
      </c>
      <c r="T398" s="58">
        <v>252200</v>
      </c>
      <c r="U398" s="58">
        <v>254800</v>
      </c>
      <c r="V398" s="58">
        <v>257400</v>
      </c>
      <c r="W398" s="58">
        <v>260000</v>
      </c>
      <c r="X398" s="58">
        <v>262600</v>
      </c>
      <c r="Y398" s="58">
        <v>265200</v>
      </c>
      <c r="Z398" s="58">
        <v>267800</v>
      </c>
      <c r="AA398" s="58">
        <v>270400</v>
      </c>
      <c r="AB398" s="58">
        <v>273000</v>
      </c>
      <c r="AC398" s="58">
        <v>275600</v>
      </c>
      <c r="AD398" s="58">
        <v>278200</v>
      </c>
      <c r="AE398" s="58">
        <v>280800</v>
      </c>
      <c r="AF398" s="58">
        <v>283400</v>
      </c>
      <c r="AG398" s="58">
        <v>286000</v>
      </c>
      <c r="AH398" s="58">
        <v>288600</v>
      </c>
      <c r="AI398" s="59">
        <v>290900</v>
      </c>
      <c r="AJ398" s="58">
        <v>292400</v>
      </c>
      <c r="AK398" s="58">
        <v>293900</v>
      </c>
      <c r="AL398" s="58">
        <v>295400</v>
      </c>
      <c r="AM398" s="58">
        <v>296900</v>
      </c>
      <c r="AN398" s="59">
        <v>336900</v>
      </c>
      <c r="AO398" s="58">
        <v>338600</v>
      </c>
      <c r="AP398" s="58">
        <v>340300</v>
      </c>
      <c r="AQ398" s="58">
        <v>342000</v>
      </c>
      <c r="AR398" s="58">
        <v>343700</v>
      </c>
      <c r="AS398" s="59">
        <v>383400</v>
      </c>
      <c r="AT398" s="58">
        <v>385300</v>
      </c>
      <c r="AU398" s="58">
        <v>387200</v>
      </c>
      <c r="AV398" s="58">
        <v>389100</v>
      </c>
      <c r="AW398" s="58">
        <v>391000</v>
      </c>
      <c r="AX398" s="59">
        <v>429700</v>
      </c>
      <c r="AY398" s="58">
        <v>431800</v>
      </c>
      <c r="AZ398" s="58">
        <v>434000</v>
      </c>
      <c r="BA398" s="58">
        <v>436200</v>
      </c>
      <c r="BB398" s="58">
        <v>438400</v>
      </c>
      <c r="BC398" s="59">
        <v>475700</v>
      </c>
      <c r="BD398" s="58">
        <v>485000</v>
      </c>
      <c r="BE398" s="58">
        <v>494300</v>
      </c>
      <c r="BF398" s="58">
        <v>503600</v>
      </c>
      <c r="BG398" s="58">
        <v>512900</v>
      </c>
      <c r="BH398" s="59">
        <v>522400</v>
      </c>
      <c r="BI398" s="58">
        <v>525200</v>
      </c>
      <c r="BJ398" s="58">
        <v>528000</v>
      </c>
      <c r="BK398" s="58">
        <v>530800</v>
      </c>
      <c r="BL398" s="58">
        <v>533600</v>
      </c>
      <c r="BM398" s="59">
        <v>536200</v>
      </c>
      <c r="BN398" s="58">
        <v>536700</v>
      </c>
      <c r="BO398" s="58">
        <v>537200</v>
      </c>
      <c r="BP398" s="58">
        <v>537700</v>
      </c>
      <c r="BQ398" s="58">
        <v>538200</v>
      </c>
      <c r="BR398" s="58">
        <v>538700</v>
      </c>
      <c r="BS398" s="58">
        <v>539200</v>
      </c>
      <c r="BT398" s="58">
        <v>539700</v>
      </c>
      <c r="BU398" s="58">
        <v>540200</v>
      </c>
      <c r="BV398" s="58">
        <v>540700</v>
      </c>
      <c r="BW398" s="58">
        <v>541200</v>
      </c>
      <c r="BX398" s="58">
        <v>541700</v>
      </c>
      <c r="BY398" s="58">
        <v>542200</v>
      </c>
      <c r="BZ398" s="58">
        <v>542700</v>
      </c>
      <c r="CA398" s="58">
        <v>543200</v>
      </c>
      <c r="CB398" s="58">
        <v>543700</v>
      </c>
      <c r="CC398" s="58">
        <v>544200</v>
      </c>
      <c r="CD398" s="58">
        <v>544700</v>
      </c>
      <c r="CE398" s="58">
        <v>545200</v>
      </c>
      <c r="CF398" s="58">
        <v>545700</v>
      </c>
      <c r="CG398" s="58">
        <v>546200</v>
      </c>
      <c r="CH398" s="58">
        <v>546700</v>
      </c>
      <c r="CI398" s="58">
        <v>547200</v>
      </c>
      <c r="CJ398" s="58">
        <v>547700</v>
      </c>
      <c r="CK398" s="58">
        <v>548200</v>
      </c>
      <c r="CL398" s="58">
        <v>548700</v>
      </c>
      <c r="CM398" s="58">
        <v>549200</v>
      </c>
      <c r="CN398" s="58">
        <v>549700</v>
      </c>
      <c r="CO398" s="58">
        <v>550200</v>
      </c>
      <c r="CP398" s="58">
        <v>550700</v>
      </c>
      <c r="CQ398" s="58">
        <v>551200</v>
      </c>
      <c r="CR398" s="58">
        <v>551700</v>
      </c>
      <c r="CS398" s="58">
        <v>552200</v>
      </c>
      <c r="CT398" s="58">
        <v>552700</v>
      </c>
      <c r="CU398" s="58">
        <v>553200</v>
      </c>
      <c r="CV398" s="58">
        <v>553700</v>
      </c>
      <c r="CW398" s="58">
        <v>554200</v>
      </c>
      <c r="CX398" s="58">
        <v>554700</v>
      </c>
    </row>
    <row r="399" spans="1:102" x14ac:dyDescent="0.25">
      <c r="A399" s="57">
        <v>75</v>
      </c>
      <c r="B399" s="58">
        <v>220500</v>
      </c>
      <c r="C399" s="58">
        <v>221000</v>
      </c>
      <c r="D399" s="58">
        <v>221500</v>
      </c>
      <c r="E399" s="58">
        <v>222000</v>
      </c>
      <c r="F399" s="58">
        <v>222500</v>
      </c>
      <c r="G399" s="58">
        <v>223000</v>
      </c>
      <c r="H399" s="58">
        <v>223500</v>
      </c>
      <c r="I399" s="58">
        <v>224000</v>
      </c>
      <c r="J399" s="58">
        <v>224500</v>
      </c>
      <c r="K399" s="58">
        <v>225000</v>
      </c>
      <c r="L399" s="58">
        <v>225500</v>
      </c>
      <c r="M399" s="58">
        <v>226000</v>
      </c>
      <c r="N399" s="58">
        <v>226500</v>
      </c>
      <c r="O399" s="58">
        <v>227000</v>
      </c>
      <c r="P399" s="58">
        <v>227500</v>
      </c>
      <c r="Q399" s="59">
        <v>228000</v>
      </c>
      <c r="R399" s="58">
        <v>230400</v>
      </c>
      <c r="S399" s="58">
        <v>232800</v>
      </c>
      <c r="T399" s="58">
        <v>235200</v>
      </c>
      <c r="U399" s="58">
        <v>237600</v>
      </c>
      <c r="V399" s="58">
        <v>240000</v>
      </c>
      <c r="W399" s="58">
        <v>242400</v>
      </c>
      <c r="X399" s="58">
        <v>244800</v>
      </c>
      <c r="Y399" s="58">
        <v>247200</v>
      </c>
      <c r="Z399" s="58">
        <v>249600</v>
      </c>
      <c r="AA399" s="58">
        <v>252000</v>
      </c>
      <c r="AB399" s="58">
        <v>254400</v>
      </c>
      <c r="AC399" s="58">
        <v>256800</v>
      </c>
      <c r="AD399" s="58">
        <v>259200</v>
      </c>
      <c r="AE399" s="58">
        <v>261600</v>
      </c>
      <c r="AF399" s="58">
        <v>264000</v>
      </c>
      <c r="AG399" s="58">
        <v>266400</v>
      </c>
      <c r="AH399" s="58">
        <v>268800</v>
      </c>
      <c r="AI399" s="59">
        <v>271400</v>
      </c>
      <c r="AJ399" s="58">
        <v>272800</v>
      </c>
      <c r="AK399" s="58">
        <v>274200</v>
      </c>
      <c r="AL399" s="58">
        <v>275600</v>
      </c>
      <c r="AM399" s="58">
        <v>277000</v>
      </c>
      <c r="AN399" s="59">
        <v>314500</v>
      </c>
      <c r="AO399" s="58">
        <v>316100</v>
      </c>
      <c r="AP399" s="58">
        <v>317700</v>
      </c>
      <c r="AQ399" s="58">
        <v>319300</v>
      </c>
      <c r="AR399" s="58">
        <v>320900</v>
      </c>
      <c r="AS399" s="59">
        <v>357900</v>
      </c>
      <c r="AT399" s="58">
        <v>359700</v>
      </c>
      <c r="AU399" s="58">
        <v>361500</v>
      </c>
      <c r="AV399" s="58">
        <v>363300</v>
      </c>
      <c r="AW399" s="58">
        <v>365100</v>
      </c>
      <c r="AX399" s="59">
        <v>401100</v>
      </c>
      <c r="AY399" s="58">
        <v>403100</v>
      </c>
      <c r="AZ399" s="58">
        <v>405100</v>
      </c>
      <c r="BA399" s="58">
        <v>407100</v>
      </c>
      <c r="BB399" s="58">
        <v>409100</v>
      </c>
      <c r="BC399" s="59">
        <v>444000</v>
      </c>
      <c r="BD399" s="58">
        <v>452700</v>
      </c>
      <c r="BE399" s="58">
        <v>461400</v>
      </c>
      <c r="BF399" s="58">
        <v>470100</v>
      </c>
      <c r="BG399" s="58">
        <v>478800</v>
      </c>
      <c r="BH399" s="59">
        <v>487700</v>
      </c>
      <c r="BI399" s="58">
        <v>490300</v>
      </c>
      <c r="BJ399" s="58">
        <v>492900</v>
      </c>
      <c r="BK399" s="58">
        <v>495500</v>
      </c>
      <c r="BL399" s="58">
        <v>498100</v>
      </c>
      <c r="BM399" s="59">
        <v>500800</v>
      </c>
      <c r="BN399" s="58">
        <v>501300</v>
      </c>
      <c r="BO399" s="58">
        <v>501800</v>
      </c>
      <c r="BP399" s="58">
        <v>502300</v>
      </c>
      <c r="BQ399" s="58">
        <v>502800</v>
      </c>
      <c r="BR399" s="58">
        <v>503300</v>
      </c>
      <c r="BS399" s="58">
        <v>503800</v>
      </c>
      <c r="BT399" s="58">
        <v>504300</v>
      </c>
      <c r="BU399" s="58">
        <v>504800</v>
      </c>
      <c r="BV399" s="58">
        <v>505300</v>
      </c>
      <c r="BW399" s="58">
        <v>505800</v>
      </c>
      <c r="BX399" s="58">
        <v>506300</v>
      </c>
      <c r="BY399" s="58">
        <v>506800</v>
      </c>
      <c r="BZ399" s="58">
        <v>507300</v>
      </c>
      <c r="CA399" s="58">
        <v>507800</v>
      </c>
      <c r="CB399" s="58">
        <v>508300</v>
      </c>
      <c r="CC399" s="58">
        <v>508800</v>
      </c>
      <c r="CD399" s="58">
        <v>509300</v>
      </c>
      <c r="CE399" s="58">
        <v>509800</v>
      </c>
      <c r="CF399" s="58">
        <v>510300</v>
      </c>
      <c r="CG399" s="58">
        <v>510800</v>
      </c>
      <c r="CH399" s="58">
        <v>511300</v>
      </c>
      <c r="CI399" s="58">
        <v>511800</v>
      </c>
      <c r="CJ399" s="58">
        <v>512300</v>
      </c>
      <c r="CK399" s="58">
        <v>512800</v>
      </c>
      <c r="CL399" s="58">
        <v>513300</v>
      </c>
      <c r="CM399" s="58">
        <v>513800</v>
      </c>
      <c r="CN399" s="58">
        <v>514300</v>
      </c>
      <c r="CO399" s="58">
        <v>514800</v>
      </c>
      <c r="CP399" s="58">
        <v>515300</v>
      </c>
      <c r="CQ399" s="58">
        <v>515800</v>
      </c>
      <c r="CR399" s="58">
        <v>516300</v>
      </c>
      <c r="CS399" s="58">
        <v>516800</v>
      </c>
      <c r="CT399" s="58">
        <v>517300</v>
      </c>
      <c r="CU399" s="58">
        <v>517800</v>
      </c>
      <c r="CV399" s="58">
        <v>518300</v>
      </c>
      <c r="CW399" s="58">
        <v>518800</v>
      </c>
      <c r="CX399" s="58">
        <v>519300</v>
      </c>
    </row>
    <row r="400" spans="1:102" x14ac:dyDescent="0.25">
      <c r="A400" s="57">
        <v>76</v>
      </c>
      <c r="B400" s="58">
        <v>203900</v>
      </c>
      <c r="C400" s="58">
        <v>204400</v>
      </c>
      <c r="D400" s="58">
        <v>204900</v>
      </c>
      <c r="E400" s="58">
        <v>205400</v>
      </c>
      <c r="F400" s="58">
        <v>205900</v>
      </c>
      <c r="G400" s="58">
        <v>206400</v>
      </c>
      <c r="H400" s="58">
        <v>206900</v>
      </c>
      <c r="I400" s="58">
        <v>207400</v>
      </c>
      <c r="J400" s="58">
        <v>207900</v>
      </c>
      <c r="K400" s="58">
        <v>208400</v>
      </c>
      <c r="L400" s="58">
        <v>208900</v>
      </c>
      <c r="M400" s="58">
        <v>209400</v>
      </c>
      <c r="N400" s="58">
        <v>209900</v>
      </c>
      <c r="O400" s="58">
        <v>210400</v>
      </c>
      <c r="P400" s="58">
        <v>210900</v>
      </c>
      <c r="Q400" s="59">
        <v>211400</v>
      </c>
      <c r="R400" s="58">
        <v>213600</v>
      </c>
      <c r="S400" s="58">
        <v>215800</v>
      </c>
      <c r="T400" s="58">
        <v>218000</v>
      </c>
      <c r="U400" s="58">
        <v>220200</v>
      </c>
      <c r="V400" s="58">
        <v>222400</v>
      </c>
      <c r="W400" s="58">
        <v>224600</v>
      </c>
      <c r="X400" s="58">
        <v>226800</v>
      </c>
      <c r="Y400" s="58">
        <v>229000</v>
      </c>
      <c r="Z400" s="58">
        <v>231200</v>
      </c>
      <c r="AA400" s="58">
        <v>233400</v>
      </c>
      <c r="AB400" s="58">
        <v>235600</v>
      </c>
      <c r="AC400" s="58">
        <v>237800</v>
      </c>
      <c r="AD400" s="58">
        <v>240000</v>
      </c>
      <c r="AE400" s="58">
        <v>242200</v>
      </c>
      <c r="AF400" s="58">
        <v>244400</v>
      </c>
      <c r="AG400" s="58">
        <v>246600</v>
      </c>
      <c r="AH400" s="58">
        <v>248800</v>
      </c>
      <c r="AI400" s="59">
        <v>251600</v>
      </c>
      <c r="AJ400" s="58">
        <v>252900</v>
      </c>
      <c r="AK400" s="58">
        <v>254200</v>
      </c>
      <c r="AL400" s="58">
        <v>255500</v>
      </c>
      <c r="AM400" s="58">
        <v>256800</v>
      </c>
      <c r="AN400" s="59">
        <v>291600</v>
      </c>
      <c r="AO400" s="58">
        <v>293100</v>
      </c>
      <c r="AP400" s="58">
        <v>294600</v>
      </c>
      <c r="AQ400" s="58">
        <v>296100</v>
      </c>
      <c r="AR400" s="58">
        <v>297600</v>
      </c>
      <c r="AS400" s="59">
        <v>331900</v>
      </c>
      <c r="AT400" s="58">
        <v>333600</v>
      </c>
      <c r="AU400" s="58">
        <v>335300</v>
      </c>
      <c r="AV400" s="58">
        <v>337000</v>
      </c>
      <c r="AW400" s="58">
        <v>338700</v>
      </c>
      <c r="AX400" s="59">
        <v>371900</v>
      </c>
      <c r="AY400" s="58">
        <v>373800</v>
      </c>
      <c r="AZ400" s="58">
        <v>375700</v>
      </c>
      <c r="BA400" s="58">
        <v>377600</v>
      </c>
      <c r="BB400" s="58">
        <v>379500</v>
      </c>
      <c r="BC400" s="59">
        <v>411700</v>
      </c>
      <c r="BD400" s="58">
        <v>419900</v>
      </c>
      <c r="BE400" s="58">
        <v>428100</v>
      </c>
      <c r="BF400" s="58">
        <v>436300</v>
      </c>
      <c r="BG400" s="58">
        <v>444500</v>
      </c>
      <c r="BH400" s="59">
        <v>452500</v>
      </c>
      <c r="BI400" s="58">
        <v>454900</v>
      </c>
      <c r="BJ400" s="58">
        <v>457300</v>
      </c>
      <c r="BK400" s="58">
        <v>459700</v>
      </c>
      <c r="BL400" s="58">
        <v>462100</v>
      </c>
      <c r="BM400" s="59">
        <v>464700</v>
      </c>
      <c r="BN400" s="58">
        <v>465200</v>
      </c>
      <c r="BO400" s="58">
        <v>465700</v>
      </c>
      <c r="BP400" s="58">
        <v>466200</v>
      </c>
      <c r="BQ400" s="58">
        <v>466700</v>
      </c>
      <c r="BR400" s="58">
        <v>467200</v>
      </c>
      <c r="BS400" s="58">
        <v>467700</v>
      </c>
      <c r="BT400" s="58">
        <v>468200</v>
      </c>
      <c r="BU400" s="58">
        <v>468700</v>
      </c>
      <c r="BV400" s="58">
        <v>469200</v>
      </c>
      <c r="BW400" s="58">
        <v>469700</v>
      </c>
      <c r="BX400" s="58">
        <v>470200</v>
      </c>
      <c r="BY400" s="58">
        <v>470700</v>
      </c>
      <c r="BZ400" s="58">
        <v>471200</v>
      </c>
      <c r="CA400" s="58">
        <v>471700</v>
      </c>
      <c r="CB400" s="58">
        <v>472200</v>
      </c>
      <c r="CC400" s="58">
        <v>472700</v>
      </c>
      <c r="CD400" s="58">
        <v>473200</v>
      </c>
      <c r="CE400" s="58">
        <v>473700</v>
      </c>
      <c r="CF400" s="58">
        <v>474200</v>
      </c>
      <c r="CG400" s="58">
        <v>474700</v>
      </c>
      <c r="CH400" s="58">
        <v>475200</v>
      </c>
      <c r="CI400" s="58">
        <v>475700</v>
      </c>
      <c r="CJ400" s="58">
        <v>476200</v>
      </c>
      <c r="CK400" s="58">
        <v>476700</v>
      </c>
      <c r="CL400" s="58">
        <v>477200</v>
      </c>
      <c r="CM400" s="58">
        <v>477700</v>
      </c>
      <c r="CN400" s="58">
        <v>478200</v>
      </c>
      <c r="CO400" s="58">
        <v>478700</v>
      </c>
      <c r="CP400" s="58">
        <v>479200</v>
      </c>
      <c r="CQ400" s="58">
        <v>479700</v>
      </c>
      <c r="CR400" s="58">
        <v>480200</v>
      </c>
      <c r="CS400" s="58">
        <v>480700</v>
      </c>
      <c r="CT400" s="58">
        <v>481200</v>
      </c>
      <c r="CU400" s="58">
        <v>481700</v>
      </c>
      <c r="CV400" s="58">
        <v>482200</v>
      </c>
      <c r="CW400" s="58">
        <v>482700</v>
      </c>
      <c r="CX400" s="58">
        <v>483200</v>
      </c>
    </row>
    <row r="401" spans="1:102" x14ac:dyDescent="0.25">
      <c r="A401" s="57">
        <v>77</v>
      </c>
      <c r="B401" s="58">
        <v>187400</v>
      </c>
      <c r="C401" s="58">
        <v>187900</v>
      </c>
      <c r="D401" s="58">
        <v>188400</v>
      </c>
      <c r="E401" s="58">
        <v>188900</v>
      </c>
      <c r="F401" s="58">
        <v>189400</v>
      </c>
      <c r="G401" s="58">
        <v>189900</v>
      </c>
      <c r="H401" s="58">
        <v>190400</v>
      </c>
      <c r="I401" s="58">
        <v>190900</v>
      </c>
      <c r="J401" s="58">
        <v>191400</v>
      </c>
      <c r="K401" s="58">
        <v>191900</v>
      </c>
      <c r="L401" s="58">
        <v>192400</v>
      </c>
      <c r="M401" s="58">
        <v>192900</v>
      </c>
      <c r="N401" s="58">
        <v>193400</v>
      </c>
      <c r="O401" s="58">
        <v>193900</v>
      </c>
      <c r="P401" s="58">
        <v>194400</v>
      </c>
      <c r="Q401" s="59">
        <v>194900</v>
      </c>
      <c r="R401" s="58">
        <v>196200</v>
      </c>
      <c r="S401" s="58">
        <v>197500</v>
      </c>
      <c r="T401" s="58">
        <v>198800</v>
      </c>
      <c r="U401" s="58">
        <v>200100</v>
      </c>
      <c r="V401" s="58">
        <v>201400</v>
      </c>
      <c r="W401" s="58">
        <v>202700</v>
      </c>
      <c r="X401" s="58">
        <v>204000</v>
      </c>
      <c r="Y401" s="58">
        <v>205300</v>
      </c>
      <c r="Z401" s="58">
        <v>206600</v>
      </c>
      <c r="AA401" s="58">
        <v>207900</v>
      </c>
      <c r="AB401" s="58">
        <v>209200</v>
      </c>
      <c r="AC401" s="58">
        <v>210500</v>
      </c>
      <c r="AD401" s="58">
        <v>211800</v>
      </c>
      <c r="AE401" s="58">
        <v>213100</v>
      </c>
      <c r="AF401" s="58">
        <v>214400</v>
      </c>
      <c r="AG401" s="58">
        <v>215700</v>
      </c>
      <c r="AH401" s="58">
        <v>217000</v>
      </c>
      <c r="AI401" s="59">
        <v>217400</v>
      </c>
      <c r="AJ401" s="58">
        <v>218500</v>
      </c>
      <c r="AK401" s="58">
        <v>219600</v>
      </c>
      <c r="AL401" s="58">
        <v>220700</v>
      </c>
      <c r="AM401" s="58">
        <v>221800</v>
      </c>
      <c r="AN401" s="59">
        <v>254900</v>
      </c>
      <c r="AO401" s="58">
        <v>256200</v>
      </c>
      <c r="AP401" s="58">
        <v>257500</v>
      </c>
      <c r="AQ401" s="58">
        <v>258800</v>
      </c>
      <c r="AR401" s="58">
        <v>260100</v>
      </c>
      <c r="AS401" s="59">
        <v>292000</v>
      </c>
      <c r="AT401" s="58">
        <v>293500</v>
      </c>
      <c r="AU401" s="58">
        <v>295000</v>
      </c>
      <c r="AV401" s="58">
        <v>296500</v>
      </c>
      <c r="AW401" s="58">
        <v>298000</v>
      </c>
      <c r="AX401" s="59">
        <v>329500</v>
      </c>
      <c r="AY401" s="58">
        <v>331100</v>
      </c>
      <c r="AZ401" s="58">
        <v>332800</v>
      </c>
      <c r="BA401" s="58">
        <v>334500</v>
      </c>
      <c r="BB401" s="58">
        <v>336200</v>
      </c>
      <c r="BC401" s="59">
        <v>363300</v>
      </c>
      <c r="BD401" s="58">
        <v>369800</v>
      </c>
      <c r="BE401" s="58">
        <v>376300</v>
      </c>
      <c r="BF401" s="58">
        <v>382800</v>
      </c>
      <c r="BG401" s="58">
        <v>389300</v>
      </c>
      <c r="BH401" s="59">
        <v>395700</v>
      </c>
      <c r="BI401" s="58">
        <v>397800</v>
      </c>
      <c r="BJ401" s="58">
        <v>399900</v>
      </c>
      <c r="BK401" s="58">
        <v>402000</v>
      </c>
      <c r="BL401" s="58">
        <v>404100</v>
      </c>
      <c r="BM401" s="59">
        <v>406000</v>
      </c>
      <c r="BN401" s="58">
        <v>406500</v>
      </c>
      <c r="BO401" s="58">
        <v>407000</v>
      </c>
      <c r="BP401" s="58">
        <v>407500</v>
      </c>
      <c r="BQ401" s="58">
        <v>408000</v>
      </c>
      <c r="BR401" s="58">
        <v>408500</v>
      </c>
      <c r="BS401" s="58">
        <v>409000</v>
      </c>
      <c r="BT401" s="58">
        <v>409500</v>
      </c>
      <c r="BU401" s="58">
        <v>410000</v>
      </c>
      <c r="BV401" s="58">
        <v>410500</v>
      </c>
      <c r="BW401" s="58">
        <v>411000</v>
      </c>
      <c r="BX401" s="58">
        <v>411500</v>
      </c>
      <c r="BY401" s="58">
        <v>412000</v>
      </c>
      <c r="BZ401" s="58">
        <v>412500</v>
      </c>
      <c r="CA401" s="58">
        <v>413000</v>
      </c>
      <c r="CB401" s="58">
        <v>413500</v>
      </c>
      <c r="CC401" s="58">
        <v>414000</v>
      </c>
      <c r="CD401" s="58">
        <v>414500</v>
      </c>
      <c r="CE401" s="58">
        <v>415000</v>
      </c>
      <c r="CF401" s="58">
        <v>415500</v>
      </c>
      <c r="CG401" s="58">
        <v>416000</v>
      </c>
      <c r="CH401" s="58">
        <v>416500</v>
      </c>
      <c r="CI401" s="58">
        <v>417000</v>
      </c>
      <c r="CJ401" s="58">
        <v>417500</v>
      </c>
      <c r="CK401" s="58">
        <v>418000</v>
      </c>
      <c r="CL401" s="58">
        <v>418500</v>
      </c>
      <c r="CM401" s="58">
        <v>419000</v>
      </c>
      <c r="CN401" s="58">
        <v>419500</v>
      </c>
      <c r="CO401" s="58">
        <v>420000</v>
      </c>
      <c r="CP401" s="58">
        <v>420500</v>
      </c>
      <c r="CQ401" s="58">
        <v>421000</v>
      </c>
      <c r="CR401" s="58">
        <v>421500</v>
      </c>
      <c r="CS401" s="58">
        <v>422000</v>
      </c>
      <c r="CT401" s="58">
        <v>422500</v>
      </c>
      <c r="CU401" s="58">
        <v>423000</v>
      </c>
      <c r="CV401" s="58">
        <v>423500</v>
      </c>
      <c r="CW401" s="58">
        <v>424000</v>
      </c>
      <c r="CX401" s="58">
        <v>424500</v>
      </c>
    </row>
    <row r="402" spans="1:102" x14ac:dyDescent="0.25">
      <c r="A402" s="57">
        <v>78</v>
      </c>
      <c r="B402" s="58">
        <v>187000</v>
      </c>
      <c r="C402" s="58">
        <v>187500</v>
      </c>
      <c r="D402" s="58">
        <v>188000</v>
      </c>
      <c r="E402" s="58">
        <v>188500</v>
      </c>
      <c r="F402" s="58">
        <v>189000</v>
      </c>
      <c r="G402" s="58">
        <v>189500</v>
      </c>
      <c r="H402" s="58">
        <v>190000</v>
      </c>
      <c r="I402" s="58">
        <v>190500</v>
      </c>
      <c r="J402" s="58">
        <v>191000</v>
      </c>
      <c r="K402" s="58">
        <v>191500</v>
      </c>
      <c r="L402" s="58">
        <v>192000</v>
      </c>
      <c r="M402" s="58">
        <v>192500</v>
      </c>
      <c r="N402" s="58">
        <v>193000</v>
      </c>
      <c r="O402" s="58">
        <v>193500</v>
      </c>
      <c r="P402" s="58">
        <v>194000</v>
      </c>
      <c r="Q402" s="59">
        <v>194500</v>
      </c>
      <c r="R402" s="58">
        <v>195700</v>
      </c>
      <c r="S402" s="58">
        <v>196900</v>
      </c>
      <c r="T402" s="58">
        <v>198100</v>
      </c>
      <c r="U402" s="58">
        <v>199300</v>
      </c>
      <c r="V402" s="58">
        <v>200500</v>
      </c>
      <c r="W402" s="58">
        <v>201700</v>
      </c>
      <c r="X402" s="58">
        <v>202900</v>
      </c>
      <c r="Y402" s="58">
        <v>204100</v>
      </c>
      <c r="Z402" s="58">
        <v>205300</v>
      </c>
      <c r="AA402" s="58">
        <v>206500</v>
      </c>
      <c r="AB402" s="58">
        <v>207700</v>
      </c>
      <c r="AC402" s="58">
        <v>208900</v>
      </c>
      <c r="AD402" s="58">
        <v>210100</v>
      </c>
      <c r="AE402" s="58">
        <v>211300</v>
      </c>
      <c r="AF402" s="58">
        <v>212500</v>
      </c>
      <c r="AG402" s="58">
        <v>213700</v>
      </c>
      <c r="AH402" s="58">
        <v>214900</v>
      </c>
      <c r="AI402" s="59">
        <v>216700</v>
      </c>
      <c r="AJ402" s="58">
        <v>217800</v>
      </c>
      <c r="AK402" s="58">
        <v>218900</v>
      </c>
      <c r="AL402" s="58">
        <v>220000</v>
      </c>
      <c r="AM402" s="58">
        <v>221100</v>
      </c>
      <c r="AN402" s="59">
        <v>253400</v>
      </c>
      <c r="AO402" s="58">
        <v>254700</v>
      </c>
      <c r="AP402" s="58">
        <v>256000</v>
      </c>
      <c r="AQ402" s="58">
        <v>257300</v>
      </c>
      <c r="AR402" s="58">
        <v>258600</v>
      </c>
      <c r="AS402" s="59">
        <v>289700</v>
      </c>
      <c r="AT402" s="58">
        <v>291100</v>
      </c>
      <c r="AU402" s="58">
        <v>292600</v>
      </c>
      <c r="AV402" s="58">
        <v>294100</v>
      </c>
      <c r="AW402" s="58">
        <v>295600</v>
      </c>
      <c r="AX402" s="59">
        <v>326400</v>
      </c>
      <c r="AY402" s="58">
        <v>328000</v>
      </c>
      <c r="AZ402" s="58">
        <v>329600</v>
      </c>
      <c r="BA402" s="58">
        <v>331200</v>
      </c>
      <c r="BB402" s="58">
        <v>332900</v>
      </c>
      <c r="BC402" s="59">
        <v>360200</v>
      </c>
      <c r="BD402" s="58">
        <v>366800</v>
      </c>
      <c r="BE402" s="58">
        <v>373400</v>
      </c>
      <c r="BF402" s="58">
        <v>380000</v>
      </c>
      <c r="BG402" s="58">
        <v>386600</v>
      </c>
      <c r="BH402" s="59">
        <v>393000</v>
      </c>
      <c r="BI402" s="58">
        <v>395100</v>
      </c>
      <c r="BJ402" s="58">
        <v>397200</v>
      </c>
      <c r="BK402" s="58">
        <v>399300</v>
      </c>
      <c r="BL402" s="58">
        <v>401400</v>
      </c>
      <c r="BM402" s="59">
        <v>403400</v>
      </c>
      <c r="BN402" s="58">
        <v>403900</v>
      </c>
      <c r="BO402" s="58">
        <v>404400</v>
      </c>
      <c r="BP402" s="58">
        <v>404900</v>
      </c>
      <c r="BQ402" s="58">
        <v>405400</v>
      </c>
      <c r="BR402" s="58">
        <v>405900</v>
      </c>
      <c r="BS402" s="58">
        <v>406400</v>
      </c>
      <c r="BT402" s="58">
        <v>406900</v>
      </c>
      <c r="BU402" s="58">
        <v>407400</v>
      </c>
      <c r="BV402" s="58">
        <v>407900</v>
      </c>
      <c r="BW402" s="58">
        <v>408400</v>
      </c>
      <c r="BX402" s="58">
        <v>408900</v>
      </c>
      <c r="BY402" s="58">
        <v>409400</v>
      </c>
      <c r="BZ402" s="58">
        <v>409900</v>
      </c>
      <c r="CA402" s="58">
        <v>410400</v>
      </c>
      <c r="CB402" s="58">
        <v>410900</v>
      </c>
      <c r="CC402" s="58">
        <v>411400</v>
      </c>
      <c r="CD402" s="58">
        <v>411900</v>
      </c>
      <c r="CE402" s="58">
        <v>412400</v>
      </c>
      <c r="CF402" s="58">
        <v>412900</v>
      </c>
      <c r="CG402" s="58">
        <v>413400</v>
      </c>
      <c r="CH402" s="58">
        <v>413900</v>
      </c>
      <c r="CI402" s="58">
        <v>414400</v>
      </c>
      <c r="CJ402" s="58">
        <v>414900</v>
      </c>
      <c r="CK402" s="58">
        <v>415400</v>
      </c>
      <c r="CL402" s="58">
        <v>415900</v>
      </c>
      <c r="CM402" s="58">
        <v>416400</v>
      </c>
      <c r="CN402" s="58">
        <v>416900</v>
      </c>
      <c r="CO402" s="58">
        <v>417400</v>
      </c>
      <c r="CP402" s="58">
        <v>417900</v>
      </c>
      <c r="CQ402" s="58">
        <v>418400</v>
      </c>
      <c r="CR402" s="58">
        <v>418900</v>
      </c>
      <c r="CS402" s="58">
        <v>419400</v>
      </c>
      <c r="CT402" s="58">
        <v>419900</v>
      </c>
      <c r="CU402" s="58">
        <v>420400</v>
      </c>
      <c r="CV402" s="58">
        <v>420900</v>
      </c>
      <c r="CW402" s="58">
        <v>421400</v>
      </c>
      <c r="CX402" s="58">
        <v>421900</v>
      </c>
    </row>
    <row r="403" spans="1:102" x14ac:dyDescent="0.25">
      <c r="A403" s="57">
        <v>79</v>
      </c>
      <c r="B403" s="58">
        <v>186600</v>
      </c>
      <c r="C403" s="58">
        <v>187100</v>
      </c>
      <c r="D403" s="58">
        <v>187600</v>
      </c>
      <c r="E403" s="58">
        <v>188100</v>
      </c>
      <c r="F403" s="58">
        <v>188600</v>
      </c>
      <c r="G403" s="58">
        <v>189100</v>
      </c>
      <c r="H403" s="58">
        <v>189600</v>
      </c>
      <c r="I403" s="58">
        <v>190100</v>
      </c>
      <c r="J403" s="58">
        <v>190600</v>
      </c>
      <c r="K403" s="58">
        <v>191100</v>
      </c>
      <c r="L403" s="58">
        <v>191600</v>
      </c>
      <c r="M403" s="58">
        <v>192100</v>
      </c>
      <c r="N403" s="58">
        <v>192600</v>
      </c>
      <c r="O403" s="58">
        <v>193100</v>
      </c>
      <c r="P403" s="58">
        <v>193600</v>
      </c>
      <c r="Q403" s="59">
        <v>194100</v>
      </c>
      <c r="R403" s="58">
        <v>195300</v>
      </c>
      <c r="S403" s="58">
        <v>196500</v>
      </c>
      <c r="T403" s="58">
        <v>197700</v>
      </c>
      <c r="U403" s="58">
        <v>198900</v>
      </c>
      <c r="V403" s="58">
        <v>200100</v>
      </c>
      <c r="W403" s="58">
        <v>201300</v>
      </c>
      <c r="X403" s="58">
        <v>202500</v>
      </c>
      <c r="Y403" s="58">
        <v>203700</v>
      </c>
      <c r="Z403" s="58">
        <v>204900</v>
      </c>
      <c r="AA403" s="58">
        <v>206100</v>
      </c>
      <c r="AB403" s="58">
        <v>207300</v>
      </c>
      <c r="AC403" s="58">
        <v>208500</v>
      </c>
      <c r="AD403" s="58">
        <v>209700</v>
      </c>
      <c r="AE403" s="58">
        <v>210900</v>
      </c>
      <c r="AF403" s="58">
        <v>212100</v>
      </c>
      <c r="AG403" s="58">
        <v>213300</v>
      </c>
      <c r="AH403" s="58">
        <v>214500</v>
      </c>
      <c r="AI403" s="59">
        <v>216000</v>
      </c>
      <c r="AJ403" s="58">
        <v>217100</v>
      </c>
      <c r="AK403" s="58">
        <v>218200</v>
      </c>
      <c r="AL403" s="58">
        <v>219300</v>
      </c>
      <c r="AM403" s="58">
        <v>220400</v>
      </c>
      <c r="AN403" s="59">
        <v>251800</v>
      </c>
      <c r="AO403" s="58">
        <v>253100</v>
      </c>
      <c r="AP403" s="58">
        <v>254400</v>
      </c>
      <c r="AQ403" s="58">
        <v>255700</v>
      </c>
      <c r="AR403" s="58">
        <v>257000</v>
      </c>
      <c r="AS403" s="59">
        <v>287400</v>
      </c>
      <c r="AT403" s="58">
        <v>288800</v>
      </c>
      <c r="AU403" s="58">
        <v>290200</v>
      </c>
      <c r="AV403" s="58">
        <v>291700</v>
      </c>
      <c r="AW403" s="58">
        <v>293200</v>
      </c>
      <c r="AX403" s="59">
        <v>323200</v>
      </c>
      <c r="AY403" s="58">
        <v>324800</v>
      </c>
      <c r="AZ403" s="58">
        <v>326400</v>
      </c>
      <c r="BA403" s="58">
        <v>328000</v>
      </c>
      <c r="BB403" s="58">
        <v>329600</v>
      </c>
      <c r="BC403" s="59">
        <v>357100</v>
      </c>
      <c r="BD403" s="58">
        <v>363700</v>
      </c>
      <c r="BE403" s="58">
        <v>370300</v>
      </c>
      <c r="BF403" s="58">
        <v>376900</v>
      </c>
      <c r="BG403" s="58">
        <v>383500</v>
      </c>
      <c r="BH403" s="59">
        <v>390300</v>
      </c>
      <c r="BI403" s="58">
        <v>392400</v>
      </c>
      <c r="BJ403" s="58">
        <v>394500</v>
      </c>
      <c r="BK403" s="58">
        <v>396600</v>
      </c>
      <c r="BL403" s="58">
        <v>398700</v>
      </c>
      <c r="BM403" s="59">
        <v>400600</v>
      </c>
      <c r="BN403" s="58">
        <v>401100</v>
      </c>
      <c r="BO403" s="58">
        <v>401600</v>
      </c>
      <c r="BP403" s="58">
        <v>402100</v>
      </c>
      <c r="BQ403" s="58">
        <v>402600</v>
      </c>
      <c r="BR403" s="58">
        <v>403100</v>
      </c>
      <c r="BS403" s="58">
        <v>403600</v>
      </c>
      <c r="BT403" s="58">
        <v>404100</v>
      </c>
      <c r="BU403" s="58">
        <v>404600</v>
      </c>
      <c r="BV403" s="58">
        <v>405100</v>
      </c>
      <c r="BW403" s="58">
        <v>405600</v>
      </c>
      <c r="BX403" s="58">
        <v>406100</v>
      </c>
      <c r="BY403" s="58">
        <v>406600</v>
      </c>
      <c r="BZ403" s="58">
        <v>407100</v>
      </c>
      <c r="CA403" s="58">
        <v>407600</v>
      </c>
      <c r="CB403" s="58">
        <v>408100</v>
      </c>
      <c r="CC403" s="58">
        <v>408600</v>
      </c>
      <c r="CD403" s="58">
        <v>409100</v>
      </c>
      <c r="CE403" s="58">
        <v>409600</v>
      </c>
      <c r="CF403" s="58">
        <v>410100</v>
      </c>
      <c r="CG403" s="58">
        <v>410600</v>
      </c>
      <c r="CH403" s="58">
        <v>411100</v>
      </c>
      <c r="CI403" s="58">
        <v>411600</v>
      </c>
      <c r="CJ403" s="58">
        <v>412100</v>
      </c>
      <c r="CK403" s="58">
        <v>412600</v>
      </c>
      <c r="CL403" s="58">
        <v>413100</v>
      </c>
      <c r="CM403" s="58">
        <v>413600</v>
      </c>
      <c r="CN403" s="58">
        <v>414100</v>
      </c>
      <c r="CO403" s="58">
        <v>414600</v>
      </c>
      <c r="CP403" s="58">
        <v>415100</v>
      </c>
      <c r="CQ403" s="58">
        <v>415600</v>
      </c>
      <c r="CR403" s="58">
        <v>416100</v>
      </c>
      <c r="CS403" s="58">
        <v>416600</v>
      </c>
      <c r="CT403" s="58">
        <v>417100</v>
      </c>
      <c r="CU403" s="58">
        <v>417600</v>
      </c>
      <c r="CV403" s="58">
        <v>418100</v>
      </c>
      <c r="CW403" s="58">
        <v>418600</v>
      </c>
      <c r="CX403" s="58">
        <v>419100</v>
      </c>
    </row>
    <row r="404" spans="1:102" x14ac:dyDescent="0.25">
      <c r="A404" s="57">
        <v>80</v>
      </c>
      <c r="B404" s="58">
        <v>186100</v>
      </c>
      <c r="C404" s="58">
        <v>186600</v>
      </c>
      <c r="D404" s="58">
        <v>187100</v>
      </c>
      <c r="E404" s="58">
        <v>187600</v>
      </c>
      <c r="F404" s="58">
        <v>188100</v>
      </c>
      <c r="G404" s="58">
        <v>188600</v>
      </c>
      <c r="H404" s="58">
        <v>189100</v>
      </c>
      <c r="I404" s="58">
        <v>189600</v>
      </c>
      <c r="J404" s="58">
        <v>190100</v>
      </c>
      <c r="K404" s="58">
        <v>190600</v>
      </c>
      <c r="L404" s="58">
        <v>191100</v>
      </c>
      <c r="M404" s="58">
        <v>191600</v>
      </c>
      <c r="N404" s="58">
        <v>192100</v>
      </c>
      <c r="O404" s="58">
        <v>192600</v>
      </c>
      <c r="P404" s="58">
        <v>193100</v>
      </c>
      <c r="Q404" s="59">
        <v>193600</v>
      </c>
      <c r="R404" s="58">
        <v>194800</v>
      </c>
      <c r="S404" s="58">
        <v>196000</v>
      </c>
      <c r="T404" s="58">
        <v>197200</v>
      </c>
      <c r="U404" s="58">
        <v>198400</v>
      </c>
      <c r="V404" s="58">
        <v>199600</v>
      </c>
      <c r="W404" s="58">
        <v>200800</v>
      </c>
      <c r="X404" s="58">
        <v>202000</v>
      </c>
      <c r="Y404" s="58">
        <v>203200</v>
      </c>
      <c r="Z404" s="58">
        <v>204400</v>
      </c>
      <c r="AA404" s="58">
        <v>205600</v>
      </c>
      <c r="AB404" s="58">
        <v>206800</v>
      </c>
      <c r="AC404" s="58">
        <v>208000</v>
      </c>
      <c r="AD404" s="58">
        <v>209200</v>
      </c>
      <c r="AE404" s="58">
        <v>210400</v>
      </c>
      <c r="AF404" s="58">
        <v>211600</v>
      </c>
      <c r="AG404" s="58">
        <v>212800</v>
      </c>
      <c r="AH404" s="58">
        <v>214000</v>
      </c>
      <c r="AI404" s="59">
        <v>215300</v>
      </c>
      <c r="AJ404" s="58">
        <v>216400</v>
      </c>
      <c r="AK404" s="58">
        <v>217500</v>
      </c>
      <c r="AL404" s="58">
        <v>218600</v>
      </c>
      <c r="AM404" s="58">
        <v>219700</v>
      </c>
      <c r="AN404" s="59">
        <v>250200</v>
      </c>
      <c r="AO404" s="58">
        <v>251500</v>
      </c>
      <c r="AP404" s="58">
        <v>252800</v>
      </c>
      <c r="AQ404" s="58">
        <v>254100</v>
      </c>
      <c r="AR404" s="58">
        <v>255400</v>
      </c>
      <c r="AS404" s="59">
        <v>285000</v>
      </c>
      <c r="AT404" s="58">
        <v>286400</v>
      </c>
      <c r="AU404" s="58">
        <v>287800</v>
      </c>
      <c r="AV404" s="58">
        <v>289200</v>
      </c>
      <c r="AW404" s="58">
        <v>290600</v>
      </c>
      <c r="AX404" s="59">
        <v>319900</v>
      </c>
      <c r="AY404" s="58">
        <v>321500</v>
      </c>
      <c r="AZ404" s="58">
        <v>323100</v>
      </c>
      <c r="BA404" s="58">
        <v>324700</v>
      </c>
      <c r="BB404" s="58">
        <v>326300</v>
      </c>
      <c r="BC404" s="59">
        <v>353900</v>
      </c>
      <c r="BD404" s="58">
        <v>360600</v>
      </c>
      <c r="BE404" s="58">
        <v>367300</v>
      </c>
      <c r="BF404" s="58">
        <v>374000</v>
      </c>
      <c r="BG404" s="58">
        <v>380700</v>
      </c>
      <c r="BH404" s="59">
        <v>387400</v>
      </c>
      <c r="BI404" s="58">
        <v>389500</v>
      </c>
      <c r="BJ404" s="58">
        <v>391600</v>
      </c>
      <c r="BK404" s="58">
        <v>393700</v>
      </c>
      <c r="BL404" s="58">
        <v>395800</v>
      </c>
      <c r="BM404" s="59">
        <v>397700</v>
      </c>
      <c r="BN404" s="58">
        <v>398200</v>
      </c>
      <c r="BO404" s="58">
        <v>398700</v>
      </c>
      <c r="BP404" s="58">
        <v>399200</v>
      </c>
      <c r="BQ404" s="58">
        <v>399700</v>
      </c>
      <c r="BR404" s="58">
        <v>400200</v>
      </c>
      <c r="BS404" s="58">
        <v>400700</v>
      </c>
      <c r="BT404" s="58">
        <v>401200</v>
      </c>
      <c r="BU404" s="58">
        <v>401700</v>
      </c>
      <c r="BV404" s="58">
        <v>402200</v>
      </c>
      <c r="BW404" s="58">
        <v>402700</v>
      </c>
      <c r="BX404" s="58">
        <v>403200</v>
      </c>
      <c r="BY404" s="58">
        <v>403700</v>
      </c>
      <c r="BZ404" s="58">
        <v>404200</v>
      </c>
      <c r="CA404" s="58">
        <v>404700</v>
      </c>
      <c r="CB404" s="58">
        <v>405200</v>
      </c>
      <c r="CC404" s="58">
        <v>405700</v>
      </c>
      <c r="CD404" s="58">
        <v>406200</v>
      </c>
      <c r="CE404" s="58">
        <v>406700</v>
      </c>
      <c r="CF404" s="58">
        <v>407200</v>
      </c>
      <c r="CG404" s="58">
        <v>407700</v>
      </c>
      <c r="CH404" s="58">
        <v>408200</v>
      </c>
      <c r="CI404" s="58">
        <v>408700</v>
      </c>
      <c r="CJ404" s="58">
        <v>409200</v>
      </c>
      <c r="CK404" s="58">
        <v>409700</v>
      </c>
      <c r="CL404" s="58">
        <v>410200</v>
      </c>
      <c r="CM404" s="58">
        <v>410700</v>
      </c>
      <c r="CN404" s="58">
        <v>411200</v>
      </c>
      <c r="CO404" s="58">
        <v>411700</v>
      </c>
      <c r="CP404" s="58">
        <v>412200</v>
      </c>
      <c r="CQ404" s="58">
        <v>412700</v>
      </c>
      <c r="CR404" s="58">
        <v>413200</v>
      </c>
      <c r="CS404" s="58">
        <v>413700</v>
      </c>
      <c r="CT404" s="58">
        <v>414200</v>
      </c>
      <c r="CU404" s="58">
        <v>414700</v>
      </c>
      <c r="CV404" s="58">
        <v>415200</v>
      </c>
      <c r="CW404" s="58">
        <v>415700</v>
      </c>
      <c r="CX404" s="58">
        <v>416200</v>
      </c>
    </row>
    <row r="405" spans="1:102" x14ac:dyDescent="0.25">
      <c r="A405" s="57">
        <v>81</v>
      </c>
      <c r="B405" s="58">
        <v>185600</v>
      </c>
      <c r="C405" s="58">
        <v>186100</v>
      </c>
      <c r="D405" s="58">
        <v>186600</v>
      </c>
      <c r="E405" s="58">
        <v>187100</v>
      </c>
      <c r="F405" s="58">
        <v>187600</v>
      </c>
      <c r="G405" s="58">
        <v>188100</v>
      </c>
      <c r="H405" s="58">
        <v>188600</v>
      </c>
      <c r="I405" s="58">
        <v>189100</v>
      </c>
      <c r="J405" s="58">
        <v>189600</v>
      </c>
      <c r="K405" s="58">
        <v>190100</v>
      </c>
      <c r="L405" s="58">
        <v>190600</v>
      </c>
      <c r="M405" s="58">
        <v>191100</v>
      </c>
      <c r="N405" s="58">
        <v>191600</v>
      </c>
      <c r="O405" s="58">
        <v>192100</v>
      </c>
      <c r="P405" s="58">
        <v>192600</v>
      </c>
      <c r="Q405" s="59">
        <v>193100</v>
      </c>
      <c r="R405" s="58">
        <v>194300</v>
      </c>
      <c r="S405" s="58">
        <v>195500</v>
      </c>
      <c r="T405" s="58">
        <v>196700</v>
      </c>
      <c r="U405" s="58">
        <v>197900</v>
      </c>
      <c r="V405" s="58">
        <v>199100</v>
      </c>
      <c r="W405" s="58">
        <v>200300</v>
      </c>
      <c r="X405" s="58">
        <v>201500</v>
      </c>
      <c r="Y405" s="58">
        <v>202700</v>
      </c>
      <c r="Z405" s="58">
        <v>203900</v>
      </c>
      <c r="AA405" s="58">
        <v>205100</v>
      </c>
      <c r="AB405" s="58">
        <v>206300</v>
      </c>
      <c r="AC405" s="58">
        <v>207500</v>
      </c>
      <c r="AD405" s="58">
        <v>208700</v>
      </c>
      <c r="AE405" s="58">
        <v>209900</v>
      </c>
      <c r="AF405" s="58">
        <v>211100</v>
      </c>
      <c r="AG405" s="58">
        <v>212300</v>
      </c>
      <c r="AH405" s="58">
        <v>213500</v>
      </c>
      <c r="AI405" s="59">
        <v>214500</v>
      </c>
      <c r="AJ405" s="58">
        <v>215600</v>
      </c>
      <c r="AK405" s="58">
        <v>216700</v>
      </c>
      <c r="AL405" s="58">
        <v>217800</v>
      </c>
      <c r="AM405" s="58">
        <v>218900</v>
      </c>
      <c r="AN405" s="59">
        <v>248500</v>
      </c>
      <c r="AO405" s="58">
        <v>249700</v>
      </c>
      <c r="AP405" s="58">
        <v>250900</v>
      </c>
      <c r="AQ405" s="58">
        <v>252200</v>
      </c>
      <c r="AR405" s="58">
        <v>253500</v>
      </c>
      <c r="AS405" s="59">
        <v>282500</v>
      </c>
      <c r="AT405" s="58">
        <v>283900</v>
      </c>
      <c r="AU405" s="58">
        <v>285300</v>
      </c>
      <c r="AV405" s="58">
        <v>286700</v>
      </c>
      <c r="AW405" s="58">
        <v>288100</v>
      </c>
      <c r="AX405" s="59">
        <v>316500</v>
      </c>
      <c r="AY405" s="58">
        <v>318100</v>
      </c>
      <c r="AZ405" s="58">
        <v>319700</v>
      </c>
      <c r="BA405" s="58">
        <v>321300</v>
      </c>
      <c r="BB405" s="58">
        <v>322900</v>
      </c>
      <c r="BC405" s="59">
        <v>350500</v>
      </c>
      <c r="BD405" s="58">
        <v>357300</v>
      </c>
      <c r="BE405" s="58">
        <v>364100</v>
      </c>
      <c r="BF405" s="58">
        <v>370900</v>
      </c>
      <c r="BG405" s="58">
        <v>377700</v>
      </c>
      <c r="BH405" s="59">
        <v>384500</v>
      </c>
      <c r="BI405" s="58">
        <v>386500</v>
      </c>
      <c r="BJ405" s="58">
        <v>388500</v>
      </c>
      <c r="BK405" s="58">
        <v>390500</v>
      </c>
      <c r="BL405" s="58">
        <v>392500</v>
      </c>
      <c r="BM405" s="59">
        <v>394700</v>
      </c>
      <c r="BN405" s="58">
        <v>395200</v>
      </c>
      <c r="BO405" s="58">
        <v>395700</v>
      </c>
      <c r="BP405" s="58">
        <v>396200</v>
      </c>
      <c r="BQ405" s="58">
        <v>396700</v>
      </c>
      <c r="BR405" s="58">
        <v>397200</v>
      </c>
      <c r="BS405" s="58">
        <v>397700</v>
      </c>
      <c r="BT405" s="58">
        <v>398200</v>
      </c>
      <c r="BU405" s="58">
        <v>398700</v>
      </c>
      <c r="BV405" s="58">
        <v>399200</v>
      </c>
      <c r="BW405" s="58">
        <v>399700</v>
      </c>
      <c r="BX405" s="58">
        <v>400200</v>
      </c>
      <c r="BY405" s="58">
        <v>400700</v>
      </c>
      <c r="BZ405" s="58">
        <v>401200</v>
      </c>
      <c r="CA405" s="58">
        <v>401700</v>
      </c>
      <c r="CB405" s="58">
        <v>402200</v>
      </c>
      <c r="CC405" s="58">
        <v>402700</v>
      </c>
      <c r="CD405" s="58">
        <v>403200</v>
      </c>
      <c r="CE405" s="58">
        <v>403700</v>
      </c>
      <c r="CF405" s="58">
        <v>404200</v>
      </c>
      <c r="CG405" s="58">
        <v>404700</v>
      </c>
      <c r="CH405" s="58">
        <v>405200</v>
      </c>
      <c r="CI405" s="58">
        <v>405700</v>
      </c>
      <c r="CJ405" s="58">
        <v>406200</v>
      </c>
      <c r="CK405" s="58">
        <v>406700</v>
      </c>
      <c r="CL405" s="58">
        <v>407200</v>
      </c>
      <c r="CM405" s="58">
        <v>407700</v>
      </c>
      <c r="CN405" s="58">
        <v>408200</v>
      </c>
      <c r="CO405" s="58">
        <v>408700</v>
      </c>
      <c r="CP405" s="58">
        <v>409200</v>
      </c>
      <c r="CQ405" s="58">
        <v>409700</v>
      </c>
      <c r="CR405" s="58">
        <v>410200</v>
      </c>
      <c r="CS405" s="58">
        <v>410700</v>
      </c>
      <c r="CT405" s="58">
        <v>411200</v>
      </c>
      <c r="CU405" s="58">
        <v>411700</v>
      </c>
      <c r="CV405" s="58">
        <v>412200</v>
      </c>
      <c r="CW405" s="58">
        <v>412700</v>
      </c>
      <c r="CX405" s="58">
        <v>413200</v>
      </c>
    </row>
    <row r="406" spans="1:102" x14ac:dyDescent="0.25">
      <c r="A406" s="57">
        <v>82</v>
      </c>
      <c r="B406" s="58">
        <v>185100</v>
      </c>
      <c r="C406" s="58">
        <v>185600</v>
      </c>
      <c r="D406" s="58">
        <v>186100</v>
      </c>
      <c r="E406" s="58">
        <v>186600</v>
      </c>
      <c r="F406" s="58">
        <v>187100</v>
      </c>
      <c r="G406" s="58">
        <v>187600</v>
      </c>
      <c r="H406" s="58">
        <v>188100</v>
      </c>
      <c r="I406" s="58">
        <v>188600</v>
      </c>
      <c r="J406" s="58">
        <v>189100</v>
      </c>
      <c r="K406" s="58">
        <v>189600</v>
      </c>
      <c r="L406" s="58">
        <v>190100</v>
      </c>
      <c r="M406" s="58">
        <v>190600</v>
      </c>
      <c r="N406" s="58">
        <v>191100</v>
      </c>
      <c r="O406" s="58">
        <v>191600</v>
      </c>
      <c r="P406" s="58">
        <v>192100</v>
      </c>
      <c r="Q406" s="59">
        <v>192600</v>
      </c>
      <c r="R406" s="58">
        <v>193800</v>
      </c>
      <c r="S406" s="58">
        <v>195000</v>
      </c>
      <c r="T406" s="58">
        <v>196200</v>
      </c>
      <c r="U406" s="58">
        <v>197400</v>
      </c>
      <c r="V406" s="58">
        <v>198600</v>
      </c>
      <c r="W406" s="58">
        <v>199800</v>
      </c>
      <c r="X406" s="58">
        <v>201000</v>
      </c>
      <c r="Y406" s="58">
        <v>202200</v>
      </c>
      <c r="Z406" s="58">
        <v>203400</v>
      </c>
      <c r="AA406" s="58">
        <v>204600</v>
      </c>
      <c r="AB406" s="58">
        <v>205800</v>
      </c>
      <c r="AC406" s="58">
        <v>207000</v>
      </c>
      <c r="AD406" s="58">
        <v>208200</v>
      </c>
      <c r="AE406" s="58">
        <v>209400</v>
      </c>
      <c r="AF406" s="58">
        <v>210600</v>
      </c>
      <c r="AG406" s="58">
        <v>211800</v>
      </c>
      <c r="AH406" s="58">
        <v>213000</v>
      </c>
      <c r="AI406" s="59">
        <v>213700</v>
      </c>
      <c r="AJ406" s="58">
        <v>214800</v>
      </c>
      <c r="AK406" s="58">
        <v>215900</v>
      </c>
      <c r="AL406" s="58">
        <v>217000</v>
      </c>
      <c r="AM406" s="58">
        <v>218100</v>
      </c>
      <c r="AN406" s="59">
        <v>246700</v>
      </c>
      <c r="AO406" s="58">
        <v>247900</v>
      </c>
      <c r="AP406" s="58">
        <v>249100</v>
      </c>
      <c r="AQ406" s="58">
        <v>250300</v>
      </c>
      <c r="AR406" s="58">
        <v>251600</v>
      </c>
      <c r="AS406" s="59">
        <v>279900</v>
      </c>
      <c r="AT406" s="58">
        <v>281300</v>
      </c>
      <c r="AU406" s="58">
        <v>282700</v>
      </c>
      <c r="AV406" s="58">
        <v>284100</v>
      </c>
      <c r="AW406" s="58">
        <v>285500</v>
      </c>
      <c r="AX406" s="59">
        <v>312900</v>
      </c>
      <c r="AY406" s="58">
        <v>314500</v>
      </c>
      <c r="AZ406" s="58">
        <v>316100</v>
      </c>
      <c r="BA406" s="58">
        <v>317700</v>
      </c>
      <c r="BB406" s="58">
        <v>319300</v>
      </c>
      <c r="BC406" s="59">
        <v>347000</v>
      </c>
      <c r="BD406" s="58">
        <v>353900</v>
      </c>
      <c r="BE406" s="58">
        <v>360800</v>
      </c>
      <c r="BF406" s="58">
        <v>367700</v>
      </c>
      <c r="BG406" s="58">
        <v>374600</v>
      </c>
      <c r="BH406" s="59">
        <v>381400</v>
      </c>
      <c r="BI406" s="58">
        <v>383500</v>
      </c>
      <c r="BJ406" s="58">
        <v>385600</v>
      </c>
      <c r="BK406" s="58">
        <v>387700</v>
      </c>
      <c r="BL406" s="58">
        <v>389800</v>
      </c>
      <c r="BM406" s="59">
        <v>391700</v>
      </c>
      <c r="BN406" s="58">
        <v>392200</v>
      </c>
      <c r="BO406" s="58">
        <v>392700</v>
      </c>
      <c r="BP406" s="58">
        <v>393200</v>
      </c>
      <c r="BQ406" s="58">
        <v>393700</v>
      </c>
      <c r="BR406" s="58">
        <v>394200</v>
      </c>
      <c r="BS406" s="58">
        <v>394700</v>
      </c>
      <c r="BT406" s="58">
        <v>395200</v>
      </c>
      <c r="BU406" s="58">
        <v>395700</v>
      </c>
      <c r="BV406" s="58">
        <v>396200</v>
      </c>
      <c r="BW406" s="58">
        <v>396700</v>
      </c>
      <c r="BX406" s="58">
        <v>397200</v>
      </c>
      <c r="BY406" s="58">
        <v>397700</v>
      </c>
      <c r="BZ406" s="58">
        <v>398200</v>
      </c>
      <c r="CA406" s="58">
        <v>398700</v>
      </c>
      <c r="CB406" s="58">
        <v>399200</v>
      </c>
      <c r="CC406" s="58">
        <v>399700</v>
      </c>
      <c r="CD406" s="58">
        <v>400200</v>
      </c>
      <c r="CE406" s="58">
        <v>400700</v>
      </c>
      <c r="CF406" s="58">
        <v>401200</v>
      </c>
      <c r="CG406" s="58">
        <v>401700</v>
      </c>
      <c r="CH406" s="58">
        <v>402200</v>
      </c>
      <c r="CI406" s="58">
        <v>402700</v>
      </c>
      <c r="CJ406" s="58">
        <v>403200</v>
      </c>
      <c r="CK406" s="58">
        <v>403700</v>
      </c>
      <c r="CL406" s="58">
        <v>404200</v>
      </c>
      <c r="CM406" s="58">
        <v>404700</v>
      </c>
      <c r="CN406" s="58">
        <v>405200</v>
      </c>
      <c r="CO406" s="58">
        <v>405700</v>
      </c>
      <c r="CP406" s="58">
        <v>406200</v>
      </c>
      <c r="CQ406" s="58">
        <v>406700</v>
      </c>
      <c r="CR406" s="58">
        <v>407200</v>
      </c>
      <c r="CS406" s="58">
        <v>407700</v>
      </c>
      <c r="CT406" s="58">
        <v>408200</v>
      </c>
      <c r="CU406" s="58">
        <v>408700</v>
      </c>
      <c r="CV406" s="58">
        <v>409200</v>
      </c>
      <c r="CW406" s="58">
        <v>409700</v>
      </c>
      <c r="CX406" s="58">
        <v>410200</v>
      </c>
    </row>
    <row r="407" spans="1:102" x14ac:dyDescent="0.25">
      <c r="A407" s="57">
        <v>83</v>
      </c>
      <c r="B407" s="58">
        <v>184600</v>
      </c>
      <c r="C407" s="58">
        <v>185100</v>
      </c>
      <c r="D407" s="58">
        <v>185600</v>
      </c>
      <c r="E407" s="58">
        <v>186100</v>
      </c>
      <c r="F407" s="58">
        <v>186600</v>
      </c>
      <c r="G407" s="58">
        <v>187100</v>
      </c>
      <c r="H407" s="58">
        <v>187600</v>
      </c>
      <c r="I407" s="58">
        <v>188100</v>
      </c>
      <c r="J407" s="58">
        <v>188600</v>
      </c>
      <c r="K407" s="58">
        <v>189100</v>
      </c>
      <c r="L407" s="58">
        <v>189600</v>
      </c>
      <c r="M407" s="58">
        <v>190100</v>
      </c>
      <c r="N407" s="58">
        <v>190600</v>
      </c>
      <c r="O407" s="58">
        <v>191100</v>
      </c>
      <c r="P407" s="58">
        <v>191600</v>
      </c>
      <c r="Q407" s="59">
        <v>192100</v>
      </c>
      <c r="R407" s="58">
        <v>193300</v>
      </c>
      <c r="S407" s="58">
        <v>194500</v>
      </c>
      <c r="T407" s="58">
        <v>195700</v>
      </c>
      <c r="U407" s="58">
        <v>196900</v>
      </c>
      <c r="V407" s="58">
        <v>198100</v>
      </c>
      <c r="W407" s="58">
        <v>199300</v>
      </c>
      <c r="X407" s="58">
        <v>200500</v>
      </c>
      <c r="Y407" s="58">
        <v>201700</v>
      </c>
      <c r="Z407" s="58">
        <v>202900</v>
      </c>
      <c r="AA407" s="58">
        <v>204100</v>
      </c>
      <c r="AB407" s="58">
        <v>205300</v>
      </c>
      <c r="AC407" s="58">
        <v>206500</v>
      </c>
      <c r="AD407" s="58">
        <v>207700</v>
      </c>
      <c r="AE407" s="58">
        <v>208900</v>
      </c>
      <c r="AF407" s="58">
        <v>210100</v>
      </c>
      <c r="AG407" s="58">
        <v>211300</v>
      </c>
      <c r="AH407" s="58">
        <v>212500</v>
      </c>
      <c r="AI407" s="59">
        <v>212900</v>
      </c>
      <c r="AJ407" s="58">
        <v>214000</v>
      </c>
      <c r="AK407" s="58">
        <v>215100</v>
      </c>
      <c r="AL407" s="58">
        <v>216200</v>
      </c>
      <c r="AM407" s="58">
        <v>217300</v>
      </c>
      <c r="AN407" s="59">
        <v>244900</v>
      </c>
      <c r="AO407" s="58">
        <v>246100</v>
      </c>
      <c r="AP407" s="58">
        <v>247300</v>
      </c>
      <c r="AQ407" s="58">
        <v>248500</v>
      </c>
      <c r="AR407" s="58">
        <v>249700</v>
      </c>
      <c r="AS407" s="59">
        <v>277200</v>
      </c>
      <c r="AT407" s="58">
        <v>278600</v>
      </c>
      <c r="AU407" s="58">
        <v>280000</v>
      </c>
      <c r="AV407" s="58">
        <v>281400</v>
      </c>
      <c r="AW407" s="58">
        <v>282800</v>
      </c>
      <c r="AX407" s="59">
        <v>309200</v>
      </c>
      <c r="AY407" s="58">
        <v>310700</v>
      </c>
      <c r="AZ407" s="58">
        <v>312300</v>
      </c>
      <c r="BA407" s="58">
        <v>313900</v>
      </c>
      <c r="BB407" s="58">
        <v>315500</v>
      </c>
      <c r="BC407" s="59">
        <v>343400</v>
      </c>
      <c r="BD407" s="58">
        <v>350400</v>
      </c>
      <c r="BE407" s="58">
        <v>357400</v>
      </c>
      <c r="BF407" s="58">
        <v>364400</v>
      </c>
      <c r="BG407" s="58">
        <v>371400</v>
      </c>
      <c r="BH407" s="59">
        <v>378300</v>
      </c>
      <c r="BI407" s="58">
        <v>380300</v>
      </c>
      <c r="BJ407" s="58">
        <v>382300</v>
      </c>
      <c r="BK407" s="58">
        <v>384300</v>
      </c>
      <c r="BL407" s="58">
        <v>386300</v>
      </c>
      <c r="BM407" s="59">
        <v>388400</v>
      </c>
      <c r="BN407" s="58">
        <v>388900</v>
      </c>
      <c r="BO407" s="58">
        <v>389400</v>
      </c>
      <c r="BP407" s="58">
        <v>389900</v>
      </c>
      <c r="BQ407" s="58">
        <v>390400</v>
      </c>
      <c r="BR407" s="58">
        <v>390900</v>
      </c>
      <c r="BS407" s="58">
        <v>391400</v>
      </c>
      <c r="BT407" s="58">
        <v>391900</v>
      </c>
      <c r="BU407" s="58">
        <v>392400</v>
      </c>
      <c r="BV407" s="58">
        <v>392900</v>
      </c>
      <c r="BW407" s="58">
        <v>393400</v>
      </c>
      <c r="BX407" s="58">
        <v>393900</v>
      </c>
      <c r="BY407" s="58">
        <v>394400</v>
      </c>
      <c r="BZ407" s="58">
        <v>394900</v>
      </c>
      <c r="CA407" s="58">
        <v>395400</v>
      </c>
      <c r="CB407" s="58">
        <v>395900</v>
      </c>
      <c r="CC407" s="58">
        <v>396400</v>
      </c>
      <c r="CD407" s="58">
        <v>396900</v>
      </c>
      <c r="CE407" s="58">
        <v>397400</v>
      </c>
      <c r="CF407" s="58">
        <v>397900</v>
      </c>
      <c r="CG407" s="58">
        <v>398400</v>
      </c>
      <c r="CH407" s="58">
        <v>398900</v>
      </c>
      <c r="CI407" s="58">
        <v>399400</v>
      </c>
      <c r="CJ407" s="58">
        <v>399900</v>
      </c>
      <c r="CK407" s="58">
        <v>400400</v>
      </c>
      <c r="CL407" s="58">
        <v>400900</v>
      </c>
      <c r="CM407" s="58">
        <v>401400</v>
      </c>
      <c r="CN407" s="58">
        <v>401900</v>
      </c>
      <c r="CO407" s="58">
        <v>402400</v>
      </c>
      <c r="CP407" s="58">
        <v>402900</v>
      </c>
      <c r="CQ407" s="58">
        <v>403400</v>
      </c>
      <c r="CR407" s="58">
        <v>403900</v>
      </c>
      <c r="CS407" s="58">
        <v>404400</v>
      </c>
      <c r="CT407" s="58">
        <v>404900</v>
      </c>
      <c r="CU407" s="58">
        <v>405400</v>
      </c>
      <c r="CV407" s="58">
        <v>405900</v>
      </c>
      <c r="CW407" s="58">
        <v>406400</v>
      </c>
      <c r="CX407" s="58">
        <v>406900</v>
      </c>
    </row>
    <row r="408" spans="1:102" x14ac:dyDescent="0.25">
      <c r="A408" s="57">
        <v>84</v>
      </c>
      <c r="B408" s="58">
        <v>184000</v>
      </c>
      <c r="C408" s="58">
        <v>184500</v>
      </c>
      <c r="D408" s="58">
        <v>185000</v>
      </c>
      <c r="E408" s="58">
        <v>185500</v>
      </c>
      <c r="F408" s="58">
        <v>186000</v>
      </c>
      <c r="G408" s="58">
        <v>186500</v>
      </c>
      <c r="H408" s="58">
        <v>187000</v>
      </c>
      <c r="I408" s="58">
        <v>187500</v>
      </c>
      <c r="J408" s="58">
        <v>188000</v>
      </c>
      <c r="K408" s="58">
        <v>188500</v>
      </c>
      <c r="L408" s="58">
        <v>189000</v>
      </c>
      <c r="M408" s="58">
        <v>189500</v>
      </c>
      <c r="N408" s="58">
        <v>190000</v>
      </c>
      <c r="O408" s="58">
        <v>190500</v>
      </c>
      <c r="P408" s="58">
        <v>191000</v>
      </c>
      <c r="Q408" s="59">
        <v>191500</v>
      </c>
      <c r="R408" s="58">
        <v>192600</v>
      </c>
      <c r="S408" s="58">
        <v>193700</v>
      </c>
      <c r="T408" s="58">
        <v>194800</v>
      </c>
      <c r="U408" s="58">
        <v>195900</v>
      </c>
      <c r="V408" s="58">
        <v>197000</v>
      </c>
      <c r="W408" s="58">
        <v>198100</v>
      </c>
      <c r="X408" s="58">
        <v>199200</v>
      </c>
      <c r="Y408" s="58">
        <v>200300</v>
      </c>
      <c r="Z408" s="58">
        <v>201400</v>
      </c>
      <c r="AA408" s="58">
        <v>202500</v>
      </c>
      <c r="AB408" s="58">
        <v>203600</v>
      </c>
      <c r="AC408" s="58">
        <v>204700</v>
      </c>
      <c r="AD408" s="58">
        <v>205800</v>
      </c>
      <c r="AE408" s="58">
        <v>206900</v>
      </c>
      <c r="AF408" s="58">
        <v>208000</v>
      </c>
      <c r="AG408" s="58">
        <v>209100</v>
      </c>
      <c r="AH408" s="58">
        <v>210200</v>
      </c>
      <c r="AI408" s="59">
        <v>212000</v>
      </c>
      <c r="AJ408" s="58">
        <v>213100</v>
      </c>
      <c r="AK408" s="58">
        <v>214200</v>
      </c>
      <c r="AL408" s="58">
        <v>215300</v>
      </c>
      <c r="AM408" s="58">
        <v>216400</v>
      </c>
      <c r="AN408" s="59">
        <v>243000</v>
      </c>
      <c r="AO408" s="58">
        <v>244200</v>
      </c>
      <c r="AP408" s="58">
        <v>245400</v>
      </c>
      <c r="AQ408" s="58">
        <v>246600</v>
      </c>
      <c r="AR408" s="58">
        <v>247800</v>
      </c>
      <c r="AS408" s="59">
        <v>274400</v>
      </c>
      <c r="AT408" s="58">
        <v>275800</v>
      </c>
      <c r="AU408" s="58">
        <v>277200</v>
      </c>
      <c r="AV408" s="58">
        <v>278600</v>
      </c>
      <c r="AW408" s="58">
        <v>280000</v>
      </c>
      <c r="AX408" s="59">
        <v>305400</v>
      </c>
      <c r="AY408" s="58">
        <v>306900</v>
      </c>
      <c r="AZ408" s="58">
        <v>308400</v>
      </c>
      <c r="BA408" s="58">
        <v>309900</v>
      </c>
      <c r="BB408" s="58">
        <v>311400</v>
      </c>
      <c r="BC408" s="59">
        <v>339600</v>
      </c>
      <c r="BD408" s="58">
        <v>346700</v>
      </c>
      <c r="BE408" s="58">
        <v>353800</v>
      </c>
      <c r="BF408" s="58">
        <v>360900</v>
      </c>
      <c r="BG408" s="58">
        <v>368000</v>
      </c>
      <c r="BH408" s="59">
        <v>375000</v>
      </c>
      <c r="BI408" s="58">
        <v>377000</v>
      </c>
      <c r="BJ408" s="58">
        <v>379000</v>
      </c>
      <c r="BK408" s="58">
        <v>381000</v>
      </c>
      <c r="BL408" s="58">
        <v>383000</v>
      </c>
      <c r="BM408" s="59">
        <v>385100</v>
      </c>
      <c r="BN408" s="58">
        <v>385600</v>
      </c>
      <c r="BO408" s="58">
        <v>386100</v>
      </c>
      <c r="BP408" s="58">
        <v>386600</v>
      </c>
      <c r="BQ408" s="58">
        <v>387100</v>
      </c>
      <c r="BR408" s="58">
        <v>387600</v>
      </c>
      <c r="BS408" s="58">
        <v>388100</v>
      </c>
      <c r="BT408" s="58">
        <v>388600</v>
      </c>
      <c r="BU408" s="58">
        <v>389100</v>
      </c>
      <c r="BV408" s="58">
        <v>389600</v>
      </c>
      <c r="BW408" s="58">
        <v>390100</v>
      </c>
      <c r="BX408" s="58">
        <v>390600</v>
      </c>
      <c r="BY408" s="58">
        <v>391100</v>
      </c>
      <c r="BZ408" s="58">
        <v>391600</v>
      </c>
      <c r="CA408" s="58">
        <v>392100</v>
      </c>
      <c r="CB408" s="58">
        <v>392600</v>
      </c>
      <c r="CC408" s="58">
        <v>393100</v>
      </c>
      <c r="CD408" s="58">
        <v>393600</v>
      </c>
      <c r="CE408" s="58">
        <v>394100</v>
      </c>
      <c r="CF408" s="58">
        <v>394600</v>
      </c>
      <c r="CG408" s="58">
        <v>395100</v>
      </c>
      <c r="CH408" s="58">
        <v>395600</v>
      </c>
      <c r="CI408" s="58">
        <v>396100</v>
      </c>
      <c r="CJ408" s="58">
        <v>396600</v>
      </c>
      <c r="CK408" s="58">
        <v>397100</v>
      </c>
      <c r="CL408" s="58">
        <v>397600</v>
      </c>
      <c r="CM408" s="58">
        <v>398100</v>
      </c>
      <c r="CN408" s="58">
        <v>398600</v>
      </c>
      <c r="CO408" s="58">
        <v>399100</v>
      </c>
      <c r="CP408" s="58">
        <v>399600</v>
      </c>
      <c r="CQ408" s="58">
        <v>400100</v>
      </c>
      <c r="CR408" s="58">
        <v>400600</v>
      </c>
      <c r="CS408" s="58">
        <v>401100</v>
      </c>
      <c r="CT408" s="58">
        <v>401600</v>
      </c>
      <c r="CU408" s="58">
        <v>402100</v>
      </c>
      <c r="CV408" s="58">
        <v>402600</v>
      </c>
      <c r="CW408" s="58">
        <v>403100</v>
      </c>
      <c r="CX408" s="58">
        <v>403600</v>
      </c>
    </row>
    <row r="409" spans="1:102" x14ac:dyDescent="0.25">
      <c r="A409" s="57">
        <v>85</v>
      </c>
      <c r="B409" s="58">
        <v>183400</v>
      </c>
      <c r="C409" s="58">
        <v>183900</v>
      </c>
      <c r="D409" s="58">
        <v>184400</v>
      </c>
      <c r="E409" s="58">
        <v>184900</v>
      </c>
      <c r="F409" s="58">
        <v>185400</v>
      </c>
      <c r="G409" s="58">
        <v>185900</v>
      </c>
      <c r="H409" s="58">
        <v>186400</v>
      </c>
      <c r="I409" s="58">
        <v>186900</v>
      </c>
      <c r="J409" s="58">
        <v>187400</v>
      </c>
      <c r="K409" s="58">
        <v>187900</v>
      </c>
      <c r="L409" s="58">
        <v>188400</v>
      </c>
      <c r="M409" s="58">
        <v>188900</v>
      </c>
      <c r="N409" s="58">
        <v>189400</v>
      </c>
      <c r="O409" s="58">
        <v>189900</v>
      </c>
      <c r="P409" s="58">
        <v>190400</v>
      </c>
      <c r="Q409" s="59">
        <v>190900</v>
      </c>
      <c r="R409" s="58">
        <v>192000</v>
      </c>
      <c r="S409" s="58">
        <v>193100</v>
      </c>
      <c r="T409" s="58">
        <v>194200</v>
      </c>
      <c r="U409" s="58">
        <v>195300</v>
      </c>
      <c r="V409" s="58">
        <v>196400</v>
      </c>
      <c r="W409" s="58">
        <v>197500</v>
      </c>
      <c r="X409" s="58">
        <v>198600</v>
      </c>
      <c r="Y409" s="58">
        <v>199700</v>
      </c>
      <c r="Z409" s="58">
        <v>200800</v>
      </c>
      <c r="AA409" s="58">
        <v>201900</v>
      </c>
      <c r="AB409" s="58">
        <v>203000</v>
      </c>
      <c r="AC409" s="58">
        <v>204100</v>
      </c>
      <c r="AD409" s="58">
        <v>205200</v>
      </c>
      <c r="AE409" s="58">
        <v>206300</v>
      </c>
      <c r="AF409" s="58">
        <v>207400</v>
      </c>
      <c r="AG409" s="58">
        <v>208500</v>
      </c>
      <c r="AH409" s="58">
        <v>209600</v>
      </c>
      <c r="AI409" s="59">
        <v>211100</v>
      </c>
      <c r="AJ409" s="58">
        <v>212200</v>
      </c>
      <c r="AK409" s="58">
        <v>213300</v>
      </c>
      <c r="AL409" s="58">
        <v>214400</v>
      </c>
      <c r="AM409" s="58">
        <v>215500</v>
      </c>
      <c r="AN409" s="59">
        <v>241000</v>
      </c>
      <c r="AO409" s="58">
        <v>242200</v>
      </c>
      <c r="AP409" s="58">
        <v>243400</v>
      </c>
      <c r="AQ409" s="58">
        <v>244600</v>
      </c>
      <c r="AR409" s="58">
        <v>245800</v>
      </c>
      <c r="AS409" s="59">
        <v>271500</v>
      </c>
      <c r="AT409" s="58">
        <v>272900</v>
      </c>
      <c r="AU409" s="58">
        <v>274300</v>
      </c>
      <c r="AV409" s="58">
        <v>275700</v>
      </c>
      <c r="AW409" s="58">
        <v>277100</v>
      </c>
      <c r="AX409" s="59">
        <v>301500</v>
      </c>
      <c r="AY409" s="58">
        <v>303000</v>
      </c>
      <c r="AZ409" s="58">
        <v>304500</v>
      </c>
      <c r="BA409" s="58">
        <v>306000</v>
      </c>
      <c r="BB409" s="58">
        <v>307500</v>
      </c>
      <c r="BC409" s="59">
        <v>335700</v>
      </c>
      <c r="BD409" s="58">
        <v>342900</v>
      </c>
      <c r="BE409" s="58">
        <v>350100</v>
      </c>
      <c r="BF409" s="58">
        <v>357300</v>
      </c>
      <c r="BG409" s="58">
        <v>364500</v>
      </c>
      <c r="BH409" s="59">
        <v>371600</v>
      </c>
      <c r="BI409" s="58">
        <v>373600</v>
      </c>
      <c r="BJ409" s="58">
        <v>375600</v>
      </c>
      <c r="BK409" s="58">
        <v>377600</v>
      </c>
      <c r="BL409" s="58">
        <v>379600</v>
      </c>
      <c r="BM409" s="59">
        <v>381700</v>
      </c>
      <c r="BN409" s="58">
        <v>382200</v>
      </c>
      <c r="BO409" s="58">
        <v>382700</v>
      </c>
      <c r="BP409" s="58">
        <v>383200</v>
      </c>
      <c r="BQ409" s="58">
        <v>383700</v>
      </c>
      <c r="BR409" s="58">
        <v>384200</v>
      </c>
      <c r="BS409" s="58">
        <v>384700</v>
      </c>
      <c r="BT409" s="58">
        <v>385200</v>
      </c>
      <c r="BU409" s="58">
        <v>385700</v>
      </c>
      <c r="BV409" s="58">
        <v>386200</v>
      </c>
      <c r="BW409" s="58">
        <v>386700</v>
      </c>
      <c r="BX409" s="58">
        <v>387200</v>
      </c>
      <c r="BY409" s="58">
        <v>387700</v>
      </c>
      <c r="BZ409" s="58">
        <v>388200</v>
      </c>
      <c r="CA409" s="58">
        <v>388700</v>
      </c>
      <c r="CB409" s="58">
        <v>389200</v>
      </c>
      <c r="CC409" s="58">
        <v>389700</v>
      </c>
      <c r="CD409" s="58">
        <v>390200</v>
      </c>
      <c r="CE409" s="58">
        <v>390700</v>
      </c>
      <c r="CF409" s="58">
        <v>391200</v>
      </c>
      <c r="CG409" s="58">
        <v>391700</v>
      </c>
      <c r="CH409" s="58">
        <v>392200</v>
      </c>
      <c r="CI409" s="58">
        <v>392700</v>
      </c>
      <c r="CJ409" s="58">
        <v>393200</v>
      </c>
      <c r="CK409" s="58">
        <v>393700</v>
      </c>
      <c r="CL409" s="58">
        <v>394200</v>
      </c>
      <c r="CM409" s="58">
        <v>394700</v>
      </c>
      <c r="CN409" s="58">
        <v>395200</v>
      </c>
      <c r="CO409" s="58">
        <v>395700</v>
      </c>
      <c r="CP409" s="58">
        <v>396200</v>
      </c>
      <c r="CQ409" s="58">
        <v>396700</v>
      </c>
      <c r="CR409" s="58">
        <v>397200</v>
      </c>
      <c r="CS409" s="58">
        <v>397700</v>
      </c>
      <c r="CT409" s="58">
        <v>398200</v>
      </c>
      <c r="CU409" s="58">
        <v>398700</v>
      </c>
      <c r="CV409" s="58">
        <v>399200</v>
      </c>
      <c r="CW409" s="58">
        <v>399700</v>
      </c>
      <c r="CX409" s="58">
        <v>400200</v>
      </c>
    </row>
    <row r="410" spans="1:102" x14ac:dyDescent="0.25">
      <c r="A410" s="57">
        <v>86</v>
      </c>
      <c r="B410" s="58">
        <v>182800</v>
      </c>
      <c r="C410" s="58">
        <v>183300</v>
      </c>
      <c r="D410" s="58">
        <v>183800</v>
      </c>
      <c r="E410" s="58">
        <v>184300</v>
      </c>
      <c r="F410" s="58">
        <v>184800</v>
      </c>
      <c r="G410" s="58">
        <v>185300</v>
      </c>
      <c r="H410" s="58">
        <v>185800</v>
      </c>
      <c r="I410" s="58">
        <v>186300</v>
      </c>
      <c r="J410" s="58">
        <v>186800</v>
      </c>
      <c r="K410" s="58">
        <v>187300</v>
      </c>
      <c r="L410" s="58">
        <v>187800</v>
      </c>
      <c r="M410" s="58">
        <v>188300</v>
      </c>
      <c r="N410" s="58">
        <v>188800</v>
      </c>
      <c r="O410" s="58">
        <v>189300</v>
      </c>
      <c r="P410" s="58">
        <v>189800</v>
      </c>
      <c r="Q410" s="59">
        <v>190300</v>
      </c>
      <c r="R410" s="58">
        <v>191400</v>
      </c>
      <c r="S410" s="58">
        <v>192500</v>
      </c>
      <c r="T410" s="58">
        <v>193600</v>
      </c>
      <c r="U410" s="58">
        <v>194700</v>
      </c>
      <c r="V410" s="58">
        <v>195800</v>
      </c>
      <c r="W410" s="58">
        <v>196900</v>
      </c>
      <c r="X410" s="58">
        <v>198000</v>
      </c>
      <c r="Y410" s="58">
        <v>199100</v>
      </c>
      <c r="Z410" s="58">
        <v>200200</v>
      </c>
      <c r="AA410" s="58">
        <v>201300</v>
      </c>
      <c r="AB410" s="58">
        <v>202400</v>
      </c>
      <c r="AC410" s="58">
        <v>203500</v>
      </c>
      <c r="AD410" s="58">
        <v>204600</v>
      </c>
      <c r="AE410" s="58">
        <v>205700</v>
      </c>
      <c r="AF410" s="58">
        <v>206800</v>
      </c>
      <c r="AG410" s="58">
        <v>207900</v>
      </c>
      <c r="AH410" s="58">
        <v>209000</v>
      </c>
      <c r="AI410" s="59">
        <v>210200</v>
      </c>
      <c r="AJ410" s="58">
        <v>211300</v>
      </c>
      <c r="AK410" s="58">
        <v>212400</v>
      </c>
      <c r="AL410" s="58">
        <v>213500</v>
      </c>
      <c r="AM410" s="58">
        <v>214600</v>
      </c>
      <c r="AN410" s="59">
        <v>239000</v>
      </c>
      <c r="AO410" s="58">
        <v>240200</v>
      </c>
      <c r="AP410" s="58">
        <v>241400</v>
      </c>
      <c r="AQ410" s="58">
        <v>242600</v>
      </c>
      <c r="AR410" s="58">
        <v>243800</v>
      </c>
      <c r="AS410" s="59">
        <v>268500</v>
      </c>
      <c r="AT410" s="58">
        <v>269800</v>
      </c>
      <c r="AU410" s="58">
        <v>271100</v>
      </c>
      <c r="AV410" s="58">
        <v>272500</v>
      </c>
      <c r="AW410" s="58">
        <v>273900</v>
      </c>
      <c r="AX410" s="59">
        <v>297300</v>
      </c>
      <c r="AY410" s="58">
        <v>298800</v>
      </c>
      <c r="AZ410" s="58">
        <v>300300</v>
      </c>
      <c r="BA410" s="58">
        <v>301800</v>
      </c>
      <c r="BB410" s="58">
        <v>303300</v>
      </c>
      <c r="BC410" s="59">
        <v>331700</v>
      </c>
      <c r="BD410" s="58">
        <v>339000</v>
      </c>
      <c r="BE410" s="58">
        <v>346300</v>
      </c>
      <c r="BF410" s="58">
        <v>353600</v>
      </c>
      <c r="BG410" s="58">
        <v>360900</v>
      </c>
      <c r="BH410" s="59">
        <v>368000</v>
      </c>
      <c r="BI410" s="58">
        <v>370000</v>
      </c>
      <c r="BJ410" s="58">
        <v>372000</v>
      </c>
      <c r="BK410" s="58">
        <v>374000</v>
      </c>
      <c r="BL410" s="58">
        <v>376000</v>
      </c>
      <c r="BM410" s="59">
        <v>378100</v>
      </c>
      <c r="BN410" s="58">
        <v>378600</v>
      </c>
      <c r="BO410" s="58">
        <v>379100</v>
      </c>
      <c r="BP410" s="58">
        <v>379600</v>
      </c>
      <c r="BQ410" s="58">
        <v>380100</v>
      </c>
      <c r="BR410" s="58">
        <v>380600</v>
      </c>
      <c r="BS410" s="58">
        <v>381100</v>
      </c>
      <c r="BT410" s="58">
        <v>381600</v>
      </c>
      <c r="BU410" s="58">
        <v>382100</v>
      </c>
      <c r="BV410" s="58">
        <v>382600</v>
      </c>
      <c r="BW410" s="58">
        <v>383100</v>
      </c>
      <c r="BX410" s="58">
        <v>383600</v>
      </c>
      <c r="BY410" s="58">
        <v>384100</v>
      </c>
      <c r="BZ410" s="58">
        <v>384600</v>
      </c>
      <c r="CA410" s="58">
        <v>385100</v>
      </c>
      <c r="CB410" s="58">
        <v>385600</v>
      </c>
      <c r="CC410" s="58">
        <v>386100</v>
      </c>
      <c r="CD410" s="58">
        <v>386600</v>
      </c>
      <c r="CE410" s="58">
        <v>387100</v>
      </c>
      <c r="CF410" s="58">
        <v>387600</v>
      </c>
      <c r="CG410" s="58">
        <v>388100</v>
      </c>
      <c r="CH410" s="58">
        <v>388600</v>
      </c>
      <c r="CI410" s="58">
        <v>389100</v>
      </c>
      <c r="CJ410" s="58">
        <v>389600</v>
      </c>
      <c r="CK410" s="58">
        <v>390100</v>
      </c>
      <c r="CL410" s="58">
        <v>390600</v>
      </c>
      <c r="CM410" s="58">
        <v>391100</v>
      </c>
      <c r="CN410" s="58">
        <v>391600</v>
      </c>
      <c r="CO410" s="58">
        <v>392100</v>
      </c>
      <c r="CP410" s="58">
        <v>392600</v>
      </c>
      <c r="CQ410" s="58">
        <v>393100</v>
      </c>
      <c r="CR410" s="58">
        <v>393600</v>
      </c>
      <c r="CS410" s="58">
        <v>394100</v>
      </c>
      <c r="CT410" s="58">
        <v>394600</v>
      </c>
      <c r="CU410" s="58">
        <v>395100</v>
      </c>
      <c r="CV410" s="58">
        <v>395600</v>
      </c>
      <c r="CW410" s="58">
        <v>396100</v>
      </c>
      <c r="CX410" s="58">
        <v>396600</v>
      </c>
    </row>
    <row r="411" spans="1:102" x14ac:dyDescent="0.25">
      <c r="A411" s="57">
        <v>87</v>
      </c>
      <c r="B411" s="58">
        <v>182100</v>
      </c>
      <c r="C411" s="58">
        <v>182600</v>
      </c>
      <c r="D411" s="58">
        <v>183100</v>
      </c>
      <c r="E411" s="58">
        <v>183600</v>
      </c>
      <c r="F411" s="58">
        <v>184100</v>
      </c>
      <c r="G411" s="58">
        <v>184600</v>
      </c>
      <c r="H411" s="58">
        <v>185100</v>
      </c>
      <c r="I411" s="58">
        <v>185600</v>
      </c>
      <c r="J411" s="58">
        <v>186100</v>
      </c>
      <c r="K411" s="58">
        <v>186600</v>
      </c>
      <c r="L411" s="58">
        <v>187100</v>
      </c>
      <c r="M411" s="58">
        <v>187600</v>
      </c>
      <c r="N411" s="58">
        <v>188100</v>
      </c>
      <c r="O411" s="58">
        <v>188600</v>
      </c>
      <c r="P411" s="58">
        <v>189100</v>
      </c>
      <c r="Q411" s="59">
        <v>189600</v>
      </c>
      <c r="R411" s="58">
        <v>190700</v>
      </c>
      <c r="S411" s="58">
        <v>191800</v>
      </c>
      <c r="T411" s="58">
        <v>192900</v>
      </c>
      <c r="U411" s="58">
        <v>194000</v>
      </c>
      <c r="V411" s="58">
        <v>195100</v>
      </c>
      <c r="W411" s="58">
        <v>196200</v>
      </c>
      <c r="X411" s="58">
        <v>197300</v>
      </c>
      <c r="Y411" s="58">
        <v>198400</v>
      </c>
      <c r="Z411" s="58">
        <v>199500</v>
      </c>
      <c r="AA411" s="58">
        <v>200600</v>
      </c>
      <c r="AB411" s="58">
        <v>201700</v>
      </c>
      <c r="AC411" s="58">
        <v>202800</v>
      </c>
      <c r="AD411" s="58">
        <v>203900</v>
      </c>
      <c r="AE411" s="58">
        <v>205000</v>
      </c>
      <c r="AF411" s="58">
        <v>206100</v>
      </c>
      <c r="AG411" s="58">
        <v>207200</v>
      </c>
      <c r="AH411" s="58">
        <v>208300</v>
      </c>
      <c r="AI411" s="59">
        <v>209300</v>
      </c>
      <c r="AJ411" s="58">
        <v>210300</v>
      </c>
      <c r="AK411" s="58">
        <v>211400</v>
      </c>
      <c r="AL411" s="58">
        <v>212500</v>
      </c>
      <c r="AM411" s="58">
        <v>213600</v>
      </c>
      <c r="AN411" s="59">
        <v>236900</v>
      </c>
      <c r="AO411" s="58">
        <v>238100</v>
      </c>
      <c r="AP411" s="58">
        <v>239300</v>
      </c>
      <c r="AQ411" s="58">
        <v>240500</v>
      </c>
      <c r="AR411" s="58">
        <v>241700</v>
      </c>
      <c r="AS411" s="59">
        <v>265400</v>
      </c>
      <c r="AT411" s="58">
        <v>266700</v>
      </c>
      <c r="AU411" s="58">
        <v>268000</v>
      </c>
      <c r="AV411" s="58">
        <v>269300</v>
      </c>
      <c r="AW411" s="58">
        <v>270600</v>
      </c>
      <c r="AX411" s="59">
        <v>293100</v>
      </c>
      <c r="AY411" s="58">
        <v>294600</v>
      </c>
      <c r="AZ411" s="58">
        <v>296100</v>
      </c>
      <c r="BA411" s="58">
        <v>297600</v>
      </c>
      <c r="BB411" s="58">
        <v>299100</v>
      </c>
      <c r="BC411" s="59">
        <v>327500</v>
      </c>
      <c r="BD411" s="58">
        <v>334900</v>
      </c>
      <c r="BE411" s="58">
        <v>342300</v>
      </c>
      <c r="BF411" s="58">
        <v>349700</v>
      </c>
      <c r="BG411" s="58">
        <v>357100</v>
      </c>
      <c r="BH411" s="59">
        <v>364400</v>
      </c>
      <c r="BI411" s="58">
        <v>366400</v>
      </c>
      <c r="BJ411" s="58">
        <v>368400</v>
      </c>
      <c r="BK411" s="58">
        <v>370400</v>
      </c>
      <c r="BL411" s="58">
        <v>372400</v>
      </c>
      <c r="BM411" s="59">
        <v>374400</v>
      </c>
      <c r="BN411" s="58">
        <v>374900</v>
      </c>
      <c r="BO411" s="58">
        <v>375400</v>
      </c>
      <c r="BP411" s="58">
        <v>375900</v>
      </c>
      <c r="BQ411" s="58">
        <v>376400</v>
      </c>
      <c r="BR411" s="58">
        <v>376900</v>
      </c>
      <c r="BS411" s="58">
        <v>377400</v>
      </c>
      <c r="BT411" s="58">
        <v>377900</v>
      </c>
      <c r="BU411" s="58">
        <v>378400</v>
      </c>
      <c r="BV411" s="58">
        <v>378900</v>
      </c>
      <c r="BW411" s="58">
        <v>379400</v>
      </c>
      <c r="BX411" s="58">
        <v>379900</v>
      </c>
      <c r="BY411" s="58">
        <v>380400</v>
      </c>
      <c r="BZ411" s="58">
        <v>380900</v>
      </c>
      <c r="CA411" s="58">
        <v>381400</v>
      </c>
      <c r="CB411" s="58">
        <v>381900</v>
      </c>
      <c r="CC411" s="58">
        <v>382400</v>
      </c>
      <c r="CD411" s="58">
        <v>382900</v>
      </c>
      <c r="CE411" s="58">
        <v>383400</v>
      </c>
      <c r="CF411" s="58">
        <v>383900</v>
      </c>
      <c r="CG411" s="58">
        <v>384400</v>
      </c>
      <c r="CH411" s="58">
        <v>384900</v>
      </c>
      <c r="CI411" s="58">
        <v>385400</v>
      </c>
      <c r="CJ411" s="58">
        <v>385900</v>
      </c>
      <c r="CK411" s="58">
        <v>386400</v>
      </c>
      <c r="CL411" s="58">
        <v>386900</v>
      </c>
      <c r="CM411" s="58">
        <v>387400</v>
      </c>
      <c r="CN411" s="58">
        <v>387900</v>
      </c>
      <c r="CO411" s="58">
        <v>388400</v>
      </c>
      <c r="CP411" s="58">
        <v>388900</v>
      </c>
      <c r="CQ411" s="58">
        <v>389400</v>
      </c>
      <c r="CR411" s="58">
        <v>389900</v>
      </c>
      <c r="CS411" s="58">
        <v>390400</v>
      </c>
      <c r="CT411" s="58">
        <v>390900</v>
      </c>
      <c r="CU411" s="58">
        <v>391400</v>
      </c>
      <c r="CV411" s="58">
        <v>391900</v>
      </c>
      <c r="CW411" s="58">
        <v>392400</v>
      </c>
      <c r="CX411" s="58">
        <v>392900</v>
      </c>
    </row>
    <row r="412" spans="1:102" x14ac:dyDescent="0.25">
      <c r="A412" s="57">
        <v>88</v>
      </c>
      <c r="B412" s="58">
        <v>181400</v>
      </c>
      <c r="C412" s="58">
        <v>181900</v>
      </c>
      <c r="D412" s="58">
        <v>182400</v>
      </c>
      <c r="E412" s="58">
        <v>182900</v>
      </c>
      <c r="F412" s="58">
        <v>183400</v>
      </c>
      <c r="G412" s="58">
        <v>183900</v>
      </c>
      <c r="H412" s="58">
        <v>184400</v>
      </c>
      <c r="I412" s="58">
        <v>184900</v>
      </c>
      <c r="J412" s="58">
        <v>185400</v>
      </c>
      <c r="K412" s="58">
        <v>185900</v>
      </c>
      <c r="L412" s="58">
        <v>186400</v>
      </c>
      <c r="M412" s="58">
        <v>186900</v>
      </c>
      <c r="N412" s="58">
        <v>187400</v>
      </c>
      <c r="O412" s="58">
        <v>187900</v>
      </c>
      <c r="P412" s="58">
        <v>188400</v>
      </c>
      <c r="Q412" s="59">
        <v>188900</v>
      </c>
      <c r="R412" s="58">
        <v>190000</v>
      </c>
      <c r="S412" s="58">
        <v>191100</v>
      </c>
      <c r="T412" s="58">
        <v>192200</v>
      </c>
      <c r="U412" s="58">
        <v>193300</v>
      </c>
      <c r="V412" s="58">
        <v>194400</v>
      </c>
      <c r="W412" s="58">
        <v>195500</v>
      </c>
      <c r="X412" s="58">
        <v>196600</v>
      </c>
      <c r="Y412" s="58">
        <v>197700</v>
      </c>
      <c r="Z412" s="58">
        <v>198800</v>
      </c>
      <c r="AA412" s="58">
        <v>199900</v>
      </c>
      <c r="AB412" s="58">
        <v>201000</v>
      </c>
      <c r="AC412" s="58">
        <v>202100</v>
      </c>
      <c r="AD412" s="58">
        <v>203200</v>
      </c>
      <c r="AE412" s="58">
        <v>204300</v>
      </c>
      <c r="AF412" s="58">
        <v>205400</v>
      </c>
      <c r="AG412" s="58">
        <v>206500</v>
      </c>
      <c r="AH412" s="58">
        <v>207600</v>
      </c>
      <c r="AI412" s="59">
        <v>208300</v>
      </c>
      <c r="AJ412" s="58">
        <v>209300</v>
      </c>
      <c r="AK412" s="58">
        <v>210300</v>
      </c>
      <c r="AL412" s="58">
        <v>211400</v>
      </c>
      <c r="AM412" s="58">
        <v>212500</v>
      </c>
      <c r="AN412" s="59">
        <v>234700</v>
      </c>
      <c r="AO412" s="58">
        <v>235900</v>
      </c>
      <c r="AP412" s="58">
        <v>237100</v>
      </c>
      <c r="AQ412" s="58">
        <v>238300</v>
      </c>
      <c r="AR412" s="58">
        <v>239500</v>
      </c>
      <c r="AS412" s="59">
        <v>262200</v>
      </c>
      <c r="AT412" s="58">
        <v>263500</v>
      </c>
      <c r="AU412" s="58">
        <v>264800</v>
      </c>
      <c r="AV412" s="58">
        <v>266100</v>
      </c>
      <c r="AW412" s="58">
        <v>267400</v>
      </c>
      <c r="AX412" s="59">
        <v>288700</v>
      </c>
      <c r="AY412" s="58">
        <v>290100</v>
      </c>
      <c r="AZ412" s="58">
        <v>291600</v>
      </c>
      <c r="BA412" s="58">
        <v>293100</v>
      </c>
      <c r="BB412" s="58">
        <v>294600</v>
      </c>
      <c r="BC412" s="59">
        <v>323200</v>
      </c>
      <c r="BD412" s="58">
        <v>330700</v>
      </c>
      <c r="BE412" s="58">
        <v>338200</v>
      </c>
      <c r="BF412" s="58">
        <v>345700</v>
      </c>
      <c r="BG412" s="58">
        <v>353200</v>
      </c>
      <c r="BH412" s="59">
        <v>360600</v>
      </c>
      <c r="BI412" s="58">
        <v>362600</v>
      </c>
      <c r="BJ412" s="58">
        <v>364600</v>
      </c>
      <c r="BK412" s="58">
        <v>366600</v>
      </c>
      <c r="BL412" s="58">
        <v>368600</v>
      </c>
      <c r="BM412" s="59">
        <v>370600</v>
      </c>
      <c r="BN412" s="58">
        <v>371100</v>
      </c>
      <c r="BO412" s="58">
        <v>371600</v>
      </c>
      <c r="BP412" s="58">
        <v>372100</v>
      </c>
      <c r="BQ412" s="58">
        <v>372600</v>
      </c>
      <c r="BR412" s="58">
        <v>373100</v>
      </c>
      <c r="BS412" s="58">
        <v>373600</v>
      </c>
      <c r="BT412" s="58">
        <v>374100</v>
      </c>
      <c r="BU412" s="58">
        <v>374600</v>
      </c>
      <c r="BV412" s="58">
        <v>375100</v>
      </c>
      <c r="BW412" s="58">
        <v>375600</v>
      </c>
      <c r="BX412" s="58">
        <v>376100</v>
      </c>
      <c r="BY412" s="58">
        <v>376600</v>
      </c>
      <c r="BZ412" s="58">
        <v>377100</v>
      </c>
      <c r="CA412" s="58">
        <v>377600</v>
      </c>
      <c r="CB412" s="58">
        <v>378100</v>
      </c>
      <c r="CC412" s="58">
        <v>378600</v>
      </c>
      <c r="CD412" s="58">
        <v>379100</v>
      </c>
      <c r="CE412" s="58">
        <v>379600</v>
      </c>
      <c r="CF412" s="58">
        <v>380100</v>
      </c>
      <c r="CG412" s="58">
        <v>380600</v>
      </c>
      <c r="CH412" s="58">
        <v>381100</v>
      </c>
      <c r="CI412" s="58">
        <v>381600</v>
      </c>
      <c r="CJ412" s="58">
        <v>382100</v>
      </c>
      <c r="CK412" s="58">
        <v>382600</v>
      </c>
      <c r="CL412" s="58">
        <v>383100</v>
      </c>
      <c r="CM412" s="58">
        <v>383600</v>
      </c>
      <c r="CN412" s="58">
        <v>384100</v>
      </c>
      <c r="CO412" s="58">
        <v>384600</v>
      </c>
      <c r="CP412" s="58">
        <v>385100</v>
      </c>
      <c r="CQ412" s="58">
        <v>385600</v>
      </c>
      <c r="CR412" s="58">
        <v>386100</v>
      </c>
      <c r="CS412" s="58">
        <v>386600</v>
      </c>
      <c r="CT412" s="58">
        <v>387100</v>
      </c>
      <c r="CU412" s="58">
        <v>387600</v>
      </c>
      <c r="CV412" s="58">
        <v>388100</v>
      </c>
      <c r="CW412" s="58">
        <v>388600</v>
      </c>
      <c r="CX412" s="58">
        <v>389100</v>
      </c>
    </row>
    <row r="413" spans="1:102" x14ac:dyDescent="0.25">
      <c r="A413" s="57">
        <v>89</v>
      </c>
      <c r="B413" s="58">
        <v>180700</v>
      </c>
      <c r="C413" s="58">
        <v>181200</v>
      </c>
      <c r="D413" s="58">
        <v>181700</v>
      </c>
      <c r="E413" s="58">
        <v>182200</v>
      </c>
      <c r="F413" s="58">
        <v>182700</v>
      </c>
      <c r="G413" s="58">
        <v>183200</v>
      </c>
      <c r="H413" s="58">
        <v>183700</v>
      </c>
      <c r="I413" s="58">
        <v>184200</v>
      </c>
      <c r="J413" s="58">
        <v>184700</v>
      </c>
      <c r="K413" s="58">
        <v>185200</v>
      </c>
      <c r="L413" s="58">
        <v>185700</v>
      </c>
      <c r="M413" s="58">
        <v>186200</v>
      </c>
      <c r="N413" s="58">
        <v>186700</v>
      </c>
      <c r="O413" s="58">
        <v>187200</v>
      </c>
      <c r="P413" s="58">
        <v>187700</v>
      </c>
      <c r="Q413" s="59">
        <v>188200</v>
      </c>
      <c r="R413" s="58">
        <v>189300</v>
      </c>
      <c r="S413" s="58">
        <v>190400</v>
      </c>
      <c r="T413" s="58">
        <v>191500</v>
      </c>
      <c r="U413" s="58">
        <v>192600</v>
      </c>
      <c r="V413" s="58">
        <v>193700</v>
      </c>
      <c r="W413" s="58">
        <v>194800</v>
      </c>
      <c r="X413" s="58">
        <v>195900</v>
      </c>
      <c r="Y413" s="58">
        <v>197000</v>
      </c>
      <c r="Z413" s="58">
        <v>198100</v>
      </c>
      <c r="AA413" s="58">
        <v>199200</v>
      </c>
      <c r="AB413" s="58">
        <v>200300</v>
      </c>
      <c r="AC413" s="58">
        <v>201400</v>
      </c>
      <c r="AD413" s="58">
        <v>202500</v>
      </c>
      <c r="AE413" s="58">
        <v>203600</v>
      </c>
      <c r="AF413" s="58">
        <v>204700</v>
      </c>
      <c r="AG413" s="58">
        <v>205800</v>
      </c>
      <c r="AH413" s="58">
        <v>206900</v>
      </c>
      <c r="AI413" s="59">
        <v>207300</v>
      </c>
      <c r="AJ413" s="58">
        <v>208300</v>
      </c>
      <c r="AK413" s="58">
        <v>209300</v>
      </c>
      <c r="AL413" s="58">
        <v>210300</v>
      </c>
      <c r="AM413" s="58">
        <v>211400</v>
      </c>
      <c r="AN413" s="59">
        <v>232500</v>
      </c>
      <c r="AO413" s="58">
        <v>233700</v>
      </c>
      <c r="AP413" s="58">
        <v>234900</v>
      </c>
      <c r="AQ413" s="58">
        <v>236100</v>
      </c>
      <c r="AR413" s="58">
        <v>237300</v>
      </c>
      <c r="AS413" s="59">
        <v>258900</v>
      </c>
      <c r="AT413" s="58">
        <v>260200</v>
      </c>
      <c r="AU413" s="58">
        <v>261500</v>
      </c>
      <c r="AV413" s="58">
        <v>262800</v>
      </c>
      <c r="AW413" s="58">
        <v>264100</v>
      </c>
      <c r="AX413" s="59">
        <v>284100</v>
      </c>
      <c r="AY413" s="58">
        <v>285500</v>
      </c>
      <c r="AZ413" s="58">
        <v>286900</v>
      </c>
      <c r="BA413" s="58">
        <v>288300</v>
      </c>
      <c r="BB413" s="58">
        <v>289700</v>
      </c>
      <c r="BC413" s="59">
        <v>318700</v>
      </c>
      <c r="BD413" s="58">
        <v>326300</v>
      </c>
      <c r="BE413" s="58">
        <v>333900</v>
      </c>
      <c r="BF413" s="58">
        <v>341500</v>
      </c>
      <c r="BG413" s="58">
        <v>349100</v>
      </c>
      <c r="BH413" s="59">
        <v>356700</v>
      </c>
      <c r="BI413" s="58">
        <v>358700</v>
      </c>
      <c r="BJ413" s="58">
        <v>360700</v>
      </c>
      <c r="BK413" s="58">
        <v>362700</v>
      </c>
      <c r="BL413" s="58">
        <v>364700</v>
      </c>
      <c r="BM413" s="59">
        <v>366600</v>
      </c>
      <c r="BN413" s="58">
        <v>367100</v>
      </c>
      <c r="BO413" s="58">
        <v>367600</v>
      </c>
      <c r="BP413" s="58">
        <v>368100</v>
      </c>
      <c r="BQ413" s="58">
        <v>368600</v>
      </c>
      <c r="BR413" s="58">
        <v>369100</v>
      </c>
      <c r="BS413" s="58">
        <v>369600</v>
      </c>
      <c r="BT413" s="58">
        <v>370100</v>
      </c>
      <c r="BU413" s="58">
        <v>370600</v>
      </c>
      <c r="BV413" s="58">
        <v>371100</v>
      </c>
      <c r="BW413" s="58">
        <v>371600</v>
      </c>
      <c r="BX413" s="58">
        <v>372100</v>
      </c>
      <c r="BY413" s="58">
        <v>372600</v>
      </c>
      <c r="BZ413" s="58">
        <v>373100</v>
      </c>
      <c r="CA413" s="58">
        <v>373600</v>
      </c>
      <c r="CB413" s="58">
        <v>374100</v>
      </c>
      <c r="CC413" s="58">
        <v>374600</v>
      </c>
      <c r="CD413" s="58">
        <v>375100</v>
      </c>
      <c r="CE413" s="58">
        <v>375600</v>
      </c>
      <c r="CF413" s="58">
        <v>376100</v>
      </c>
      <c r="CG413" s="58">
        <v>376600</v>
      </c>
      <c r="CH413" s="58">
        <v>377100</v>
      </c>
      <c r="CI413" s="58">
        <v>377600</v>
      </c>
      <c r="CJ413" s="58">
        <v>378100</v>
      </c>
      <c r="CK413" s="58">
        <v>378600</v>
      </c>
      <c r="CL413" s="58">
        <v>379100</v>
      </c>
      <c r="CM413" s="58">
        <v>379600</v>
      </c>
      <c r="CN413" s="58">
        <v>380100</v>
      </c>
      <c r="CO413" s="58">
        <v>380600</v>
      </c>
      <c r="CP413" s="58">
        <v>381100</v>
      </c>
      <c r="CQ413" s="58">
        <v>381600</v>
      </c>
      <c r="CR413" s="58">
        <v>382100</v>
      </c>
      <c r="CS413" s="58">
        <v>382600</v>
      </c>
      <c r="CT413" s="58">
        <v>383100</v>
      </c>
      <c r="CU413" s="58">
        <v>383600</v>
      </c>
      <c r="CV413" s="58">
        <v>384100</v>
      </c>
      <c r="CW413" s="58">
        <v>384600</v>
      </c>
      <c r="CX413" s="58">
        <v>385100</v>
      </c>
    </row>
    <row r="414" spans="1:102" x14ac:dyDescent="0.25">
      <c r="A414" s="57">
        <v>90</v>
      </c>
      <c r="B414" s="58">
        <v>179900</v>
      </c>
      <c r="C414" s="58">
        <v>180400</v>
      </c>
      <c r="D414" s="58">
        <v>180900</v>
      </c>
      <c r="E414" s="58">
        <v>181400</v>
      </c>
      <c r="F414" s="58">
        <v>181900</v>
      </c>
      <c r="G414" s="58">
        <v>182400</v>
      </c>
      <c r="H414" s="58">
        <v>182900</v>
      </c>
      <c r="I414" s="58">
        <v>183400</v>
      </c>
      <c r="J414" s="58">
        <v>183900</v>
      </c>
      <c r="K414" s="58">
        <v>184400</v>
      </c>
      <c r="L414" s="58">
        <v>184900</v>
      </c>
      <c r="M414" s="58">
        <v>185400</v>
      </c>
      <c r="N414" s="58">
        <v>185900</v>
      </c>
      <c r="O414" s="58">
        <v>186400</v>
      </c>
      <c r="P414" s="58">
        <v>186900</v>
      </c>
      <c r="Q414" s="59">
        <v>187400</v>
      </c>
      <c r="R414" s="58">
        <v>188400</v>
      </c>
      <c r="S414" s="58">
        <v>189400</v>
      </c>
      <c r="T414" s="58">
        <v>190400</v>
      </c>
      <c r="U414" s="58">
        <v>191400</v>
      </c>
      <c r="V414" s="58">
        <v>192400</v>
      </c>
      <c r="W414" s="58">
        <v>193400</v>
      </c>
      <c r="X414" s="58">
        <v>194400</v>
      </c>
      <c r="Y414" s="58">
        <v>195400</v>
      </c>
      <c r="Z414" s="58">
        <v>196400</v>
      </c>
      <c r="AA414" s="58">
        <v>197400</v>
      </c>
      <c r="AB414" s="58">
        <v>198400</v>
      </c>
      <c r="AC414" s="58">
        <v>199400</v>
      </c>
      <c r="AD414" s="58">
        <v>200400</v>
      </c>
      <c r="AE414" s="58">
        <v>201400</v>
      </c>
      <c r="AF414" s="58">
        <v>202400</v>
      </c>
      <c r="AG414" s="58">
        <v>203400</v>
      </c>
      <c r="AH414" s="58">
        <v>204400</v>
      </c>
      <c r="AI414" s="59">
        <v>206200</v>
      </c>
      <c r="AJ414" s="58">
        <v>207200</v>
      </c>
      <c r="AK414" s="58">
        <v>208200</v>
      </c>
      <c r="AL414" s="58">
        <v>209200</v>
      </c>
      <c r="AM414" s="58">
        <v>210200</v>
      </c>
      <c r="AN414" s="59">
        <v>230100</v>
      </c>
      <c r="AO414" s="58">
        <v>231300</v>
      </c>
      <c r="AP414" s="58">
        <v>232500</v>
      </c>
      <c r="AQ414" s="58">
        <v>233700</v>
      </c>
      <c r="AR414" s="58">
        <v>234900</v>
      </c>
      <c r="AS414" s="59">
        <v>255400</v>
      </c>
      <c r="AT414" s="58">
        <v>256700</v>
      </c>
      <c r="AU414" s="58">
        <v>258000</v>
      </c>
      <c r="AV414" s="58">
        <v>259300</v>
      </c>
      <c r="AW414" s="58">
        <v>260600</v>
      </c>
      <c r="AX414" s="59">
        <v>279400</v>
      </c>
      <c r="AY414" s="58">
        <v>280800</v>
      </c>
      <c r="AZ414" s="58">
        <v>282200</v>
      </c>
      <c r="BA414" s="58">
        <v>283600</v>
      </c>
      <c r="BB414" s="58">
        <v>285000</v>
      </c>
      <c r="BC414" s="59">
        <v>314100</v>
      </c>
      <c r="BD414" s="58">
        <v>321800</v>
      </c>
      <c r="BE414" s="58">
        <v>329500</v>
      </c>
      <c r="BF414" s="58">
        <v>337200</v>
      </c>
      <c r="BG414" s="58">
        <v>344900</v>
      </c>
      <c r="BH414" s="59">
        <v>352600</v>
      </c>
      <c r="BI414" s="58">
        <v>354600</v>
      </c>
      <c r="BJ414" s="58">
        <v>356600</v>
      </c>
      <c r="BK414" s="58">
        <v>358600</v>
      </c>
      <c r="BL414" s="58">
        <v>360600</v>
      </c>
      <c r="BM414" s="59">
        <v>362500</v>
      </c>
      <c r="BN414" s="58">
        <v>363000</v>
      </c>
      <c r="BO414" s="58">
        <v>363500</v>
      </c>
      <c r="BP414" s="58">
        <v>364000</v>
      </c>
      <c r="BQ414" s="58">
        <v>364500</v>
      </c>
      <c r="BR414" s="58">
        <v>365000</v>
      </c>
      <c r="BS414" s="58">
        <v>365500</v>
      </c>
      <c r="BT414" s="58">
        <v>366000</v>
      </c>
      <c r="BU414" s="58">
        <v>366500</v>
      </c>
      <c r="BV414" s="58">
        <v>367000</v>
      </c>
      <c r="BW414" s="58">
        <v>367500</v>
      </c>
      <c r="BX414" s="58">
        <v>368000</v>
      </c>
      <c r="BY414" s="58">
        <v>368500</v>
      </c>
      <c r="BZ414" s="58">
        <v>369000</v>
      </c>
      <c r="CA414" s="58">
        <v>369500</v>
      </c>
      <c r="CB414" s="58">
        <v>370000</v>
      </c>
      <c r="CC414" s="58">
        <v>370500</v>
      </c>
      <c r="CD414" s="58">
        <v>371000</v>
      </c>
      <c r="CE414" s="58">
        <v>371500</v>
      </c>
      <c r="CF414" s="58">
        <v>372000</v>
      </c>
      <c r="CG414" s="58">
        <v>372500</v>
      </c>
      <c r="CH414" s="58">
        <v>373000</v>
      </c>
      <c r="CI414" s="58">
        <v>373500</v>
      </c>
      <c r="CJ414" s="58">
        <v>374000</v>
      </c>
      <c r="CK414" s="58">
        <v>374500</v>
      </c>
      <c r="CL414" s="58">
        <v>375000</v>
      </c>
      <c r="CM414" s="58">
        <v>375500</v>
      </c>
      <c r="CN414" s="58">
        <v>376000</v>
      </c>
      <c r="CO414" s="58">
        <v>376500</v>
      </c>
      <c r="CP414" s="58">
        <v>377000</v>
      </c>
      <c r="CQ414" s="58">
        <v>377500</v>
      </c>
      <c r="CR414" s="58">
        <v>378000</v>
      </c>
      <c r="CS414" s="58">
        <v>378500</v>
      </c>
      <c r="CT414" s="58">
        <v>379000</v>
      </c>
      <c r="CU414" s="58">
        <v>379500</v>
      </c>
      <c r="CV414" s="58">
        <v>380000</v>
      </c>
      <c r="CW414" s="58">
        <v>380500</v>
      </c>
      <c r="CX414" s="58">
        <v>381000</v>
      </c>
    </row>
    <row r="415" spans="1:102" x14ac:dyDescent="0.25">
      <c r="A415" s="57">
        <v>91</v>
      </c>
      <c r="B415" s="58">
        <v>179200</v>
      </c>
      <c r="C415" s="58">
        <v>179700</v>
      </c>
      <c r="D415" s="58">
        <v>180200</v>
      </c>
      <c r="E415" s="58">
        <v>180700</v>
      </c>
      <c r="F415" s="58">
        <v>181200</v>
      </c>
      <c r="G415" s="58">
        <v>181700</v>
      </c>
      <c r="H415" s="58">
        <v>182200</v>
      </c>
      <c r="I415" s="58">
        <v>182700</v>
      </c>
      <c r="J415" s="58">
        <v>183200</v>
      </c>
      <c r="K415" s="58">
        <v>183700</v>
      </c>
      <c r="L415" s="58">
        <v>184200</v>
      </c>
      <c r="M415" s="58">
        <v>184700</v>
      </c>
      <c r="N415" s="58">
        <v>185200</v>
      </c>
      <c r="O415" s="58">
        <v>185700</v>
      </c>
      <c r="P415" s="58">
        <v>186200</v>
      </c>
      <c r="Q415" s="59">
        <v>186700</v>
      </c>
      <c r="R415" s="58">
        <v>187700</v>
      </c>
      <c r="S415" s="58">
        <v>188700</v>
      </c>
      <c r="T415" s="58">
        <v>189700</v>
      </c>
      <c r="U415" s="58">
        <v>190700</v>
      </c>
      <c r="V415" s="58">
        <v>191700</v>
      </c>
      <c r="W415" s="58">
        <v>192700</v>
      </c>
      <c r="X415" s="58">
        <v>193700</v>
      </c>
      <c r="Y415" s="58">
        <v>194700</v>
      </c>
      <c r="Z415" s="58">
        <v>195700</v>
      </c>
      <c r="AA415" s="58">
        <v>196700</v>
      </c>
      <c r="AB415" s="58">
        <v>197700</v>
      </c>
      <c r="AC415" s="58">
        <v>198700</v>
      </c>
      <c r="AD415" s="58">
        <v>199700</v>
      </c>
      <c r="AE415" s="58">
        <v>200700</v>
      </c>
      <c r="AF415" s="58">
        <v>201700</v>
      </c>
      <c r="AG415" s="58">
        <v>202700</v>
      </c>
      <c r="AH415" s="58">
        <v>203700</v>
      </c>
      <c r="AI415" s="59">
        <v>205100</v>
      </c>
      <c r="AJ415" s="58">
        <v>206100</v>
      </c>
      <c r="AK415" s="58">
        <v>207100</v>
      </c>
      <c r="AL415" s="58">
        <v>208100</v>
      </c>
      <c r="AM415" s="58">
        <v>209100</v>
      </c>
      <c r="AN415" s="59">
        <v>227700</v>
      </c>
      <c r="AO415" s="58">
        <v>228800</v>
      </c>
      <c r="AP415" s="58">
        <v>229900</v>
      </c>
      <c r="AQ415" s="58">
        <v>231000</v>
      </c>
      <c r="AR415" s="58">
        <v>232200</v>
      </c>
      <c r="AS415" s="59">
        <v>251900</v>
      </c>
      <c r="AT415" s="58">
        <v>253200</v>
      </c>
      <c r="AU415" s="58">
        <v>254500</v>
      </c>
      <c r="AV415" s="58">
        <v>255800</v>
      </c>
      <c r="AW415" s="58">
        <v>257100</v>
      </c>
      <c r="AX415" s="59">
        <v>274500</v>
      </c>
      <c r="AY415" s="58">
        <v>275900</v>
      </c>
      <c r="AZ415" s="58">
        <v>277300</v>
      </c>
      <c r="BA415" s="58">
        <v>278700</v>
      </c>
      <c r="BB415" s="58">
        <v>280100</v>
      </c>
      <c r="BC415" s="59">
        <v>309300</v>
      </c>
      <c r="BD415" s="58">
        <v>317100</v>
      </c>
      <c r="BE415" s="58">
        <v>324900</v>
      </c>
      <c r="BF415" s="58">
        <v>332700</v>
      </c>
      <c r="BG415" s="58">
        <v>340500</v>
      </c>
      <c r="BH415" s="59">
        <v>348400</v>
      </c>
      <c r="BI415" s="58">
        <v>350400</v>
      </c>
      <c r="BJ415" s="58">
        <v>352400</v>
      </c>
      <c r="BK415" s="58">
        <v>354400</v>
      </c>
      <c r="BL415" s="58">
        <v>356400</v>
      </c>
      <c r="BM415" s="59">
        <v>358300</v>
      </c>
      <c r="BN415" s="58">
        <v>358800</v>
      </c>
      <c r="BO415" s="58">
        <v>359300</v>
      </c>
      <c r="BP415" s="58">
        <v>359800</v>
      </c>
      <c r="BQ415" s="58">
        <v>360300</v>
      </c>
      <c r="BR415" s="58">
        <v>360800</v>
      </c>
      <c r="BS415" s="58">
        <v>361300</v>
      </c>
      <c r="BT415" s="58">
        <v>361800</v>
      </c>
      <c r="BU415" s="58">
        <v>362300</v>
      </c>
      <c r="BV415" s="58">
        <v>362800</v>
      </c>
      <c r="BW415" s="58">
        <v>363300</v>
      </c>
      <c r="BX415" s="58">
        <v>363800</v>
      </c>
      <c r="BY415" s="58">
        <v>364300</v>
      </c>
      <c r="BZ415" s="58">
        <v>364800</v>
      </c>
      <c r="CA415" s="58">
        <v>365300</v>
      </c>
      <c r="CB415" s="58">
        <v>365800</v>
      </c>
      <c r="CC415" s="58">
        <v>366300</v>
      </c>
      <c r="CD415" s="58">
        <v>366800</v>
      </c>
      <c r="CE415" s="58">
        <v>367300</v>
      </c>
      <c r="CF415" s="58">
        <v>367800</v>
      </c>
      <c r="CG415" s="58">
        <v>368300</v>
      </c>
      <c r="CH415" s="58">
        <v>368800</v>
      </c>
      <c r="CI415" s="58">
        <v>369300</v>
      </c>
      <c r="CJ415" s="58">
        <v>369800</v>
      </c>
      <c r="CK415" s="58">
        <v>370300</v>
      </c>
      <c r="CL415" s="58">
        <v>370800</v>
      </c>
      <c r="CM415" s="58">
        <v>371300</v>
      </c>
      <c r="CN415" s="58">
        <v>371800</v>
      </c>
      <c r="CO415" s="58">
        <v>372300</v>
      </c>
      <c r="CP415" s="58">
        <v>372800</v>
      </c>
      <c r="CQ415" s="58">
        <v>373300</v>
      </c>
      <c r="CR415" s="58">
        <v>373800</v>
      </c>
      <c r="CS415" s="58">
        <v>374300</v>
      </c>
      <c r="CT415" s="58">
        <v>374800</v>
      </c>
      <c r="CU415" s="58">
        <v>375300</v>
      </c>
      <c r="CV415" s="58">
        <v>375800</v>
      </c>
      <c r="CW415" s="58">
        <v>376300</v>
      </c>
      <c r="CX415" s="58">
        <v>376800</v>
      </c>
    </row>
    <row r="416" spans="1:102" x14ac:dyDescent="0.25">
      <c r="A416" s="57">
        <v>92</v>
      </c>
      <c r="B416" s="58">
        <v>178300</v>
      </c>
      <c r="C416" s="58">
        <v>178800</v>
      </c>
      <c r="D416" s="58">
        <v>179300</v>
      </c>
      <c r="E416" s="58">
        <v>179800</v>
      </c>
      <c r="F416" s="58">
        <v>180300</v>
      </c>
      <c r="G416" s="58">
        <v>180800</v>
      </c>
      <c r="H416" s="58">
        <v>181300</v>
      </c>
      <c r="I416" s="58">
        <v>181800</v>
      </c>
      <c r="J416" s="58">
        <v>182300</v>
      </c>
      <c r="K416" s="58">
        <v>182800</v>
      </c>
      <c r="L416" s="58">
        <v>183300</v>
      </c>
      <c r="M416" s="58">
        <v>183800</v>
      </c>
      <c r="N416" s="58">
        <v>184300</v>
      </c>
      <c r="O416" s="58">
        <v>184800</v>
      </c>
      <c r="P416" s="58">
        <v>185300</v>
      </c>
      <c r="Q416" s="59">
        <v>185800</v>
      </c>
      <c r="R416" s="58">
        <v>186800</v>
      </c>
      <c r="S416" s="58">
        <v>187800</v>
      </c>
      <c r="T416" s="58">
        <v>188800</v>
      </c>
      <c r="U416" s="58">
        <v>189800</v>
      </c>
      <c r="V416" s="58">
        <v>190800</v>
      </c>
      <c r="W416" s="58">
        <v>191800</v>
      </c>
      <c r="X416" s="58">
        <v>192800</v>
      </c>
      <c r="Y416" s="58">
        <v>193800</v>
      </c>
      <c r="Z416" s="58">
        <v>194800</v>
      </c>
      <c r="AA416" s="58">
        <v>195800</v>
      </c>
      <c r="AB416" s="58">
        <v>196800</v>
      </c>
      <c r="AC416" s="58">
        <v>197800</v>
      </c>
      <c r="AD416" s="58">
        <v>198800</v>
      </c>
      <c r="AE416" s="58">
        <v>199800</v>
      </c>
      <c r="AF416" s="58">
        <v>200800</v>
      </c>
      <c r="AG416" s="58">
        <v>201800</v>
      </c>
      <c r="AH416" s="58">
        <v>202800</v>
      </c>
      <c r="AI416" s="59">
        <v>204000</v>
      </c>
      <c r="AJ416" s="58">
        <v>205000</v>
      </c>
      <c r="AK416" s="58">
        <v>206000</v>
      </c>
      <c r="AL416" s="58">
        <v>207000</v>
      </c>
      <c r="AM416" s="58">
        <v>208000</v>
      </c>
      <c r="AN416" s="59">
        <v>225200</v>
      </c>
      <c r="AO416" s="58">
        <v>226300</v>
      </c>
      <c r="AP416" s="58">
        <v>227400</v>
      </c>
      <c r="AQ416" s="58">
        <v>228500</v>
      </c>
      <c r="AR416" s="58">
        <v>229600</v>
      </c>
      <c r="AS416" s="59">
        <v>248200</v>
      </c>
      <c r="AT416" s="58">
        <v>249400</v>
      </c>
      <c r="AU416" s="58">
        <v>250600</v>
      </c>
      <c r="AV416" s="58">
        <v>251900</v>
      </c>
      <c r="AW416" s="58">
        <v>253200</v>
      </c>
      <c r="AX416" s="59">
        <v>269500</v>
      </c>
      <c r="AY416" s="58">
        <v>270800</v>
      </c>
      <c r="AZ416" s="58">
        <v>272200</v>
      </c>
      <c r="BA416" s="58">
        <v>273600</v>
      </c>
      <c r="BB416" s="58">
        <v>275000</v>
      </c>
      <c r="BC416" s="59">
        <v>304300</v>
      </c>
      <c r="BD416" s="58">
        <v>312300</v>
      </c>
      <c r="BE416" s="58">
        <v>320300</v>
      </c>
      <c r="BF416" s="58">
        <v>328300</v>
      </c>
      <c r="BG416" s="58">
        <v>336300</v>
      </c>
      <c r="BH416" s="59">
        <v>344100</v>
      </c>
      <c r="BI416" s="58">
        <v>346100</v>
      </c>
      <c r="BJ416" s="58">
        <v>348100</v>
      </c>
      <c r="BK416" s="58">
        <v>350100</v>
      </c>
      <c r="BL416" s="58">
        <v>352100</v>
      </c>
      <c r="BM416" s="59">
        <v>353900</v>
      </c>
      <c r="BN416" s="58">
        <v>354400</v>
      </c>
      <c r="BO416" s="58">
        <v>354900</v>
      </c>
      <c r="BP416" s="58">
        <v>355400</v>
      </c>
      <c r="BQ416" s="58">
        <v>355900</v>
      </c>
      <c r="BR416" s="58">
        <v>356400</v>
      </c>
      <c r="BS416" s="58">
        <v>356900</v>
      </c>
      <c r="BT416" s="58">
        <v>357400</v>
      </c>
      <c r="BU416" s="58">
        <v>357900</v>
      </c>
      <c r="BV416" s="58">
        <v>358400</v>
      </c>
      <c r="BW416" s="58">
        <v>358900</v>
      </c>
      <c r="BX416" s="58">
        <v>359400</v>
      </c>
      <c r="BY416" s="58">
        <v>359900</v>
      </c>
      <c r="BZ416" s="58">
        <v>360400</v>
      </c>
      <c r="CA416" s="58">
        <v>360900</v>
      </c>
      <c r="CB416" s="58">
        <v>361400</v>
      </c>
      <c r="CC416" s="58">
        <v>361900</v>
      </c>
      <c r="CD416" s="58">
        <v>362400</v>
      </c>
      <c r="CE416" s="58">
        <v>362900</v>
      </c>
      <c r="CF416" s="58">
        <v>363400</v>
      </c>
      <c r="CG416" s="58">
        <v>363900</v>
      </c>
      <c r="CH416" s="58">
        <v>364400</v>
      </c>
      <c r="CI416" s="58">
        <v>364900</v>
      </c>
      <c r="CJ416" s="58">
        <v>365400</v>
      </c>
      <c r="CK416" s="58">
        <v>365900</v>
      </c>
      <c r="CL416" s="58">
        <v>366400</v>
      </c>
      <c r="CM416" s="58">
        <v>366900</v>
      </c>
      <c r="CN416" s="58">
        <v>367400</v>
      </c>
      <c r="CO416" s="58">
        <v>367900</v>
      </c>
      <c r="CP416" s="58">
        <v>368400</v>
      </c>
      <c r="CQ416" s="58">
        <v>368900</v>
      </c>
      <c r="CR416" s="58">
        <v>369400</v>
      </c>
      <c r="CS416" s="58">
        <v>369900</v>
      </c>
      <c r="CT416" s="58">
        <v>370400</v>
      </c>
      <c r="CU416" s="58">
        <v>370900</v>
      </c>
      <c r="CV416" s="58">
        <v>371400</v>
      </c>
      <c r="CW416" s="58">
        <v>371900</v>
      </c>
      <c r="CX416" s="58">
        <v>372400</v>
      </c>
    </row>
    <row r="417" spans="1:102" x14ac:dyDescent="0.25">
      <c r="A417" s="57">
        <v>93</v>
      </c>
      <c r="B417" s="58">
        <v>177500</v>
      </c>
      <c r="C417" s="58">
        <v>178000</v>
      </c>
      <c r="D417" s="58">
        <v>178500</v>
      </c>
      <c r="E417" s="58">
        <v>179000</v>
      </c>
      <c r="F417" s="58">
        <v>179500</v>
      </c>
      <c r="G417" s="58">
        <v>180000</v>
      </c>
      <c r="H417" s="58">
        <v>180500</v>
      </c>
      <c r="I417" s="58">
        <v>181000</v>
      </c>
      <c r="J417" s="58">
        <v>181500</v>
      </c>
      <c r="K417" s="58">
        <v>182000</v>
      </c>
      <c r="L417" s="58">
        <v>182500</v>
      </c>
      <c r="M417" s="58">
        <v>183000</v>
      </c>
      <c r="N417" s="58">
        <v>183500</v>
      </c>
      <c r="O417" s="58">
        <v>184000</v>
      </c>
      <c r="P417" s="58">
        <v>184500</v>
      </c>
      <c r="Q417" s="59">
        <v>185000</v>
      </c>
      <c r="R417" s="58">
        <v>186000</v>
      </c>
      <c r="S417" s="58">
        <v>187000</v>
      </c>
      <c r="T417" s="58">
        <v>188000</v>
      </c>
      <c r="U417" s="58">
        <v>189000</v>
      </c>
      <c r="V417" s="58">
        <v>190000</v>
      </c>
      <c r="W417" s="58">
        <v>191000</v>
      </c>
      <c r="X417" s="58">
        <v>192000</v>
      </c>
      <c r="Y417" s="58">
        <v>193000</v>
      </c>
      <c r="Z417" s="58">
        <v>194000</v>
      </c>
      <c r="AA417" s="58">
        <v>195000</v>
      </c>
      <c r="AB417" s="58">
        <v>196000</v>
      </c>
      <c r="AC417" s="58">
        <v>197000</v>
      </c>
      <c r="AD417" s="58">
        <v>198000</v>
      </c>
      <c r="AE417" s="58">
        <v>199000</v>
      </c>
      <c r="AF417" s="58">
        <v>200000</v>
      </c>
      <c r="AG417" s="58">
        <v>201000</v>
      </c>
      <c r="AH417" s="58">
        <v>202000</v>
      </c>
      <c r="AI417" s="59">
        <v>202800</v>
      </c>
      <c r="AJ417" s="58">
        <v>203800</v>
      </c>
      <c r="AK417" s="58">
        <v>204800</v>
      </c>
      <c r="AL417" s="58">
        <v>205800</v>
      </c>
      <c r="AM417" s="58">
        <v>206800</v>
      </c>
      <c r="AN417" s="59">
        <v>222600</v>
      </c>
      <c r="AO417" s="58">
        <v>223700</v>
      </c>
      <c r="AP417" s="58">
        <v>224800</v>
      </c>
      <c r="AQ417" s="58">
        <v>225900</v>
      </c>
      <c r="AR417" s="58">
        <v>227000</v>
      </c>
      <c r="AS417" s="59">
        <v>244400</v>
      </c>
      <c r="AT417" s="58">
        <v>245600</v>
      </c>
      <c r="AU417" s="58">
        <v>246800</v>
      </c>
      <c r="AV417" s="58">
        <v>248000</v>
      </c>
      <c r="AW417" s="58">
        <v>249200</v>
      </c>
      <c r="AX417" s="59">
        <v>264300</v>
      </c>
      <c r="AY417" s="58">
        <v>265600</v>
      </c>
      <c r="AZ417" s="58">
        <v>266900</v>
      </c>
      <c r="BA417" s="58">
        <v>268200</v>
      </c>
      <c r="BB417" s="58">
        <v>269500</v>
      </c>
      <c r="BC417" s="59">
        <v>299200</v>
      </c>
      <c r="BD417" s="58">
        <v>307300</v>
      </c>
      <c r="BE417" s="58">
        <v>315400</v>
      </c>
      <c r="BF417" s="58">
        <v>323500</v>
      </c>
      <c r="BG417" s="58">
        <v>331600</v>
      </c>
      <c r="BH417" s="59">
        <v>339600</v>
      </c>
      <c r="BI417" s="58">
        <v>341600</v>
      </c>
      <c r="BJ417" s="58">
        <v>343600</v>
      </c>
      <c r="BK417" s="58">
        <v>345600</v>
      </c>
      <c r="BL417" s="58">
        <v>347600</v>
      </c>
      <c r="BM417" s="59">
        <v>349400</v>
      </c>
      <c r="BN417" s="58">
        <v>349900</v>
      </c>
      <c r="BO417" s="58">
        <v>350400</v>
      </c>
      <c r="BP417" s="58">
        <v>350900</v>
      </c>
      <c r="BQ417" s="58">
        <v>351400</v>
      </c>
      <c r="BR417" s="58">
        <v>351900</v>
      </c>
      <c r="BS417" s="58">
        <v>352400</v>
      </c>
      <c r="BT417" s="58">
        <v>352900</v>
      </c>
      <c r="BU417" s="58">
        <v>353400</v>
      </c>
      <c r="BV417" s="58">
        <v>353900</v>
      </c>
      <c r="BW417" s="58">
        <v>354400</v>
      </c>
      <c r="BX417" s="58">
        <v>354900</v>
      </c>
      <c r="BY417" s="58">
        <v>355400</v>
      </c>
      <c r="BZ417" s="58">
        <v>355900</v>
      </c>
      <c r="CA417" s="58">
        <v>356400</v>
      </c>
      <c r="CB417" s="58">
        <v>356900</v>
      </c>
      <c r="CC417" s="58">
        <v>357400</v>
      </c>
      <c r="CD417" s="58">
        <v>357900</v>
      </c>
      <c r="CE417" s="58">
        <v>358400</v>
      </c>
      <c r="CF417" s="58">
        <v>358900</v>
      </c>
      <c r="CG417" s="58">
        <v>359400</v>
      </c>
      <c r="CH417" s="58">
        <v>359900</v>
      </c>
      <c r="CI417" s="58">
        <v>360400</v>
      </c>
      <c r="CJ417" s="58">
        <v>360900</v>
      </c>
      <c r="CK417" s="58">
        <v>361400</v>
      </c>
      <c r="CL417" s="58">
        <v>361900</v>
      </c>
      <c r="CM417" s="58">
        <v>362400</v>
      </c>
      <c r="CN417" s="58">
        <v>362900</v>
      </c>
      <c r="CO417" s="58">
        <v>363400</v>
      </c>
      <c r="CP417" s="58">
        <v>363900</v>
      </c>
      <c r="CQ417" s="58">
        <v>364400</v>
      </c>
      <c r="CR417" s="58">
        <v>364900</v>
      </c>
      <c r="CS417" s="58">
        <v>365400</v>
      </c>
      <c r="CT417" s="58">
        <v>365900</v>
      </c>
      <c r="CU417" s="58">
        <v>366400</v>
      </c>
      <c r="CV417" s="58">
        <v>366900</v>
      </c>
      <c r="CW417" s="58">
        <v>367400</v>
      </c>
      <c r="CX417" s="58">
        <v>367900</v>
      </c>
    </row>
    <row r="418" spans="1:102" x14ac:dyDescent="0.25">
      <c r="A418" s="57">
        <v>94</v>
      </c>
      <c r="B418" s="58">
        <v>176600</v>
      </c>
      <c r="C418" s="58">
        <v>177100</v>
      </c>
      <c r="D418" s="58">
        <v>177600</v>
      </c>
      <c r="E418" s="58">
        <v>178100</v>
      </c>
      <c r="F418" s="58">
        <v>178600</v>
      </c>
      <c r="G418" s="58">
        <v>179100</v>
      </c>
      <c r="H418" s="58">
        <v>179600</v>
      </c>
      <c r="I418" s="58">
        <v>180100</v>
      </c>
      <c r="J418" s="58">
        <v>180600</v>
      </c>
      <c r="K418" s="58">
        <v>181100</v>
      </c>
      <c r="L418" s="58">
        <v>181600</v>
      </c>
      <c r="M418" s="58">
        <v>182100</v>
      </c>
      <c r="N418" s="58">
        <v>182600</v>
      </c>
      <c r="O418" s="58">
        <v>183100</v>
      </c>
      <c r="P418" s="58">
        <v>183600</v>
      </c>
      <c r="Q418" s="59">
        <v>184100</v>
      </c>
      <c r="R418" s="58">
        <v>185100</v>
      </c>
      <c r="S418" s="58">
        <v>186100</v>
      </c>
      <c r="T418" s="58">
        <v>187100</v>
      </c>
      <c r="U418" s="58">
        <v>188100</v>
      </c>
      <c r="V418" s="58">
        <v>189100</v>
      </c>
      <c r="W418" s="58">
        <v>190100</v>
      </c>
      <c r="X418" s="58">
        <v>191100</v>
      </c>
      <c r="Y418" s="58">
        <v>192100</v>
      </c>
      <c r="Z418" s="58">
        <v>193100</v>
      </c>
      <c r="AA418" s="58">
        <v>194100</v>
      </c>
      <c r="AB418" s="58">
        <v>195100</v>
      </c>
      <c r="AC418" s="58">
        <v>196100</v>
      </c>
      <c r="AD418" s="58">
        <v>197100</v>
      </c>
      <c r="AE418" s="58">
        <v>198100</v>
      </c>
      <c r="AF418" s="58">
        <v>199100</v>
      </c>
      <c r="AG418" s="58">
        <v>200100</v>
      </c>
      <c r="AH418" s="58">
        <v>201100</v>
      </c>
      <c r="AI418" s="59">
        <v>201600</v>
      </c>
      <c r="AJ418" s="58">
        <v>202600</v>
      </c>
      <c r="AK418" s="58">
        <v>203600</v>
      </c>
      <c r="AL418" s="58">
        <v>204600</v>
      </c>
      <c r="AM418" s="58">
        <v>205600</v>
      </c>
      <c r="AN418" s="59">
        <v>220000</v>
      </c>
      <c r="AO418" s="58">
        <v>221100</v>
      </c>
      <c r="AP418" s="58">
        <v>222200</v>
      </c>
      <c r="AQ418" s="58">
        <v>223300</v>
      </c>
      <c r="AR418" s="58">
        <v>224400</v>
      </c>
      <c r="AS418" s="59">
        <v>240500</v>
      </c>
      <c r="AT418" s="58">
        <v>241700</v>
      </c>
      <c r="AU418" s="58">
        <v>242900</v>
      </c>
      <c r="AV418" s="58">
        <v>244100</v>
      </c>
      <c r="AW418" s="58">
        <v>245300</v>
      </c>
      <c r="AX418" s="59">
        <v>258900</v>
      </c>
      <c r="AY418" s="58">
        <v>260200</v>
      </c>
      <c r="AZ418" s="58">
        <v>261500</v>
      </c>
      <c r="BA418" s="58">
        <v>262800</v>
      </c>
      <c r="BB418" s="58">
        <v>264100</v>
      </c>
      <c r="BC418" s="59">
        <v>293900</v>
      </c>
      <c r="BD418" s="58">
        <v>302100</v>
      </c>
      <c r="BE418" s="58">
        <v>310300</v>
      </c>
      <c r="BF418" s="58">
        <v>318500</v>
      </c>
      <c r="BG418" s="58">
        <v>326700</v>
      </c>
      <c r="BH418" s="59">
        <v>335000</v>
      </c>
      <c r="BI418" s="58">
        <v>336900</v>
      </c>
      <c r="BJ418" s="58">
        <v>338800</v>
      </c>
      <c r="BK418" s="58">
        <v>340700</v>
      </c>
      <c r="BL418" s="58">
        <v>342600</v>
      </c>
      <c r="BM418" s="59">
        <v>344700</v>
      </c>
      <c r="BN418" s="58">
        <v>345200</v>
      </c>
      <c r="BO418" s="58">
        <v>345700</v>
      </c>
      <c r="BP418" s="58">
        <v>346200</v>
      </c>
      <c r="BQ418" s="58">
        <v>346700</v>
      </c>
      <c r="BR418" s="58">
        <v>347200</v>
      </c>
      <c r="BS418" s="58">
        <v>347700</v>
      </c>
      <c r="BT418" s="58">
        <v>348200</v>
      </c>
      <c r="BU418" s="58">
        <v>348700</v>
      </c>
      <c r="BV418" s="58">
        <v>349200</v>
      </c>
      <c r="BW418" s="58">
        <v>349700</v>
      </c>
      <c r="BX418" s="58">
        <v>350200</v>
      </c>
      <c r="BY418" s="58">
        <v>350700</v>
      </c>
      <c r="BZ418" s="58">
        <v>351200</v>
      </c>
      <c r="CA418" s="58">
        <v>351700</v>
      </c>
      <c r="CB418" s="58">
        <v>352200</v>
      </c>
      <c r="CC418" s="58">
        <v>352700</v>
      </c>
      <c r="CD418" s="58">
        <v>353200</v>
      </c>
      <c r="CE418" s="58">
        <v>353700</v>
      </c>
      <c r="CF418" s="58">
        <v>354200</v>
      </c>
      <c r="CG418" s="58">
        <v>354700</v>
      </c>
      <c r="CH418" s="58">
        <v>355200</v>
      </c>
      <c r="CI418" s="58">
        <v>355700</v>
      </c>
      <c r="CJ418" s="58">
        <v>356200</v>
      </c>
      <c r="CK418" s="58">
        <v>356700</v>
      </c>
      <c r="CL418" s="58">
        <v>357200</v>
      </c>
      <c r="CM418" s="58">
        <v>357700</v>
      </c>
      <c r="CN418" s="58">
        <v>358200</v>
      </c>
      <c r="CO418" s="58">
        <v>358700</v>
      </c>
      <c r="CP418" s="58">
        <v>359200</v>
      </c>
      <c r="CQ418" s="58">
        <v>359700</v>
      </c>
      <c r="CR418" s="58">
        <v>360200</v>
      </c>
      <c r="CS418" s="58">
        <v>360700</v>
      </c>
      <c r="CT418" s="58">
        <v>361200</v>
      </c>
      <c r="CU418" s="58">
        <v>361700</v>
      </c>
      <c r="CV418" s="58">
        <v>362200</v>
      </c>
      <c r="CW418" s="58">
        <v>362700</v>
      </c>
      <c r="CX418" s="58">
        <v>363200</v>
      </c>
    </row>
    <row r="419" spans="1:102" x14ac:dyDescent="0.25">
      <c r="A419" s="57">
        <v>95</v>
      </c>
      <c r="B419" s="58">
        <v>175600</v>
      </c>
      <c r="C419" s="58">
        <v>176100</v>
      </c>
      <c r="D419" s="58">
        <v>176600</v>
      </c>
      <c r="E419" s="58">
        <v>177100</v>
      </c>
      <c r="F419" s="58">
        <v>177600</v>
      </c>
      <c r="G419" s="58">
        <v>178100</v>
      </c>
      <c r="H419" s="58">
        <v>178600</v>
      </c>
      <c r="I419" s="58">
        <v>179100</v>
      </c>
      <c r="J419" s="58">
        <v>179600</v>
      </c>
      <c r="K419" s="58">
        <v>180100</v>
      </c>
      <c r="L419" s="58">
        <v>180600</v>
      </c>
      <c r="M419" s="58">
        <v>181100</v>
      </c>
      <c r="N419" s="58">
        <v>181600</v>
      </c>
      <c r="O419" s="58">
        <v>182100</v>
      </c>
      <c r="P419" s="58">
        <v>182600</v>
      </c>
      <c r="Q419" s="59">
        <v>183100</v>
      </c>
      <c r="R419" s="58">
        <v>184100</v>
      </c>
      <c r="S419" s="58">
        <v>185100</v>
      </c>
      <c r="T419" s="58">
        <v>186100</v>
      </c>
      <c r="U419" s="58">
        <v>187100</v>
      </c>
      <c r="V419" s="58">
        <v>188100</v>
      </c>
      <c r="W419" s="58">
        <v>189100</v>
      </c>
      <c r="X419" s="58">
        <v>190100</v>
      </c>
      <c r="Y419" s="58">
        <v>191100</v>
      </c>
      <c r="Z419" s="58">
        <v>192100</v>
      </c>
      <c r="AA419" s="58">
        <v>193100</v>
      </c>
      <c r="AB419" s="58">
        <v>194100</v>
      </c>
      <c r="AC419" s="58">
        <v>195100</v>
      </c>
      <c r="AD419" s="58">
        <v>196100</v>
      </c>
      <c r="AE419" s="58">
        <v>197100</v>
      </c>
      <c r="AF419" s="58">
        <v>198100</v>
      </c>
      <c r="AG419" s="58">
        <v>199100</v>
      </c>
      <c r="AH419" s="58">
        <v>200100</v>
      </c>
      <c r="AI419" s="59">
        <v>200400</v>
      </c>
      <c r="AJ419" s="58">
        <v>201400</v>
      </c>
      <c r="AK419" s="58">
        <v>202400</v>
      </c>
      <c r="AL419" s="58">
        <v>203400</v>
      </c>
      <c r="AM419" s="58">
        <v>204400</v>
      </c>
      <c r="AN419" s="59">
        <v>217200</v>
      </c>
      <c r="AO419" s="58">
        <v>218300</v>
      </c>
      <c r="AP419" s="58">
        <v>219400</v>
      </c>
      <c r="AQ419" s="58">
        <v>220500</v>
      </c>
      <c r="AR419" s="58">
        <v>221600</v>
      </c>
      <c r="AS419" s="59">
        <v>236400</v>
      </c>
      <c r="AT419" s="58">
        <v>237600</v>
      </c>
      <c r="AU419" s="58">
        <v>238800</v>
      </c>
      <c r="AV419" s="58">
        <v>240000</v>
      </c>
      <c r="AW419" s="58">
        <v>241200</v>
      </c>
      <c r="AX419" s="59">
        <v>253400</v>
      </c>
      <c r="AY419" s="58">
        <v>254700</v>
      </c>
      <c r="AZ419" s="58">
        <v>256000</v>
      </c>
      <c r="BA419" s="58">
        <v>257300</v>
      </c>
      <c r="BB419" s="58">
        <v>258600</v>
      </c>
      <c r="BC419" s="59">
        <v>288500</v>
      </c>
      <c r="BD419" s="58">
        <v>296800</v>
      </c>
      <c r="BE419" s="58">
        <v>305100</v>
      </c>
      <c r="BF419" s="58">
        <v>313400</v>
      </c>
      <c r="BG419" s="58">
        <v>321700</v>
      </c>
      <c r="BH419" s="59">
        <v>330200</v>
      </c>
      <c r="BI419" s="58">
        <v>332100</v>
      </c>
      <c r="BJ419" s="58">
        <v>334000</v>
      </c>
      <c r="BK419" s="58">
        <v>335900</v>
      </c>
      <c r="BL419" s="58">
        <v>337800</v>
      </c>
      <c r="BM419" s="59">
        <v>339900</v>
      </c>
      <c r="BN419" s="58">
        <v>340400</v>
      </c>
      <c r="BO419" s="58">
        <v>340900</v>
      </c>
      <c r="BP419" s="58">
        <v>341400</v>
      </c>
      <c r="BQ419" s="58">
        <v>341900</v>
      </c>
      <c r="BR419" s="58">
        <v>342400</v>
      </c>
      <c r="BS419" s="58">
        <v>342900</v>
      </c>
      <c r="BT419" s="58">
        <v>343400</v>
      </c>
      <c r="BU419" s="58">
        <v>343900</v>
      </c>
      <c r="BV419" s="58">
        <v>344400</v>
      </c>
      <c r="BW419" s="58">
        <v>344900</v>
      </c>
      <c r="BX419" s="58">
        <v>345400</v>
      </c>
      <c r="BY419" s="58">
        <v>345900</v>
      </c>
      <c r="BZ419" s="58">
        <v>346400</v>
      </c>
      <c r="CA419" s="58">
        <v>346900</v>
      </c>
      <c r="CB419" s="58">
        <v>347400</v>
      </c>
      <c r="CC419" s="58">
        <v>347900</v>
      </c>
      <c r="CD419" s="58">
        <v>348400</v>
      </c>
      <c r="CE419" s="58">
        <v>348900</v>
      </c>
      <c r="CF419" s="58">
        <v>349400</v>
      </c>
      <c r="CG419" s="58">
        <v>349900</v>
      </c>
      <c r="CH419" s="58">
        <v>350400</v>
      </c>
      <c r="CI419" s="58">
        <v>350900</v>
      </c>
      <c r="CJ419" s="58">
        <v>351400</v>
      </c>
      <c r="CK419" s="58">
        <v>351900</v>
      </c>
      <c r="CL419" s="58">
        <v>352400</v>
      </c>
      <c r="CM419" s="58">
        <v>352900</v>
      </c>
      <c r="CN419" s="58">
        <v>353400</v>
      </c>
      <c r="CO419" s="58">
        <v>353900</v>
      </c>
      <c r="CP419" s="58">
        <v>354400</v>
      </c>
      <c r="CQ419" s="58">
        <v>354900</v>
      </c>
      <c r="CR419" s="58">
        <v>355400</v>
      </c>
      <c r="CS419" s="58">
        <v>355900</v>
      </c>
      <c r="CT419" s="58">
        <v>356400</v>
      </c>
      <c r="CU419" s="58">
        <v>356900</v>
      </c>
      <c r="CV419" s="58">
        <v>357400</v>
      </c>
      <c r="CW419" s="58">
        <v>357900</v>
      </c>
      <c r="CX419" s="58">
        <v>358400</v>
      </c>
    </row>
    <row r="420" spans="1:102" x14ac:dyDescent="0.25">
      <c r="A420" s="57">
        <v>96</v>
      </c>
      <c r="B420" s="58">
        <v>174700</v>
      </c>
      <c r="C420" s="58">
        <v>175200</v>
      </c>
      <c r="D420" s="58">
        <v>175700</v>
      </c>
      <c r="E420" s="58">
        <v>176200</v>
      </c>
      <c r="F420" s="58">
        <v>176700</v>
      </c>
      <c r="G420" s="58">
        <v>177200</v>
      </c>
      <c r="H420" s="58">
        <v>177700</v>
      </c>
      <c r="I420" s="58">
        <v>178200</v>
      </c>
      <c r="J420" s="58">
        <v>178700</v>
      </c>
      <c r="K420" s="58">
        <v>179200</v>
      </c>
      <c r="L420" s="58">
        <v>179700</v>
      </c>
      <c r="M420" s="58">
        <v>180200</v>
      </c>
      <c r="N420" s="58">
        <v>180700</v>
      </c>
      <c r="O420" s="58">
        <v>181200</v>
      </c>
      <c r="P420" s="58">
        <v>181700</v>
      </c>
      <c r="Q420" s="59">
        <v>182200</v>
      </c>
      <c r="R420" s="58">
        <v>183100</v>
      </c>
      <c r="S420" s="58">
        <v>184000</v>
      </c>
      <c r="T420" s="58">
        <v>184900</v>
      </c>
      <c r="U420" s="58">
        <v>185800</v>
      </c>
      <c r="V420" s="58">
        <v>186700</v>
      </c>
      <c r="W420" s="58">
        <v>187600</v>
      </c>
      <c r="X420" s="58">
        <v>188500</v>
      </c>
      <c r="Y420" s="58">
        <v>189400</v>
      </c>
      <c r="Z420" s="58">
        <v>190300</v>
      </c>
      <c r="AA420" s="58">
        <v>191200</v>
      </c>
      <c r="AB420" s="58">
        <v>192100</v>
      </c>
      <c r="AC420" s="58">
        <v>193000</v>
      </c>
      <c r="AD420" s="58">
        <v>193900</v>
      </c>
      <c r="AE420" s="58">
        <v>194800</v>
      </c>
      <c r="AF420" s="58">
        <v>195700</v>
      </c>
      <c r="AG420" s="58">
        <v>196600</v>
      </c>
      <c r="AH420" s="58">
        <v>197500</v>
      </c>
      <c r="AI420" s="59">
        <v>199100</v>
      </c>
      <c r="AJ420" s="58">
        <v>200100</v>
      </c>
      <c r="AK420" s="58">
        <v>201100</v>
      </c>
      <c r="AL420" s="58">
        <v>202100</v>
      </c>
      <c r="AM420" s="58">
        <v>203100</v>
      </c>
      <c r="AN420" s="59">
        <v>214400</v>
      </c>
      <c r="AO420" s="58">
        <v>215500</v>
      </c>
      <c r="AP420" s="58">
        <v>216600</v>
      </c>
      <c r="AQ420" s="58">
        <v>217700</v>
      </c>
      <c r="AR420" s="58">
        <v>218800</v>
      </c>
      <c r="AS420" s="59">
        <v>232300</v>
      </c>
      <c r="AT420" s="58">
        <v>233500</v>
      </c>
      <c r="AU420" s="58">
        <v>234700</v>
      </c>
      <c r="AV420" s="58">
        <v>235900</v>
      </c>
      <c r="AW420" s="58">
        <v>237100</v>
      </c>
      <c r="AX420" s="59">
        <v>247700</v>
      </c>
      <c r="AY420" s="58">
        <v>248900</v>
      </c>
      <c r="AZ420" s="58">
        <v>250100</v>
      </c>
      <c r="BA420" s="58">
        <v>251400</v>
      </c>
      <c r="BB420" s="58">
        <v>252700</v>
      </c>
      <c r="BC420" s="59">
        <v>282800</v>
      </c>
      <c r="BD420" s="58">
        <v>291300</v>
      </c>
      <c r="BE420" s="58">
        <v>299800</v>
      </c>
      <c r="BF420" s="58">
        <v>308300</v>
      </c>
      <c r="BG420" s="58">
        <v>316800</v>
      </c>
      <c r="BH420" s="59">
        <v>325300</v>
      </c>
      <c r="BI420" s="58">
        <v>327200</v>
      </c>
      <c r="BJ420" s="58">
        <v>329100</v>
      </c>
      <c r="BK420" s="58">
        <v>331000</v>
      </c>
      <c r="BL420" s="58">
        <v>332900</v>
      </c>
      <c r="BM420" s="59">
        <v>334900</v>
      </c>
      <c r="BN420" s="58">
        <v>335400</v>
      </c>
      <c r="BO420" s="58">
        <v>335900</v>
      </c>
      <c r="BP420" s="58">
        <v>336400</v>
      </c>
      <c r="BQ420" s="58">
        <v>336900</v>
      </c>
      <c r="BR420" s="58">
        <v>337400</v>
      </c>
      <c r="BS420" s="58">
        <v>337900</v>
      </c>
      <c r="BT420" s="58">
        <v>338400</v>
      </c>
      <c r="BU420" s="58">
        <v>338900</v>
      </c>
      <c r="BV420" s="58">
        <v>339400</v>
      </c>
      <c r="BW420" s="58">
        <v>339900</v>
      </c>
      <c r="BX420" s="58">
        <v>340400</v>
      </c>
      <c r="BY420" s="58">
        <v>340900</v>
      </c>
      <c r="BZ420" s="58">
        <v>341400</v>
      </c>
      <c r="CA420" s="58">
        <v>341900</v>
      </c>
      <c r="CB420" s="58">
        <v>342400</v>
      </c>
      <c r="CC420" s="58">
        <v>342900</v>
      </c>
      <c r="CD420" s="58">
        <v>343400</v>
      </c>
      <c r="CE420" s="58">
        <v>343900</v>
      </c>
      <c r="CF420" s="58">
        <v>344400</v>
      </c>
      <c r="CG420" s="58">
        <v>344900</v>
      </c>
      <c r="CH420" s="58">
        <v>345400</v>
      </c>
      <c r="CI420" s="58">
        <v>345900</v>
      </c>
      <c r="CJ420" s="58">
        <v>346400</v>
      </c>
      <c r="CK420" s="58">
        <v>346900</v>
      </c>
      <c r="CL420" s="58">
        <v>347400</v>
      </c>
      <c r="CM420" s="58">
        <v>347900</v>
      </c>
      <c r="CN420" s="58">
        <v>348400</v>
      </c>
      <c r="CO420" s="58">
        <v>348900</v>
      </c>
      <c r="CP420" s="58">
        <v>349400</v>
      </c>
      <c r="CQ420" s="58">
        <v>349900</v>
      </c>
      <c r="CR420" s="58">
        <v>350400</v>
      </c>
      <c r="CS420" s="58">
        <v>350900</v>
      </c>
      <c r="CT420" s="58">
        <v>351400</v>
      </c>
      <c r="CU420" s="58">
        <v>351900</v>
      </c>
      <c r="CV420" s="58">
        <v>352400</v>
      </c>
      <c r="CW420" s="58">
        <v>352900</v>
      </c>
      <c r="CX420" s="58">
        <v>353400</v>
      </c>
    </row>
    <row r="421" spans="1:102" x14ac:dyDescent="0.25">
      <c r="A421" s="57">
        <v>97</v>
      </c>
      <c r="B421" s="58">
        <v>173700</v>
      </c>
      <c r="C421" s="58">
        <v>174200</v>
      </c>
      <c r="D421" s="58">
        <v>174700</v>
      </c>
      <c r="E421" s="58">
        <v>175200</v>
      </c>
      <c r="F421" s="58">
        <v>175700</v>
      </c>
      <c r="G421" s="58">
        <v>176200</v>
      </c>
      <c r="H421" s="58">
        <v>176700</v>
      </c>
      <c r="I421" s="58">
        <v>177200</v>
      </c>
      <c r="J421" s="58">
        <v>177700</v>
      </c>
      <c r="K421" s="58">
        <v>178200</v>
      </c>
      <c r="L421" s="58">
        <v>178700</v>
      </c>
      <c r="M421" s="58">
        <v>179200</v>
      </c>
      <c r="N421" s="58">
        <v>179700</v>
      </c>
      <c r="O421" s="58">
        <v>180200</v>
      </c>
      <c r="P421" s="58">
        <v>180700</v>
      </c>
      <c r="Q421" s="59">
        <v>181200</v>
      </c>
      <c r="R421" s="58">
        <v>182100</v>
      </c>
      <c r="S421" s="58">
        <v>183000</v>
      </c>
      <c r="T421" s="58">
        <v>183900</v>
      </c>
      <c r="U421" s="58">
        <v>184800</v>
      </c>
      <c r="V421" s="58">
        <v>185700</v>
      </c>
      <c r="W421" s="58">
        <v>186600</v>
      </c>
      <c r="X421" s="58">
        <v>187500</v>
      </c>
      <c r="Y421" s="58">
        <v>188400</v>
      </c>
      <c r="Z421" s="58">
        <v>189300</v>
      </c>
      <c r="AA421" s="58">
        <v>190200</v>
      </c>
      <c r="AB421" s="58">
        <v>191100</v>
      </c>
      <c r="AC421" s="58">
        <v>192000</v>
      </c>
      <c r="AD421" s="58">
        <v>192900</v>
      </c>
      <c r="AE421" s="58">
        <v>193800</v>
      </c>
      <c r="AF421" s="58">
        <v>194700</v>
      </c>
      <c r="AG421" s="58">
        <v>195600</v>
      </c>
      <c r="AH421" s="58">
        <v>196500</v>
      </c>
      <c r="AI421" s="59">
        <v>197800</v>
      </c>
      <c r="AJ421" s="58">
        <v>198800</v>
      </c>
      <c r="AK421" s="58">
        <v>199800</v>
      </c>
      <c r="AL421" s="58">
        <v>200800</v>
      </c>
      <c r="AM421" s="58">
        <v>201800</v>
      </c>
      <c r="AN421" s="59">
        <v>211400</v>
      </c>
      <c r="AO421" s="58">
        <v>212500</v>
      </c>
      <c r="AP421" s="58">
        <v>213600</v>
      </c>
      <c r="AQ421" s="58">
        <v>214700</v>
      </c>
      <c r="AR421" s="58">
        <v>215800</v>
      </c>
      <c r="AS421" s="59">
        <v>228000</v>
      </c>
      <c r="AT421" s="58">
        <v>229100</v>
      </c>
      <c r="AU421" s="58">
        <v>230200</v>
      </c>
      <c r="AV421" s="58">
        <v>231400</v>
      </c>
      <c r="AW421" s="58">
        <v>232600</v>
      </c>
      <c r="AX421" s="59">
        <v>241800</v>
      </c>
      <c r="AY421" s="58">
        <v>243000</v>
      </c>
      <c r="AZ421" s="58">
        <v>244200</v>
      </c>
      <c r="BA421" s="58">
        <v>245400</v>
      </c>
      <c r="BB421" s="58">
        <v>246600</v>
      </c>
      <c r="BC421" s="59">
        <v>277000</v>
      </c>
      <c r="BD421" s="58">
        <v>285600</v>
      </c>
      <c r="BE421" s="58">
        <v>294200</v>
      </c>
      <c r="BF421" s="58">
        <v>302800</v>
      </c>
      <c r="BG421" s="58">
        <v>311400</v>
      </c>
      <c r="BH421" s="59">
        <v>320200</v>
      </c>
      <c r="BI421" s="58">
        <v>322100</v>
      </c>
      <c r="BJ421" s="58">
        <v>324000</v>
      </c>
      <c r="BK421" s="58">
        <v>325900</v>
      </c>
      <c r="BL421" s="58">
        <v>327800</v>
      </c>
      <c r="BM421" s="59">
        <v>329800</v>
      </c>
      <c r="BN421" s="58">
        <v>330300</v>
      </c>
      <c r="BO421" s="58">
        <v>330800</v>
      </c>
      <c r="BP421" s="58">
        <v>331300</v>
      </c>
      <c r="BQ421" s="58">
        <v>331800</v>
      </c>
      <c r="BR421" s="58">
        <v>332300</v>
      </c>
      <c r="BS421" s="58">
        <v>332800</v>
      </c>
      <c r="BT421" s="58">
        <v>333300</v>
      </c>
      <c r="BU421" s="58">
        <v>333800</v>
      </c>
      <c r="BV421" s="58">
        <v>334300</v>
      </c>
      <c r="BW421" s="58">
        <v>334800</v>
      </c>
      <c r="BX421" s="58">
        <v>335300</v>
      </c>
      <c r="BY421" s="58">
        <v>335800</v>
      </c>
      <c r="BZ421" s="58">
        <v>336300</v>
      </c>
      <c r="CA421" s="58">
        <v>336800</v>
      </c>
      <c r="CB421" s="58">
        <v>337300</v>
      </c>
      <c r="CC421" s="58">
        <v>337800</v>
      </c>
      <c r="CD421" s="58">
        <v>338300</v>
      </c>
      <c r="CE421" s="58">
        <v>338800</v>
      </c>
      <c r="CF421" s="58">
        <v>339300</v>
      </c>
      <c r="CG421" s="58">
        <v>339800</v>
      </c>
      <c r="CH421" s="58">
        <v>340300</v>
      </c>
      <c r="CI421" s="58">
        <v>340800</v>
      </c>
      <c r="CJ421" s="58">
        <v>341300</v>
      </c>
      <c r="CK421" s="58">
        <v>341800</v>
      </c>
      <c r="CL421" s="58">
        <v>342300</v>
      </c>
      <c r="CM421" s="58">
        <v>342800</v>
      </c>
      <c r="CN421" s="58">
        <v>343300</v>
      </c>
      <c r="CO421" s="58">
        <v>343800</v>
      </c>
      <c r="CP421" s="58">
        <v>344300</v>
      </c>
      <c r="CQ421" s="58">
        <v>344800</v>
      </c>
      <c r="CR421" s="58">
        <v>345300</v>
      </c>
      <c r="CS421" s="58">
        <v>345800</v>
      </c>
      <c r="CT421" s="58">
        <v>346300</v>
      </c>
      <c r="CU421" s="58">
        <v>346800</v>
      </c>
      <c r="CV421" s="58">
        <v>347300</v>
      </c>
      <c r="CW421" s="58">
        <v>347800</v>
      </c>
      <c r="CX421" s="58">
        <v>348300</v>
      </c>
    </row>
    <row r="422" spans="1:102" x14ac:dyDescent="0.25">
      <c r="A422" s="57">
        <v>98</v>
      </c>
      <c r="B422" s="58">
        <v>172600</v>
      </c>
      <c r="C422" s="58">
        <v>173100</v>
      </c>
      <c r="D422" s="58">
        <v>173600</v>
      </c>
      <c r="E422" s="58">
        <v>174100</v>
      </c>
      <c r="F422" s="58">
        <v>174600</v>
      </c>
      <c r="G422" s="58">
        <v>175100</v>
      </c>
      <c r="H422" s="58">
        <v>175600</v>
      </c>
      <c r="I422" s="58">
        <v>176100</v>
      </c>
      <c r="J422" s="58">
        <v>176600</v>
      </c>
      <c r="K422" s="58">
        <v>177100</v>
      </c>
      <c r="L422" s="58">
        <v>177600</v>
      </c>
      <c r="M422" s="58">
        <v>178100</v>
      </c>
      <c r="N422" s="58">
        <v>178600</v>
      </c>
      <c r="O422" s="58">
        <v>179100</v>
      </c>
      <c r="P422" s="58">
        <v>179600</v>
      </c>
      <c r="Q422" s="59">
        <v>180100</v>
      </c>
      <c r="R422" s="58">
        <v>181000</v>
      </c>
      <c r="S422" s="58">
        <v>181900</v>
      </c>
      <c r="T422" s="58">
        <v>182800</v>
      </c>
      <c r="U422" s="58">
        <v>183700</v>
      </c>
      <c r="V422" s="58">
        <v>184600</v>
      </c>
      <c r="W422" s="58">
        <v>185500</v>
      </c>
      <c r="X422" s="58">
        <v>186400</v>
      </c>
      <c r="Y422" s="58">
        <v>187300</v>
      </c>
      <c r="Z422" s="58">
        <v>188200</v>
      </c>
      <c r="AA422" s="58">
        <v>189100</v>
      </c>
      <c r="AB422" s="58">
        <v>190000</v>
      </c>
      <c r="AC422" s="58">
        <v>190900</v>
      </c>
      <c r="AD422" s="58">
        <v>191800</v>
      </c>
      <c r="AE422" s="58">
        <v>192700</v>
      </c>
      <c r="AF422" s="58">
        <v>193600</v>
      </c>
      <c r="AG422" s="58">
        <v>194500</v>
      </c>
      <c r="AH422" s="58">
        <v>195400</v>
      </c>
      <c r="AI422" s="59">
        <v>196400</v>
      </c>
      <c r="AJ422" s="58">
        <v>197400</v>
      </c>
      <c r="AK422" s="58">
        <v>198400</v>
      </c>
      <c r="AL422" s="58">
        <v>199400</v>
      </c>
      <c r="AM422" s="58">
        <v>200400</v>
      </c>
      <c r="AN422" s="59">
        <v>208400</v>
      </c>
      <c r="AO422" s="58">
        <v>209400</v>
      </c>
      <c r="AP422" s="58">
        <v>210400</v>
      </c>
      <c r="AQ422" s="58">
        <v>211500</v>
      </c>
      <c r="AR422" s="58">
        <v>212600</v>
      </c>
      <c r="AS422" s="59">
        <v>223500</v>
      </c>
      <c r="AT422" s="58">
        <v>224600</v>
      </c>
      <c r="AU422" s="58">
        <v>225700</v>
      </c>
      <c r="AV422" s="58">
        <v>226800</v>
      </c>
      <c r="AW422" s="58">
        <v>227900</v>
      </c>
      <c r="AX422" s="59">
        <v>235700</v>
      </c>
      <c r="AY422" s="58">
        <v>236900</v>
      </c>
      <c r="AZ422" s="58">
        <v>238100</v>
      </c>
      <c r="BA422" s="58">
        <v>239300</v>
      </c>
      <c r="BB422" s="58">
        <v>240500</v>
      </c>
      <c r="BC422" s="59">
        <v>271000</v>
      </c>
      <c r="BD422" s="58">
        <v>279800</v>
      </c>
      <c r="BE422" s="58">
        <v>288600</v>
      </c>
      <c r="BF422" s="58">
        <v>297400</v>
      </c>
      <c r="BG422" s="58">
        <v>306200</v>
      </c>
      <c r="BH422" s="59">
        <v>315000</v>
      </c>
      <c r="BI422" s="58">
        <v>316900</v>
      </c>
      <c r="BJ422" s="58">
        <v>318800</v>
      </c>
      <c r="BK422" s="58">
        <v>320700</v>
      </c>
      <c r="BL422" s="58">
        <v>322600</v>
      </c>
      <c r="BM422" s="59">
        <v>324500</v>
      </c>
      <c r="BN422" s="58">
        <v>325000</v>
      </c>
      <c r="BO422" s="58">
        <v>325500</v>
      </c>
      <c r="BP422" s="58">
        <v>326000</v>
      </c>
      <c r="BQ422" s="58">
        <v>326500</v>
      </c>
      <c r="BR422" s="58">
        <v>327000</v>
      </c>
      <c r="BS422" s="58">
        <v>327500</v>
      </c>
      <c r="BT422" s="58">
        <v>328000</v>
      </c>
      <c r="BU422" s="58">
        <v>328500</v>
      </c>
      <c r="BV422" s="58">
        <v>329000</v>
      </c>
      <c r="BW422" s="58">
        <v>329500</v>
      </c>
      <c r="BX422" s="58">
        <v>330000</v>
      </c>
      <c r="BY422" s="58">
        <v>330500</v>
      </c>
      <c r="BZ422" s="58">
        <v>331000</v>
      </c>
      <c r="CA422" s="58">
        <v>331500</v>
      </c>
      <c r="CB422" s="58">
        <v>332000</v>
      </c>
      <c r="CC422" s="58">
        <v>332500</v>
      </c>
      <c r="CD422" s="58">
        <v>333000</v>
      </c>
      <c r="CE422" s="58">
        <v>333500</v>
      </c>
      <c r="CF422" s="58">
        <v>334000</v>
      </c>
      <c r="CG422" s="58">
        <v>334500</v>
      </c>
      <c r="CH422" s="58">
        <v>335000</v>
      </c>
      <c r="CI422" s="58">
        <v>335500</v>
      </c>
      <c r="CJ422" s="58">
        <v>336000</v>
      </c>
      <c r="CK422" s="58">
        <v>336500</v>
      </c>
      <c r="CL422" s="58">
        <v>337000</v>
      </c>
      <c r="CM422" s="58">
        <v>337500</v>
      </c>
      <c r="CN422" s="58">
        <v>338000</v>
      </c>
      <c r="CO422" s="58">
        <v>338500</v>
      </c>
      <c r="CP422" s="58">
        <v>339000</v>
      </c>
      <c r="CQ422" s="58">
        <v>339500</v>
      </c>
      <c r="CR422" s="58">
        <v>340000</v>
      </c>
      <c r="CS422" s="58">
        <v>340500</v>
      </c>
      <c r="CT422" s="58">
        <v>341000</v>
      </c>
      <c r="CU422" s="58">
        <v>341500</v>
      </c>
      <c r="CV422" s="58">
        <v>342000</v>
      </c>
      <c r="CW422" s="58">
        <v>342500</v>
      </c>
      <c r="CX422" s="58">
        <v>343000</v>
      </c>
    </row>
    <row r="423" spans="1:102" x14ac:dyDescent="0.25">
      <c r="A423" s="57">
        <v>99</v>
      </c>
      <c r="B423" s="58">
        <v>171500</v>
      </c>
      <c r="C423" s="58">
        <v>172000</v>
      </c>
      <c r="D423" s="58">
        <v>172500</v>
      </c>
      <c r="E423" s="58">
        <v>173000</v>
      </c>
      <c r="F423" s="58">
        <v>173500</v>
      </c>
      <c r="G423" s="58">
        <v>174000</v>
      </c>
      <c r="H423" s="58">
        <v>174500</v>
      </c>
      <c r="I423" s="58">
        <v>175000</v>
      </c>
      <c r="J423" s="58">
        <v>175500</v>
      </c>
      <c r="K423" s="58">
        <v>176000</v>
      </c>
      <c r="L423" s="58">
        <v>176500</v>
      </c>
      <c r="M423" s="58">
        <v>177000</v>
      </c>
      <c r="N423" s="58">
        <v>177500</v>
      </c>
      <c r="O423" s="58">
        <v>178000</v>
      </c>
      <c r="P423" s="58">
        <v>178500</v>
      </c>
      <c r="Q423" s="59">
        <v>179000</v>
      </c>
      <c r="R423" s="58">
        <v>179900</v>
      </c>
      <c r="S423" s="58">
        <v>180800</v>
      </c>
      <c r="T423" s="58">
        <v>181700</v>
      </c>
      <c r="U423" s="58">
        <v>182600</v>
      </c>
      <c r="V423" s="58">
        <v>183500</v>
      </c>
      <c r="W423" s="58">
        <v>184400</v>
      </c>
      <c r="X423" s="58">
        <v>185300</v>
      </c>
      <c r="Y423" s="58">
        <v>186200</v>
      </c>
      <c r="Z423" s="58">
        <v>187100</v>
      </c>
      <c r="AA423" s="58">
        <v>188000</v>
      </c>
      <c r="AB423" s="58">
        <v>188900</v>
      </c>
      <c r="AC423" s="58">
        <v>189800</v>
      </c>
      <c r="AD423" s="58">
        <v>190700</v>
      </c>
      <c r="AE423" s="58">
        <v>191600</v>
      </c>
      <c r="AF423" s="58">
        <v>192500</v>
      </c>
      <c r="AG423" s="58">
        <v>193400</v>
      </c>
      <c r="AH423" s="58">
        <v>194300</v>
      </c>
      <c r="AI423" s="59">
        <v>195000</v>
      </c>
      <c r="AJ423" s="58">
        <v>196000</v>
      </c>
      <c r="AK423" s="58">
        <v>197000</v>
      </c>
      <c r="AL423" s="58">
        <v>198000</v>
      </c>
      <c r="AM423" s="58">
        <v>199000</v>
      </c>
      <c r="AN423" s="59">
        <v>205300</v>
      </c>
      <c r="AO423" s="58">
        <v>206300</v>
      </c>
      <c r="AP423" s="58">
        <v>207300</v>
      </c>
      <c r="AQ423" s="58">
        <v>208300</v>
      </c>
      <c r="AR423" s="58">
        <v>209300</v>
      </c>
      <c r="AS423" s="59">
        <v>218900</v>
      </c>
      <c r="AT423" s="58">
        <v>220000</v>
      </c>
      <c r="AU423" s="58">
        <v>221100</v>
      </c>
      <c r="AV423" s="58">
        <v>222200</v>
      </c>
      <c r="AW423" s="58">
        <v>223300</v>
      </c>
      <c r="AX423" s="59">
        <v>229400</v>
      </c>
      <c r="AY423" s="58">
        <v>230500</v>
      </c>
      <c r="AZ423" s="58">
        <v>231700</v>
      </c>
      <c r="BA423" s="58">
        <v>232900</v>
      </c>
      <c r="BB423" s="58">
        <v>234100</v>
      </c>
      <c r="BC423" s="59">
        <v>264900</v>
      </c>
      <c r="BD423" s="58">
        <v>273800</v>
      </c>
      <c r="BE423" s="58">
        <v>282700</v>
      </c>
      <c r="BF423" s="58">
        <v>291600</v>
      </c>
      <c r="BG423" s="58">
        <v>300500</v>
      </c>
      <c r="BH423" s="59">
        <v>309600</v>
      </c>
      <c r="BI423" s="58">
        <v>311500</v>
      </c>
      <c r="BJ423" s="58">
        <v>313400</v>
      </c>
      <c r="BK423" s="58">
        <v>315300</v>
      </c>
      <c r="BL423" s="58">
        <v>317200</v>
      </c>
      <c r="BM423" s="59">
        <v>319000</v>
      </c>
      <c r="BN423" s="58">
        <v>319500</v>
      </c>
      <c r="BO423" s="58">
        <v>320000</v>
      </c>
      <c r="BP423" s="58">
        <v>320500</v>
      </c>
      <c r="BQ423" s="58">
        <v>321000</v>
      </c>
      <c r="BR423" s="58">
        <v>321500</v>
      </c>
      <c r="BS423" s="58">
        <v>322000</v>
      </c>
      <c r="BT423" s="58">
        <v>322500</v>
      </c>
      <c r="BU423" s="58">
        <v>323000</v>
      </c>
      <c r="BV423" s="58">
        <v>323500</v>
      </c>
      <c r="BW423" s="58">
        <v>324000</v>
      </c>
      <c r="BX423" s="58">
        <v>324500</v>
      </c>
      <c r="BY423" s="58">
        <v>325000</v>
      </c>
      <c r="BZ423" s="58">
        <v>325500</v>
      </c>
      <c r="CA423" s="58">
        <v>326000</v>
      </c>
      <c r="CB423" s="58">
        <v>326500</v>
      </c>
      <c r="CC423" s="58">
        <v>327000</v>
      </c>
      <c r="CD423" s="58">
        <v>327500</v>
      </c>
      <c r="CE423" s="58">
        <v>328000</v>
      </c>
      <c r="CF423" s="58">
        <v>328500</v>
      </c>
      <c r="CG423" s="58">
        <v>329000</v>
      </c>
      <c r="CH423" s="58">
        <v>329500</v>
      </c>
      <c r="CI423" s="58">
        <v>330000</v>
      </c>
      <c r="CJ423" s="58">
        <v>330500</v>
      </c>
      <c r="CK423" s="58">
        <v>331000</v>
      </c>
      <c r="CL423" s="58">
        <v>331500</v>
      </c>
      <c r="CM423" s="58">
        <v>332000</v>
      </c>
      <c r="CN423" s="58">
        <v>332500</v>
      </c>
      <c r="CO423" s="58">
        <v>333000</v>
      </c>
      <c r="CP423" s="58">
        <v>333500</v>
      </c>
      <c r="CQ423" s="58">
        <v>334000</v>
      </c>
      <c r="CR423" s="58">
        <v>334500</v>
      </c>
      <c r="CS423" s="58">
        <v>335000</v>
      </c>
      <c r="CT423" s="58">
        <v>335500</v>
      </c>
      <c r="CU423" s="58">
        <v>336000</v>
      </c>
      <c r="CV423" s="58">
        <v>336500</v>
      </c>
      <c r="CW423" s="58">
        <v>337000</v>
      </c>
      <c r="CX423" s="58">
        <v>337500</v>
      </c>
    </row>
    <row r="424" spans="1:102" x14ac:dyDescent="0.25">
      <c r="A424" s="57">
        <v>100</v>
      </c>
      <c r="B424" s="58">
        <v>170400</v>
      </c>
      <c r="C424" s="58">
        <v>170900</v>
      </c>
      <c r="D424" s="58">
        <v>171400</v>
      </c>
      <c r="E424" s="58">
        <v>171900</v>
      </c>
      <c r="F424" s="58">
        <v>172400</v>
      </c>
      <c r="G424" s="58">
        <v>172900</v>
      </c>
      <c r="H424" s="58">
        <v>173400</v>
      </c>
      <c r="I424" s="58">
        <v>173900</v>
      </c>
      <c r="J424" s="58">
        <v>174400</v>
      </c>
      <c r="K424" s="58">
        <v>174900</v>
      </c>
      <c r="L424" s="58">
        <v>175400</v>
      </c>
      <c r="M424" s="58">
        <v>175900</v>
      </c>
      <c r="N424" s="58">
        <v>176400</v>
      </c>
      <c r="O424" s="58">
        <v>176900</v>
      </c>
      <c r="P424" s="58">
        <v>177400</v>
      </c>
      <c r="Q424" s="59">
        <v>177900</v>
      </c>
      <c r="R424" s="58">
        <v>178800</v>
      </c>
      <c r="S424" s="58">
        <v>179700</v>
      </c>
      <c r="T424" s="58">
        <v>180600</v>
      </c>
      <c r="U424" s="58">
        <v>181500</v>
      </c>
      <c r="V424" s="58">
        <v>182400</v>
      </c>
      <c r="W424" s="58">
        <v>183300</v>
      </c>
      <c r="X424" s="58">
        <v>184200</v>
      </c>
      <c r="Y424" s="58">
        <v>185100</v>
      </c>
      <c r="Z424" s="58">
        <v>186000</v>
      </c>
      <c r="AA424" s="58">
        <v>186900</v>
      </c>
      <c r="AB424" s="58">
        <v>187800</v>
      </c>
      <c r="AC424" s="58">
        <v>188700</v>
      </c>
      <c r="AD424" s="58">
        <v>189600</v>
      </c>
      <c r="AE424" s="58">
        <v>190500</v>
      </c>
      <c r="AF424" s="58">
        <v>191400</v>
      </c>
      <c r="AG424" s="58">
        <v>192300</v>
      </c>
      <c r="AH424" s="58">
        <v>193200</v>
      </c>
      <c r="AI424" s="59">
        <v>193600</v>
      </c>
      <c r="AJ424" s="58">
        <v>194600</v>
      </c>
      <c r="AK424" s="58">
        <v>195600</v>
      </c>
      <c r="AL424" s="58">
        <v>196600</v>
      </c>
      <c r="AM424" s="58">
        <v>197600</v>
      </c>
      <c r="AN424" s="59">
        <v>202100</v>
      </c>
      <c r="AO424" s="58">
        <v>203100</v>
      </c>
      <c r="AP424" s="58">
        <v>204100</v>
      </c>
      <c r="AQ424" s="58">
        <v>205100</v>
      </c>
      <c r="AR424" s="58">
        <v>206100</v>
      </c>
      <c r="AS424" s="59">
        <v>214200</v>
      </c>
      <c r="AT424" s="58">
        <v>215300</v>
      </c>
      <c r="AU424" s="58">
        <v>216400</v>
      </c>
      <c r="AV424" s="58">
        <v>217500</v>
      </c>
      <c r="AW424" s="58">
        <v>218600</v>
      </c>
      <c r="AX424" s="59">
        <v>222900</v>
      </c>
      <c r="AY424" s="58">
        <v>224000</v>
      </c>
      <c r="AZ424" s="58">
        <v>225100</v>
      </c>
      <c r="BA424" s="58">
        <v>226200</v>
      </c>
      <c r="BB424" s="58">
        <v>227300</v>
      </c>
      <c r="BC424" s="59">
        <v>258500</v>
      </c>
      <c r="BD424" s="58">
        <v>267600</v>
      </c>
      <c r="BE424" s="58">
        <v>276700</v>
      </c>
      <c r="BF424" s="58">
        <v>285800</v>
      </c>
      <c r="BG424" s="58">
        <v>294900</v>
      </c>
      <c r="BH424" s="59">
        <v>304000</v>
      </c>
      <c r="BI424" s="58">
        <v>305900</v>
      </c>
      <c r="BJ424" s="58">
        <v>307800</v>
      </c>
      <c r="BK424" s="58">
        <v>309700</v>
      </c>
      <c r="BL424" s="58">
        <v>311600</v>
      </c>
      <c r="BM424" s="59">
        <v>313400</v>
      </c>
      <c r="BN424" s="58">
        <v>313900</v>
      </c>
      <c r="BO424" s="58">
        <v>314400</v>
      </c>
      <c r="BP424" s="58">
        <v>314900</v>
      </c>
      <c r="BQ424" s="58">
        <v>315400</v>
      </c>
      <c r="BR424" s="58">
        <v>315900</v>
      </c>
      <c r="BS424" s="58">
        <v>316400</v>
      </c>
      <c r="BT424" s="58">
        <v>316900</v>
      </c>
      <c r="BU424" s="58">
        <v>317400</v>
      </c>
      <c r="BV424" s="58">
        <v>317900</v>
      </c>
      <c r="BW424" s="58">
        <v>318400</v>
      </c>
      <c r="BX424" s="58">
        <v>318900</v>
      </c>
      <c r="BY424" s="58">
        <v>319400</v>
      </c>
      <c r="BZ424" s="58">
        <v>319900</v>
      </c>
      <c r="CA424" s="58">
        <v>320400</v>
      </c>
      <c r="CB424" s="58">
        <v>320900</v>
      </c>
      <c r="CC424" s="58">
        <v>321400</v>
      </c>
      <c r="CD424" s="58">
        <v>321900</v>
      </c>
      <c r="CE424" s="58">
        <v>322400</v>
      </c>
      <c r="CF424" s="58">
        <v>322900</v>
      </c>
      <c r="CG424" s="58">
        <v>323400</v>
      </c>
      <c r="CH424" s="58">
        <v>323900</v>
      </c>
      <c r="CI424" s="58">
        <v>324400</v>
      </c>
      <c r="CJ424" s="58">
        <v>324900</v>
      </c>
      <c r="CK424" s="58">
        <v>325400</v>
      </c>
      <c r="CL424" s="58">
        <v>325900</v>
      </c>
      <c r="CM424" s="58">
        <v>326400</v>
      </c>
      <c r="CN424" s="58">
        <v>326900</v>
      </c>
      <c r="CO424" s="58">
        <v>327400</v>
      </c>
      <c r="CP424" s="58">
        <v>327900</v>
      </c>
      <c r="CQ424" s="58">
        <v>328400</v>
      </c>
      <c r="CR424" s="58">
        <v>328900</v>
      </c>
      <c r="CS424" s="58">
        <v>329400</v>
      </c>
      <c r="CT424" s="58">
        <v>329900</v>
      </c>
      <c r="CU424" s="58">
        <v>330400</v>
      </c>
      <c r="CV424" s="58">
        <v>330900</v>
      </c>
      <c r="CW424" s="58">
        <v>331400</v>
      </c>
      <c r="CX424" s="58">
        <v>331900</v>
      </c>
    </row>
  </sheetData>
  <mergeCells count="4">
    <mergeCell ref="A322:B322"/>
    <mergeCell ref="A111:B111"/>
    <mergeCell ref="A216:B216"/>
    <mergeCell ref="CY327:CY341"/>
  </mergeCells>
  <pageMargins left="0.70866141732283472" right="0.70866141732283472" top="0.74803149606299213" bottom="0.74803149606299213" header="0.31496062992125984" footer="0.31496062992125984"/>
  <pageSetup scale="1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8AEE-86A2-4FE1-848A-EEB837328034}">
  <dimension ref="A1:CX103"/>
  <sheetViews>
    <sheetView workbookViewId="0">
      <selection activeCell="B37" sqref="B37"/>
    </sheetView>
  </sheetViews>
  <sheetFormatPr baseColWidth="10" defaultRowHeight="15" x14ac:dyDescent="0.25"/>
  <sheetData>
    <row r="1" spans="1:102" x14ac:dyDescent="0.25">
      <c r="A1" s="17" t="s">
        <v>23</v>
      </c>
      <c r="B1" s="17"/>
      <c r="C1" s="62"/>
      <c r="D1" s="62" t="s">
        <v>18</v>
      </c>
      <c r="E1" s="62"/>
      <c r="F1" s="8" t="s">
        <v>111</v>
      </c>
    </row>
    <row r="2" spans="1:102" x14ac:dyDescent="0.25">
      <c r="A2" s="49"/>
      <c r="B2" s="57" t="s">
        <v>127</v>
      </c>
      <c r="C2" s="57" t="s">
        <v>128</v>
      </c>
      <c r="D2" s="57" t="s">
        <v>129</v>
      </c>
      <c r="E2" s="57" t="s">
        <v>130</v>
      </c>
      <c r="F2" s="57" t="s">
        <v>131</v>
      </c>
      <c r="G2" s="57" t="s">
        <v>121</v>
      </c>
      <c r="H2" s="57" t="s">
        <v>132</v>
      </c>
      <c r="I2" s="57" t="s">
        <v>133</v>
      </c>
      <c r="J2" s="57" t="s">
        <v>134</v>
      </c>
      <c r="K2" s="57" t="s">
        <v>135</v>
      </c>
      <c r="L2" s="57" t="s">
        <v>122</v>
      </c>
      <c r="M2" s="57" t="s">
        <v>136</v>
      </c>
      <c r="N2" s="57" t="s">
        <v>137</v>
      </c>
      <c r="O2" s="57" t="s">
        <v>138</v>
      </c>
      <c r="P2" s="57" t="s">
        <v>139</v>
      </c>
      <c r="Q2" s="57" t="s">
        <v>140</v>
      </c>
      <c r="R2" s="57" t="s">
        <v>141</v>
      </c>
      <c r="S2" s="57" t="s">
        <v>142</v>
      </c>
      <c r="T2" s="57" t="s">
        <v>143</v>
      </c>
      <c r="U2" s="57" t="s">
        <v>144</v>
      </c>
      <c r="V2" s="57" t="s">
        <v>123</v>
      </c>
      <c r="W2" s="57" t="s">
        <v>145</v>
      </c>
      <c r="X2" s="57" t="s">
        <v>146</v>
      </c>
      <c r="Y2" s="57" t="s">
        <v>147</v>
      </c>
      <c r="Z2" s="57" t="s">
        <v>148</v>
      </c>
      <c r="AA2" s="57" t="s">
        <v>149</v>
      </c>
      <c r="AB2" s="57" t="s">
        <v>150</v>
      </c>
      <c r="AC2" s="57" t="s">
        <v>151</v>
      </c>
      <c r="AD2" s="57" t="s">
        <v>152</v>
      </c>
      <c r="AE2" s="57" t="s">
        <v>153</v>
      </c>
      <c r="AF2" s="57" t="s">
        <v>114</v>
      </c>
      <c r="AG2" s="57" t="s">
        <v>154</v>
      </c>
      <c r="AH2" s="57" t="s">
        <v>155</v>
      </c>
      <c r="AI2" s="57" t="s">
        <v>156</v>
      </c>
      <c r="AJ2" s="57" t="s">
        <v>157</v>
      </c>
      <c r="AK2" s="57" t="s">
        <v>115</v>
      </c>
      <c r="AL2" s="57" t="s">
        <v>158</v>
      </c>
      <c r="AM2" s="57" t="s">
        <v>159</v>
      </c>
      <c r="AN2" s="57" t="s">
        <v>160</v>
      </c>
      <c r="AO2" s="57" t="s">
        <v>161</v>
      </c>
      <c r="AP2" s="57" t="s">
        <v>116</v>
      </c>
      <c r="AQ2" s="57" t="s">
        <v>162</v>
      </c>
      <c r="AR2" s="57" t="s">
        <v>163</v>
      </c>
      <c r="AS2" s="57" t="s">
        <v>164</v>
      </c>
      <c r="AT2" s="57" t="s">
        <v>165</v>
      </c>
      <c r="AU2" s="57" t="s">
        <v>117</v>
      </c>
      <c r="AV2" s="57" t="s">
        <v>166</v>
      </c>
      <c r="AW2" s="57" t="s">
        <v>167</v>
      </c>
      <c r="AX2" s="57" t="s">
        <v>168</v>
      </c>
      <c r="AY2" s="57" t="s">
        <v>169</v>
      </c>
      <c r="AZ2" s="57" t="s">
        <v>118</v>
      </c>
      <c r="BA2" s="57" t="s">
        <v>170</v>
      </c>
      <c r="BB2" s="57" t="s">
        <v>171</v>
      </c>
      <c r="BC2" s="57" t="s">
        <v>172</v>
      </c>
      <c r="BD2" s="57" t="s">
        <v>173</v>
      </c>
      <c r="BE2" s="57" t="s">
        <v>119</v>
      </c>
      <c r="BF2" s="57" t="s">
        <v>174</v>
      </c>
      <c r="BG2" s="57" t="s">
        <v>175</v>
      </c>
      <c r="BH2" s="57" t="s">
        <v>176</v>
      </c>
      <c r="BI2" s="57" t="s">
        <v>177</v>
      </c>
      <c r="BJ2" s="57" t="s">
        <v>120</v>
      </c>
      <c r="BK2" s="57" t="s">
        <v>178</v>
      </c>
      <c r="BL2" s="57" t="s">
        <v>179</v>
      </c>
      <c r="BM2" s="57" t="s">
        <v>180</v>
      </c>
      <c r="BN2" s="57" t="s">
        <v>181</v>
      </c>
      <c r="BO2" s="57" t="s">
        <v>182</v>
      </c>
      <c r="BP2" s="57" t="s">
        <v>183</v>
      </c>
      <c r="BQ2" s="57" t="s">
        <v>184</v>
      </c>
      <c r="BR2" s="57" t="s">
        <v>185</v>
      </c>
      <c r="BS2" s="57" t="s">
        <v>186</v>
      </c>
      <c r="BT2" s="57" t="s">
        <v>187</v>
      </c>
      <c r="BU2" s="57" t="s">
        <v>188</v>
      </c>
      <c r="BV2" s="57" t="s">
        <v>189</v>
      </c>
      <c r="BW2" s="57" t="s">
        <v>190</v>
      </c>
      <c r="BX2" s="57" t="s">
        <v>191</v>
      </c>
      <c r="BY2" s="57" t="s">
        <v>192</v>
      </c>
      <c r="BZ2" s="57" t="s">
        <v>193</v>
      </c>
      <c r="CA2" s="57" t="s">
        <v>194</v>
      </c>
      <c r="CB2" s="57" t="s">
        <v>195</v>
      </c>
      <c r="CC2" s="57" t="s">
        <v>196</v>
      </c>
      <c r="CD2" s="57" t="s">
        <v>125</v>
      </c>
      <c r="CE2" s="57" t="s">
        <v>197</v>
      </c>
      <c r="CF2" s="57" t="s">
        <v>198</v>
      </c>
      <c r="CG2" s="57" t="s">
        <v>199</v>
      </c>
      <c r="CH2" s="57" t="s">
        <v>200</v>
      </c>
      <c r="CI2" s="57" t="s">
        <v>201</v>
      </c>
      <c r="CJ2" s="57" t="s">
        <v>202</v>
      </c>
      <c r="CK2" s="57" t="s">
        <v>203</v>
      </c>
      <c r="CL2" s="57" t="s">
        <v>204</v>
      </c>
      <c r="CM2" s="57" t="s">
        <v>205</v>
      </c>
      <c r="CN2" s="57" t="s">
        <v>126</v>
      </c>
      <c r="CO2" s="57" t="s">
        <v>206</v>
      </c>
      <c r="CP2" s="57" t="s">
        <v>207</v>
      </c>
      <c r="CQ2" s="57" t="s">
        <v>208</v>
      </c>
      <c r="CR2" s="57" t="s">
        <v>209</v>
      </c>
      <c r="CS2" s="57" t="s">
        <v>210</v>
      </c>
      <c r="CT2" s="57" t="s">
        <v>211</v>
      </c>
      <c r="CU2" s="57" t="s">
        <v>212</v>
      </c>
      <c r="CV2" s="57" t="s">
        <v>213</v>
      </c>
      <c r="CW2" s="57" t="s">
        <v>214</v>
      </c>
      <c r="CX2" s="57">
        <v>100</v>
      </c>
    </row>
    <row r="3" spans="1:102" x14ac:dyDescent="0.25">
      <c r="A3" s="57" t="s">
        <v>127</v>
      </c>
      <c r="B3" s="58">
        <v>906000</v>
      </c>
      <c r="C3" s="58">
        <v>906500</v>
      </c>
      <c r="D3" s="58">
        <v>907000</v>
      </c>
      <c r="E3" s="58">
        <v>907500</v>
      </c>
      <c r="F3" s="58">
        <v>908000</v>
      </c>
      <c r="G3" s="58">
        <v>908500</v>
      </c>
      <c r="H3" s="58">
        <v>909000</v>
      </c>
      <c r="I3" s="58">
        <v>909500</v>
      </c>
      <c r="J3" s="58">
        <v>910000</v>
      </c>
      <c r="K3" s="58">
        <v>910500</v>
      </c>
      <c r="L3" s="58">
        <v>911000</v>
      </c>
      <c r="M3" s="58">
        <v>911500</v>
      </c>
      <c r="N3" s="58">
        <v>912000</v>
      </c>
      <c r="O3" s="58">
        <v>912500</v>
      </c>
      <c r="P3" s="58">
        <v>913000</v>
      </c>
      <c r="Q3" s="59">
        <v>913500</v>
      </c>
      <c r="R3" s="58">
        <v>916600</v>
      </c>
      <c r="S3" s="58">
        <v>919700</v>
      </c>
      <c r="T3" s="58">
        <v>922800</v>
      </c>
      <c r="U3" s="58">
        <v>925900</v>
      </c>
      <c r="V3" s="58">
        <v>929000</v>
      </c>
      <c r="W3" s="58">
        <v>932100</v>
      </c>
      <c r="X3" s="58">
        <v>935200</v>
      </c>
      <c r="Y3" s="58">
        <v>938300</v>
      </c>
      <c r="Z3" s="58">
        <v>941400</v>
      </c>
      <c r="AA3" s="58">
        <v>944500</v>
      </c>
      <c r="AB3" s="58">
        <v>947600</v>
      </c>
      <c r="AC3" s="58">
        <v>950700</v>
      </c>
      <c r="AD3" s="58">
        <v>953800</v>
      </c>
      <c r="AE3" s="58">
        <v>956900</v>
      </c>
      <c r="AF3" s="58">
        <v>960000</v>
      </c>
      <c r="AG3" s="58">
        <v>963100</v>
      </c>
      <c r="AH3" s="58">
        <v>966200</v>
      </c>
      <c r="AI3" s="59">
        <v>972500</v>
      </c>
      <c r="AJ3" s="58">
        <v>985300</v>
      </c>
      <c r="AK3" s="58">
        <v>998100</v>
      </c>
      <c r="AL3" s="58">
        <v>1010900</v>
      </c>
      <c r="AM3" s="58">
        <v>1023700</v>
      </c>
      <c r="AN3" s="59">
        <v>1036400</v>
      </c>
      <c r="AO3" s="58">
        <v>1048200</v>
      </c>
      <c r="AP3" s="58">
        <v>1060000</v>
      </c>
      <c r="AQ3" s="58">
        <v>1071800</v>
      </c>
      <c r="AR3" s="58">
        <v>1083600</v>
      </c>
      <c r="AS3" s="59">
        <v>1095600</v>
      </c>
      <c r="AT3" s="58">
        <v>1134200</v>
      </c>
      <c r="AU3" s="58">
        <v>1172800</v>
      </c>
      <c r="AV3" s="58">
        <v>1211400</v>
      </c>
      <c r="AW3" s="58">
        <v>1250000</v>
      </c>
      <c r="AX3" s="59">
        <v>1288600</v>
      </c>
      <c r="AY3" s="58">
        <v>1337100</v>
      </c>
      <c r="AZ3" s="58">
        <v>1385600</v>
      </c>
      <c r="BA3" s="58">
        <v>1434100</v>
      </c>
      <c r="BB3" s="58">
        <v>1482600</v>
      </c>
      <c r="BC3" s="59">
        <v>1531000</v>
      </c>
      <c r="BD3" s="58">
        <v>1555800</v>
      </c>
      <c r="BE3" s="58">
        <v>1580600</v>
      </c>
      <c r="BF3" s="58">
        <v>1605400</v>
      </c>
      <c r="BG3" s="58">
        <v>1630200</v>
      </c>
      <c r="BH3" s="59">
        <v>1655100</v>
      </c>
      <c r="BI3" s="58">
        <v>1678800</v>
      </c>
      <c r="BJ3" s="58">
        <v>1702500</v>
      </c>
      <c r="BK3" s="58">
        <v>1726200</v>
      </c>
      <c r="BL3" s="58">
        <v>1749900</v>
      </c>
      <c r="BM3" s="59">
        <v>1773600</v>
      </c>
      <c r="BN3" s="58">
        <v>1774100</v>
      </c>
      <c r="BO3" s="58">
        <v>1774600</v>
      </c>
      <c r="BP3" s="58">
        <v>1775100</v>
      </c>
      <c r="BQ3" s="58">
        <v>1775600</v>
      </c>
      <c r="BR3" s="58">
        <v>1776100</v>
      </c>
      <c r="BS3" s="58">
        <v>1776600</v>
      </c>
      <c r="BT3" s="58">
        <v>1777100</v>
      </c>
      <c r="BU3" s="58">
        <v>1777600</v>
      </c>
      <c r="BV3" s="58">
        <v>1778100</v>
      </c>
      <c r="BW3" s="58">
        <v>1778600</v>
      </c>
      <c r="BX3" s="58">
        <v>1779100</v>
      </c>
      <c r="BY3" s="58">
        <v>1779600</v>
      </c>
      <c r="BZ3" s="58">
        <v>1780100</v>
      </c>
      <c r="CA3" s="58">
        <v>1780600</v>
      </c>
      <c r="CB3" s="58">
        <v>1781100</v>
      </c>
      <c r="CC3" s="58">
        <v>1781600</v>
      </c>
      <c r="CD3" s="58">
        <v>1782100</v>
      </c>
      <c r="CE3" s="58">
        <v>1782600</v>
      </c>
      <c r="CF3" s="58">
        <v>1783100</v>
      </c>
      <c r="CG3" s="58">
        <v>1783600</v>
      </c>
      <c r="CH3" s="58">
        <v>1784100</v>
      </c>
      <c r="CI3" s="58">
        <v>1784600</v>
      </c>
      <c r="CJ3" s="58">
        <v>1785100</v>
      </c>
      <c r="CK3" s="58">
        <v>1785600</v>
      </c>
      <c r="CL3" s="58">
        <v>1786100</v>
      </c>
      <c r="CM3" s="58">
        <v>1786600</v>
      </c>
      <c r="CN3" s="58">
        <v>1787100</v>
      </c>
      <c r="CO3" s="58">
        <v>1787600</v>
      </c>
      <c r="CP3" s="58">
        <v>1788100</v>
      </c>
      <c r="CQ3" s="58">
        <v>1788600</v>
      </c>
      <c r="CR3" s="58">
        <v>1789100</v>
      </c>
      <c r="CS3" s="58">
        <v>1789600</v>
      </c>
      <c r="CT3" s="58">
        <v>1790100</v>
      </c>
      <c r="CU3" s="58">
        <v>1790600</v>
      </c>
      <c r="CV3" s="58">
        <v>1791100</v>
      </c>
      <c r="CW3" s="58">
        <v>1791600</v>
      </c>
      <c r="CX3" s="58">
        <v>1792100</v>
      </c>
    </row>
    <row r="4" spans="1:102" x14ac:dyDescent="0.25">
      <c r="A4" s="57" t="s">
        <v>128</v>
      </c>
      <c r="B4" s="58">
        <v>901600</v>
      </c>
      <c r="C4" s="58">
        <v>902100</v>
      </c>
      <c r="D4" s="58">
        <v>902600</v>
      </c>
      <c r="E4" s="58">
        <v>903100</v>
      </c>
      <c r="F4" s="58">
        <v>903600</v>
      </c>
      <c r="G4" s="58">
        <v>904100</v>
      </c>
      <c r="H4" s="58">
        <v>904600</v>
      </c>
      <c r="I4" s="58">
        <v>905100</v>
      </c>
      <c r="J4" s="58">
        <v>905600</v>
      </c>
      <c r="K4" s="58">
        <v>906100</v>
      </c>
      <c r="L4" s="58">
        <v>906600</v>
      </c>
      <c r="M4" s="58">
        <v>907100</v>
      </c>
      <c r="N4" s="58">
        <v>907600</v>
      </c>
      <c r="O4" s="58">
        <v>908100</v>
      </c>
      <c r="P4" s="58">
        <v>908600</v>
      </c>
      <c r="Q4" s="59">
        <v>909100</v>
      </c>
      <c r="R4" s="58">
        <v>912200</v>
      </c>
      <c r="S4" s="58">
        <v>915300</v>
      </c>
      <c r="T4" s="58">
        <v>918400</v>
      </c>
      <c r="U4" s="58">
        <v>921500</v>
      </c>
      <c r="V4" s="58">
        <v>924600</v>
      </c>
      <c r="W4" s="58">
        <v>927700</v>
      </c>
      <c r="X4" s="58">
        <v>930800</v>
      </c>
      <c r="Y4" s="58">
        <v>933900</v>
      </c>
      <c r="Z4" s="58">
        <v>937000</v>
      </c>
      <c r="AA4" s="58">
        <v>940100</v>
      </c>
      <c r="AB4" s="58">
        <v>943200</v>
      </c>
      <c r="AC4" s="58">
        <v>946300</v>
      </c>
      <c r="AD4" s="58">
        <v>949400</v>
      </c>
      <c r="AE4" s="58">
        <v>952500</v>
      </c>
      <c r="AF4" s="58">
        <v>955600</v>
      </c>
      <c r="AG4" s="58">
        <v>958700</v>
      </c>
      <c r="AH4" s="58">
        <v>961800</v>
      </c>
      <c r="AI4" s="59">
        <v>967700</v>
      </c>
      <c r="AJ4" s="58">
        <v>979900</v>
      </c>
      <c r="AK4" s="58">
        <v>992100</v>
      </c>
      <c r="AL4" s="58">
        <v>1004300</v>
      </c>
      <c r="AM4" s="58">
        <v>1016500</v>
      </c>
      <c r="AN4" s="59">
        <v>1028700</v>
      </c>
      <c r="AO4" s="58">
        <v>1040400</v>
      </c>
      <c r="AP4" s="58">
        <v>1052100</v>
      </c>
      <c r="AQ4" s="58">
        <v>1063800</v>
      </c>
      <c r="AR4" s="58">
        <v>1075500</v>
      </c>
      <c r="AS4" s="59">
        <v>1087400</v>
      </c>
      <c r="AT4" s="58">
        <v>1125800</v>
      </c>
      <c r="AU4" s="58">
        <v>1164200</v>
      </c>
      <c r="AV4" s="58">
        <v>1202600</v>
      </c>
      <c r="AW4" s="58">
        <v>1241000</v>
      </c>
      <c r="AX4" s="59">
        <v>1279200</v>
      </c>
      <c r="AY4" s="58">
        <v>1327400</v>
      </c>
      <c r="AZ4" s="58">
        <v>1375600</v>
      </c>
      <c r="BA4" s="58">
        <v>1423800</v>
      </c>
      <c r="BB4" s="58">
        <v>1472000</v>
      </c>
      <c r="BC4" s="59">
        <v>1520100</v>
      </c>
      <c r="BD4" s="58">
        <v>1544700</v>
      </c>
      <c r="BE4" s="58">
        <v>1569300</v>
      </c>
      <c r="BF4" s="58">
        <v>1593900</v>
      </c>
      <c r="BG4" s="58">
        <v>1618500</v>
      </c>
      <c r="BH4" s="59">
        <v>1643100</v>
      </c>
      <c r="BI4" s="58">
        <v>1666700</v>
      </c>
      <c r="BJ4" s="58">
        <v>1690300</v>
      </c>
      <c r="BK4" s="58">
        <v>1713900</v>
      </c>
      <c r="BL4" s="58">
        <v>1737500</v>
      </c>
      <c r="BM4" s="59">
        <v>1761200</v>
      </c>
      <c r="BN4" s="58">
        <v>1761700</v>
      </c>
      <c r="BO4" s="58">
        <v>1762200</v>
      </c>
      <c r="BP4" s="58">
        <v>1762700</v>
      </c>
      <c r="BQ4" s="58">
        <v>1763200</v>
      </c>
      <c r="BR4" s="58">
        <v>1763700</v>
      </c>
      <c r="BS4" s="58">
        <v>1764200</v>
      </c>
      <c r="BT4" s="58">
        <v>1764700</v>
      </c>
      <c r="BU4" s="58">
        <v>1765200</v>
      </c>
      <c r="BV4" s="58">
        <v>1765700</v>
      </c>
      <c r="BW4" s="58">
        <v>1766200</v>
      </c>
      <c r="BX4" s="58">
        <v>1766700</v>
      </c>
      <c r="BY4" s="58">
        <v>1767200</v>
      </c>
      <c r="BZ4" s="58">
        <v>1767700</v>
      </c>
      <c r="CA4" s="58">
        <v>1768200</v>
      </c>
      <c r="CB4" s="58">
        <v>1768700</v>
      </c>
      <c r="CC4" s="58">
        <v>1769200</v>
      </c>
      <c r="CD4" s="58">
        <v>1769700</v>
      </c>
      <c r="CE4" s="58">
        <v>1770200</v>
      </c>
      <c r="CF4" s="58">
        <v>1770700</v>
      </c>
      <c r="CG4" s="58">
        <v>1771200</v>
      </c>
      <c r="CH4" s="58">
        <v>1771700</v>
      </c>
      <c r="CI4" s="58">
        <v>1772200</v>
      </c>
      <c r="CJ4" s="58">
        <v>1772700</v>
      </c>
      <c r="CK4" s="58">
        <v>1773200</v>
      </c>
      <c r="CL4" s="58">
        <v>1773700</v>
      </c>
      <c r="CM4" s="58">
        <v>1774200</v>
      </c>
      <c r="CN4" s="58">
        <v>1774700</v>
      </c>
      <c r="CO4" s="58">
        <v>1775200</v>
      </c>
      <c r="CP4" s="58">
        <v>1775700</v>
      </c>
      <c r="CQ4" s="58">
        <v>1776200</v>
      </c>
      <c r="CR4" s="58">
        <v>1776700</v>
      </c>
      <c r="CS4" s="58">
        <v>1777200</v>
      </c>
      <c r="CT4" s="58">
        <v>1777700</v>
      </c>
      <c r="CU4" s="58">
        <v>1778200</v>
      </c>
      <c r="CV4" s="58">
        <v>1778700</v>
      </c>
      <c r="CW4" s="58">
        <v>1779200</v>
      </c>
      <c r="CX4" s="58">
        <v>1779700</v>
      </c>
    </row>
    <row r="5" spans="1:102" x14ac:dyDescent="0.25">
      <c r="A5" s="57" t="s">
        <v>129</v>
      </c>
      <c r="B5" s="58">
        <v>896900</v>
      </c>
      <c r="C5" s="58">
        <v>897400</v>
      </c>
      <c r="D5" s="58">
        <v>897900</v>
      </c>
      <c r="E5" s="58">
        <v>898400</v>
      </c>
      <c r="F5" s="58">
        <v>898900</v>
      </c>
      <c r="G5" s="58">
        <v>899400</v>
      </c>
      <c r="H5" s="58">
        <v>899900</v>
      </c>
      <c r="I5" s="58">
        <v>900400</v>
      </c>
      <c r="J5" s="58">
        <v>900900</v>
      </c>
      <c r="K5" s="58">
        <v>901400</v>
      </c>
      <c r="L5" s="58">
        <v>901900</v>
      </c>
      <c r="M5" s="58">
        <v>902400</v>
      </c>
      <c r="N5" s="58">
        <v>902900</v>
      </c>
      <c r="O5" s="58">
        <v>903400</v>
      </c>
      <c r="P5" s="58">
        <v>903900</v>
      </c>
      <c r="Q5" s="59">
        <v>904400</v>
      </c>
      <c r="R5" s="58">
        <v>907500</v>
      </c>
      <c r="S5" s="58">
        <v>910600</v>
      </c>
      <c r="T5" s="58">
        <v>913700</v>
      </c>
      <c r="U5" s="58">
        <v>916800</v>
      </c>
      <c r="V5" s="58">
        <v>919900</v>
      </c>
      <c r="W5" s="58">
        <v>923000</v>
      </c>
      <c r="X5" s="58">
        <v>926100</v>
      </c>
      <c r="Y5" s="58">
        <v>929200</v>
      </c>
      <c r="Z5" s="58">
        <v>932300</v>
      </c>
      <c r="AA5" s="58">
        <v>935400</v>
      </c>
      <c r="AB5" s="58">
        <v>938500</v>
      </c>
      <c r="AC5" s="58">
        <v>941600</v>
      </c>
      <c r="AD5" s="58">
        <v>944700</v>
      </c>
      <c r="AE5" s="58">
        <v>947800</v>
      </c>
      <c r="AF5" s="58">
        <v>950900</v>
      </c>
      <c r="AG5" s="58">
        <v>954000</v>
      </c>
      <c r="AH5" s="58">
        <v>957100</v>
      </c>
      <c r="AI5" s="59">
        <v>962700</v>
      </c>
      <c r="AJ5" s="58">
        <v>974400</v>
      </c>
      <c r="AK5" s="58">
        <v>986100</v>
      </c>
      <c r="AL5" s="58">
        <v>997800</v>
      </c>
      <c r="AM5" s="58">
        <v>1009500</v>
      </c>
      <c r="AN5" s="59">
        <v>1021100</v>
      </c>
      <c r="AO5" s="58">
        <v>1032800</v>
      </c>
      <c r="AP5" s="58">
        <v>1044500</v>
      </c>
      <c r="AQ5" s="58">
        <v>1056200</v>
      </c>
      <c r="AR5" s="58">
        <v>1067900</v>
      </c>
      <c r="AS5" s="59">
        <v>1079400</v>
      </c>
      <c r="AT5" s="58">
        <v>1117500</v>
      </c>
      <c r="AU5" s="58">
        <v>1155600</v>
      </c>
      <c r="AV5" s="58">
        <v>1193700</v>
      </c>
      <c r="AW5" s="58">
        <v>1231800</v>
      </c>
      <c r="AX5" s="59">
        <v>1269900</v>
      </c>
      <c r="AY5" s="58">
        <v>1317800</v>
      </c>
      <c r="AZ5" s="58">
        <v>1365700</v>
      </c>
      <c r="BA5" s="58">
        <v>1413600</v>
      </c>
      <c r="BB5" s="58">
        <v>1461500</v>
      </c>
      <c r="BC5" s="59">
        <v>1509200</v>
      </c>
      <c r="BD5" s="58">
        <v>1533600</v>
      </c>
      <c r="BE5" s="58">
        <v>1558000</v>
      </c>
      <c r="BF5" s="58">
        <v>1582400</v>
      </c>
      <c r="BG5" s="58">
        <v>1606800</v>
      </c>
      <c r="BH5" s="59">
        <v>1631200</v>
      </c>
      <c r="BI5" s="58">
        <v>1654800</v>
      </c>
      <c r="BJ5" s="58">
        <v>1678400</v>
      </c>
      <c r="BK5" s="58">
        <v>1702000</v>
      </c>
      <c r="BL5" s="58">
        <v>1725600</v>
      </c>
      <c r="BM5" s="59">
        <v>1749000</v>
      </c>
      <c r="BN5" s="58">
        <v>1749500</v>
      </c>
      <c r="BO5" s="58">
        <v>1750000</v>
      </c>
      <c r="BP5" s="58">
        <v>1750500</v>
      </c>
      <c r="BQ5" s="58">
        <v>1751000</v>
      </c>
      <c r="BR5" s="58">
        <v>1751500</v>
      </c>
      <c r="BS5" s="58">
        <v>1752000</v>
      </c>
      <c r="BT5" s="58">
        <v>1752500</v>
      </c>
      <c r="BU5" s="58">
        <v>1753000</v>
      </c>
      <c r="BV5" s="58">
        <v>1753500</v>
      </c>
      <c r="BW5" s="58">
        <v>1754000</v>
      </c>
      <c r="BX5" s="58">
        <v>1754500</v>
      </c>
      <c r="BY5" s="58">
        <v>1755000</v>
      </c>
      <c r="BZ5" s="58">
        <v>1755500</v>
      </c>
      <c r="CA5" s="58">
        <v>1756000</v>
      </c>
      <c r="CB5" s="58">
        <v>1756500</v>
      </c>
      <c r="CC5" s="58">
        <v>1757000</v>
      </c>
      <c r="CD5" s="58">
        <v>1757500</v>
      </c>
      <c r="CE5" s="58">
        <v>1758000</v>
      </c>
      <c r="CF5" s="58">
        <v>1758500</v>
      </c>
      <c r="CG5" s="58">
        <v>1759000</v>
      </c>
      <c r="CH5" s="58">
        <v>1759500</v>
      </c>
      <c r="CI5" s="58">
        <v>1760000</v>
      </c>
      <c r="CJ5" s="58">
        <v>1760500</v>
      </c>
      <c r="CK5" s="58">
        <v>1761000</v>
      </c>
      <c r="CL5" s="58">
        <v>1761500</v>
      </c>
      <c r="CM5" s="58">
        <v>1762000</v>
      </c>
      <c r="CN5" s="58">
        <v>1762500</v>
      </c>
      <c r="CO5" s="58">
        <v>1763000</v>
      </c>
      <c r="CP5" s="58">
        <v>1763500</v>
      </c>
      <c r="CQ5" s="58">
        <v>1764000</v>
      </c>
      <c r="CR5" s="58">
        <v>1764500</v>
      </c>
      <c r="CS5" s="58">
        <v>1765000</v>
      </c>
      <c r="CT5" s="58">
        <v>1765500</v>
      </c>
      <c r="CU5" s="58">
        <v>1766000</v>
      </c>
      <c r="CV5" s="58">
        <v>1766500</v>
      </c>
      <c r="CW5" s="58">
        <v>1767000</v>
      </c>
      <c r="CX5" s="58">
        <v>1767500</v>
      </c>
    </row>
    <row r="6" spans="1:102" x14ac:dyDescent="0.25">
      <c r="A6" s="57" t="s">
        <v>130</v>
      </c>
      <c r="B6" s="58">
        <v>892000</v>
      </c>
      <c r="C6" s="58">
        <v>892500</v>
      </c>
      <c r="D6" s="58">
        <v>893000</v>
      </c>
      <c r="E6" s="58">
        <v>893500</v>
      </c>
      <c r="F6" s="58">
        <v>894000</v>
      </c>
      <c r="G6" s="58">
        <v>894500</v>
      </c>
      <c r="H6" s="58">
        <v>895000</v>
      </c>
      <c r="I6" s="58">
        <v>895500</v>
      </c>
      <c r="J6" s="58">
        <v>896000</v>
      </c>
      <c r="K6" s="58">
        <v>896500</v>
      </c>
      <c r="L6" s="58">
        <v>897000</v>
      </c>
      <c r="M6" s="58">
        <v>897500</v>
      </c>
      <c r="N6" s="58">
        <v>898000</v>
      </c>
      <c r="O6" s="58">
        <v>898500</v>
      </c>
      <c r="P6" s="58">
        <v>899000</v>
      </c>
      <c r="Q6" s="59">
        <v>899500</v>
      </c>
      <c r="R6" s="58">
        <v>902500</v>
      </c>
      <c r="S6" s="58">
        <v>905500</v>
      </c>
      <c r="T6" s="58">
        <v>908500</v>
      </c>
      <c r="U6" s="58">
        <v>911500</v>
      </c>
      <c r="V6" s="58">
        <v>914500</v>
      </c>
      <c r="W6" s="58">
        <v>917500</v>
      </c>
      <c r="X6" s="58">
        <v>920500</v>
      </c>
      <c r="Y6" s="58">
        <v>923500</v>
      </c>
      <c r="Z6" s="58">
        <v>926500</v>
      </c>
      <c r="AA6" s="58">
        <v>929500</v>
      </c>
      <c r="AB6" s="58">
        <v>932500</v>
      </c>
      <c r="AC6" s="58">
        <v>935500</v>
      </c>
      <c r="AD6" s="58">
        <v>938500</v>
      </c>
      <c r="AE6" s="58">
        <v>941500</v>
      </c>
      <c r="AF6" s="58">
        <v>944500</v>
      </c>
      <c r="AG6" s="58">
        <v>947500</v>
      </c>
      <c r="AH6" s="58">
        <v>950500</v>
      </c>
      <c r="AI6" s="59">
        <v>957400</v>
      </c>
      <c r="AJ6" s="58">
        <v>968600</v>
      </c>
      <c r="AK6" s="58">
        <v>979800</v>
      </c>
      <c r="AL6" s="58">
        <v>991000</v>
      </c>
      <c r="AM6" s="58">
        <v>1002200</v>
      </c>
      <c r="AN6" s="59">
        <v>1013600</v>
      </c>
      <c r="AO6" s="58">
        <v>1025200</v>
      </c>
      <c r="AP6" s="58">
        <v>1036800</v>
      </c>
      <c r="AQ6" s="58">
        <v>1048400</v>
      </c>
      <c r="AR6" s="58">
        <v>1060000</v>
      </c>
      <c r="AS6" s="59">
        <v>1071500</v>
      </c>
      <c r="AT6" s="58">
        <v>1109300</v>
      </c>
      <c r="AU6" s="58">
        <v>1147100</v>
      </c>
      <c r="AV6" s="58">
        <v>1184900</v>
      </c>
      <c r="AW6" s="58">
        <v>1222700</v>
      </c>
      <c r="AX6" s="59">
        <v>1260700</v>
      </c>
      <c r="AY6" s="58">
        <v>1308300</v>
      </c>
      <c r="AZ6" s="58">
        <v>1355900</v>
      </c>
      <c r="BA6" s="58">
        <v>1403500</v>
      </c>
      <c r="BB6" s="58">
        <v>1451100</v>
      </c>
      <c r="BC6" s="59">
        <v>1498500</v>
      </c>
      <c r="BD6" s="58">
        <v>1522700</v>
      </c>
      <c r="BE6" s="58">
        <v>1546900</v>
      </c>
      <c r="BF6" s="58">
        <v>1571100</v>
      </c>
      <c r="BG6" s="58">
        <v>1595300</v>
      </c>
      <c r="BH6" s="59">
        <v>1619400</v>
      </c>
      <c r="BI6" s="58">
        <v>1642900</v>
      </c>
      <c r="BJ6" s="58">
        <v>1666400</v>
      </c>
      <c r="BK6" s="58">
        <v>1689900</v>
      </c>
      <c r="BL6" s="58">
        <v>1713400</v>
      </c>
      <c r="BM6" s="59">
        <v>1736800</v>
      </c>
      <c r="BN6" s="58">
        <v>1737300</v>
      </c>
      <c r="BO6" s="58">
        <v>1737800</v>
      </c>
      <c r="BP6" s="58">
        <v>1738300</v>
      </c>
      <c r="BQ6" s="58">
        <v>1738800</v>
      </c>
      <c r="BR6" s="58">
        <v>1739300</v>
      </c>
      <c r="BS6" s="58">
        <v>1739800</v>
      </c>
      <c r="BT6" s="58">
        <v>1740300</v>
      </c>
      <c r="BU6" s="58">
        <v>1740800</v>
      </c>
      <c r="BV6" s="58">
        <v>1741300</v>
      </c>
      <c r="BW6" s="58">
        <v>1741800</v>
      </c>
      <c r="BX6" s="58">
        <v>1742300</v>
      </c>
      <c r="BY6" s="58">
        <v>1742800</v>
      </c>
      <c r="BZ6" s="58">
        <v>1743300</v>
      </c>
      <c r="CA6" s="58">
        <v>1743800</v>
      </c>
      <c r="CB6" s="58">
        <v>1744300</v>
      </c>
      <c r="CC6" s="58">
        <v>1744800</v>
      </c>
      <c r="CD6" s="58">
        <v>1745300</v>
      </c>
      <c r="CE6" s="58">
        <v>1745800</v>
      </c>
      <c r="CF6" s="58">
        <v>1746300</v>
      </c>
      <c r="CG6" s="58">
        <v>1746800</v>
      </c>
      <c r="CH6" s="58">
        <v>1747300</v>
      </c>
      <c r="CI6" s="58">
        <v>1747800</v>
      </c>
      <c r="CJ6" s="58">
        <v>1748300</v>
      </c>
      <c r="CK6" s="58">
        <v>1748800</v>
      </c>
      <c r="CL6" s="58">
        <v>1749300</v>
      </c>
      <c r="CM6" s="58">
        <v>1749800</v>
      </c>
      <c r="CN6" s="58">
        <v>1750300</v>
      </c>
      <c r="CO6" s="58">
        <v>1750800</v>
      </c>
      <c r="CP6" s="58">
        <v>1751300</v>
      </c>
      <c r="CQ6" s="58">
        <v>1751800</v>
      </c>
      <c r="CR6" s="58">
        <v>1752300</v>
      </c>
      <c r="CS6" s="58">
        <v>1752800</v>
      </c>
      <c r="CT6" s="58">
        <v>1753300</v>
      </c>
      <c r="CU6" s="58">
        <v>1753800</v>
      </c>
      <c r="CV6" s="58">
        <v>1754300</v>
      </c>
      <c r="CW6" s="58">
        <v>1754800</v>
      </c>
      <c r="CX6" s="58">
        <v>1755300</v>
      </c>
    </row>
    <row r="7" spans="1:102" x14ac:dyDescent="0.25">
      <c r="A7" s="57" t="s">
        <v>131</v>
      </c>
      <c r="B7" s="58">
        <v>886800</v>
      </c>
      <c r="C7" s="58">
        <v>887300</v>
      </c>
      <c r="D7" s="58">
        <v>887800</v>
      </c>
      <c r="E7" s="58">
        <v>888300</v>
      </c>
      <c r="F7" s="58">
        <v>888800</v>
      </c>
      <c r="G7" s="58">
        <v>889300</v>
      </c>
      <c r="H7" s="58">
        <v>889800</v>
      </c>
      <c r="I7" s="58">
        <v>890300</v>
      </c>
      <c r="J7" s="58">
        <v>890800</v>
      </c>
      <c r="K7" s="58">
        <v>891300</v>
      </c>
      <c r="L7" s="58">
        <v>891800</v>
      </c>
      <c r="M7" s="58">
        <v>892300</v>
      </c>
      <c r="N7" s="58">
        <v>892800</v>
      </c>
      <c r="O7" s="58">
        <v>893300</v>
      </c>
      <c r="P7" s="58">
        <v>893800</v>
      </c>
      <c r="Q7" s="59">
        <v>894300</v>
      </c>
      <c r="R7" s="58">
        <v>897300</v>
      </c>
      <c r="S7" s="58">
        <v>900300</v>
      </c>
      <c r="T7" s="58">
        <v>903300</v>
      </c>
      <c r="U7" s="58">
        <v>906300</v>
      </c>
      <c r="V7" s="58">
        <v>909300</v>
      </c>
      <c r="W7" s="58">
        <v>912300</v>
      </c>
      <c r="X7" s="58">
        <v>915300</v>
      </c>
      <c r="Y7" s="58">
        <v>918300</v>
      </c>
      <c r="Z7" s="58">
        <v>921300</v>
      </c>
      <c r="AA7" s="58">
        <v>924300</v>
      </c>
      <c r="AB7" s="58">
        <v>927300</v>
      </c>
      <c r="AC7" s="58">
        <v>930300</v>
      </c>
      <c r="AD7" s="58">
        <v>933300</v>
      </c>
      <c r="AE7" s="58">
        <v>936300</v>
      </c>
      <c r="AF7" s="58">
        <v>939300</v>
      </c>
      <c r="AG7" s="58">
        <v>942300</v>
      </c>
      <c r="AH7" s="58">
        <v>945300</v>
      </c>
      <c r="AI7" s="59">
        <v>951900</v>
      </c>
      <c r="AJ7" s="58">
        <v>962800</v>
      </c>
      <c r="AK7" s="58">
        <v>973700</v>
      </c>
      <c r="AL7" s="58">
        <v>984600</v>
      </c>
      <c r="AM7" s="58">
        <v>995500</v>
      </c>
      <c r="AN7" s="59">
        <v>1006200</v>
      </c>
      <c r="AO7" s="58">
        <v>1017700</v>
      </c>
      <c r="AP7" s="58">
        <v>1029200</v>
      </c>
      <c r="AQ7" s="58">
        <v>1040700</v>
      </c>
      <c r="AR7" s="58">
        <v>1052200</v>
      </c>
      <c r="AS7" s="59">
        <v>1063600</v>
      </c>
      <c r="AT7" s="58">
        <v>1101200</v>
      </c>
      <c r="AU7" s="58">
        <v>1138800</v>
      </c>
      <c r="AV7" s="58">
        <v>1176400</v>
      </c>
      <c r="AW7" s="58">
        <v>1214000</v>
      </c>
      <c r="AX7" s="59">
        <v>1251700</v>
      </c>
      <c r="AY7" s="58">
        <v>1298900</v>
      </c>
      <c r="AZ7" s="58">
        <v>1346100</v>
      </c>
      <c r="BA7" s="58">
        <v>1393300</v>
      </c>
      <c r="BB7" s="58">
        <v>1440500</v>
      </c>
      <c r="BC7" s="59">
        <v>1487900</v>
      </c>
      <c r="BD7" s="58">
        <v>1511900</v>
      </c>
      <c r="BE7" s="58">
        <v>1535900</v>
      </c>
      <c r="BF7" s="58">
        <v>1559900</v>
      </c>
      <c r="BG7" s="58">
        <v>1583900</v>
      </c>
      <c r="BH7" s="59">
        <v>1607800</v>
      </c>
      <c r="BI7" s="58">
        <v>1631200</v>
      </c>
      <c r="BJ7" s="58">
        <v>1654600</v>
      </c>
      <c r="BK7" s="58">
        <v>1678000</v>
      </c>
      <c r="BL7" s="58">
        <v>1701400</v>
      </c>
      <c r="BM7" s="59">
        <v>1724600</v>
      </c>
      <c r="BN7" s="58">
        <v>1725100</v>
      </c>
      <c r="BO7" s="58">
        <v>1725600</v>
      </c>
      <c r="BP7" s="58">
        <v>1726100</v>
      </c>
      <c r="BQ7" s="58">
        <v>1726600</v>
      </c>
      <c r="BR7" s="58">
        <v>1727100</v>
      </c>
      <c r="BS7" s="58">
        <v>1727600</v>
      </c>
      <c r="BT7" s="58">
        <v>1728100</v>
      </c>
      <c r="BU7" s="58">
        <v>1728600</v>
      </c>
      <c r="BV7" s="58">
        <v>1729100</v>
      </c>
      <c r="BW7" s="58">
        <v>1729600</v>
      </c>
      <c r="BX7" s="58">
        <v>1730100</v>
      </c>
      <c r="BY7" s="58">
        <v>1730600</v>
      </c>
      <c r="BZ7" s="58">
        <v>1731100</v>
      </c>
      <c r="CA7" s="58">
        <v>1731600</v>
      </c>
      <c r="CB7" s="58">
        <v>1732100</v>
      </c>
      <c r="CC7" s="58">
        <v>1732600</v>
      </c>
      <c r="CD7" s="58">
        <v>1733100</v>
      </c>
      <c r="CE7" s="58">
        <v>1733600</v>
      </c>
      <c r="CF7" s="58">
        <v>1734100</v>
      </c>
      <c r="CG7" s="58">
        <v>1734600</v>
      </c>
      <c r="CH7" s="58">
        <v>1735100</v>
      </c>
      <c r="CI7" s="58">
        <v>1735600</v>
      </c>
      <c r="CJ7" s="58">
        <v>1736100</v>
      </c>
      <c r="CK7" s="58">
        <v>1736600</v>
      </c>
      <c r="CL7" s="58">
        <v>1737100</v>
      </c>
      <c r="CM7" s="58">
        <v>1737600</v>
      </c>
      <c r="CN7" s="58">
        <v>1738100</v>
      </c>
      <c r="CO7" s="58">
        <v>1738600</v>
      </c>
      <c r="CP7" s="58">
        <v>1739100</v>
      </c>
      <c r="CQ7" s="58">
        <v>1739600</v>
      </c>
      <c r="CR7" s="58">
        <v>1740100</v>
      </c>
      <c r="CS7" s="58">
        <v>1740600</v>
      </c>
      <c r="CT7" s="58">
        <v>1741100</v>
      </c>
      <c r="CU7" s="58">
        <v>1741600</v>
      </c>
      <c r="CV7" s="58">
        <v>1742100</v>
      </c>
      <c r="CW7" s="58">
        <v>1742600</v>
      </c>
      <c r="CX7" s="58">
        <v>1743100</v>
      </c>
    </row>
    <row r="8" spans="1:102" x14ac:dyDescent="0.25">
      <c r="A8" s="57" t="s">
        <v>121</v>
      </c>
      <c r="B8" s="58">
        <v>881400</v>
      </c>
      <c r="C8" s="58">
        <v>881900</v>
      </c>
      <c r="D8" s="58">
        <v>882400</v>
      </c>
      <c r="E8" s="58">
        <v>882900</v>
      </c>
      <c r="F8" s="58">
        <v>883400</v>
      </c>
      <c r="G8" s="58">
        <v>883900</v>
      </c>
      <c r="H8" s="58">
        <v>884400</v>
      </c>
      <c r="I8" s="58">
        <v>884900</v>
      </c>
      <c r="J8" s="58">
        <v>885400</v>
      </c>
      <c r="K8" s="58">
        <v>885900</v>
      </c>
      <c r="L8" s="58">
        <v>886400</v>
      </c>
      <c r="M8" s="58">
        <v>886900</v>
      </c>
      <c r="N8" s="58">
        <v>887400</v>
      </c>
      <c r="O8" s="58">
        <v>887900</v>
      </c>
      <c r="P8" s="58">
        <v>888400</v>
      </c>
      <c r="Q8" s="59">
        <v>888900</v>
      </c>
      <c r="R8" s="58">
        <v>891900</v>
      </c>
      <c r="S8" s="58">
        <v>894900</v>
      </c>
      <c r="T8" s="58">
        <v>897900</v>
      </c>
      <c r="U8" s="58">
        <v>900900</v>
      </c>
      <c r="V8" s="58">
        <v>903900</v>
      </c>
      <c r="W8" s="58">
        <v>906900</v>
      </c>
      <c r="X8" s="58">
        <v>909900</v>
      </c>
      <c r="Y8" s="58">
        <v>912900</v>
      </c>
      <c r="Z8" s="58">
        <v>915900</v>
      </c>
      <c r="AA8" s="58">
        <v>918900</v>
      </c>
      <c r="AB8" s="58">
        <v>921900</v>
      </c>
      <c r="AC8" s="58">
        <v>924900</v>
      </c>
      <c r="AD8" s="58">
        <v>927900</v>
      </c>
      <c r="AE8" s="58">
        <v>930900</v>
      </c>
      <c r="AF8" s="58">
        <v>933900</v>
      </c>
      <c r="AG8" s="58">
        <v>936900</v>
      </c>
      <c r="AH8" s="58">
        <v>939900</v>
      </c>
      <c r="AI8" s="59">
        <v>946100</v>
      </c>
      <c r="AJ8" s="58">
        <v>956600</v>
      </c>
      <c r="AK8" s="58">
        <v>967100</v>
      </c>
      <c r="AL8" s="58">
        <v>977600</v>
      </c>
      <c r="AM8" s="58">
        <v>988100</v>
      </c>
      <c r="AN8" s="59">
        <v>998800</v>
      </c>
      <c r="AO8" s="58">
        <v>1010200</v>
      </c>
      <c r="AP8" s="58">
        <v>1021600</v>
      </c>
      <c r="AQ8" s="58">
        <v>1033000</v>
      </c>
      <c r="AR8" s="58">
        <v>1044400</v>
      </c>
      <c r="AS8" s="59">
        <v>1055900</v>
      </c>
      <c r="AT8" s="58">
        <v>1093300</v>
      </c>
      <c r="AU8" s="58">
        <v>1130700</v>
      </c>
      <c r="AV8" s="58">
        <v>1168100</v>
      </c>
      <c r="AW8" s="58">
        <v>1205500</v>
      </c>
      <c r="AX8" s="59">
        <v>1242700</v>
      </c>
      <c r="AY8" s="58">
        <v>1289600</v>
      </c>
      <c r="AZ8" s="58">
        <v>1336500</v>
      </c>
      <c r="BA8" s="58">
        <v>1383400</v>
      </c>
      <c r="BB8" s="58">
        <v>1430300</v>
      </c>
      <c r="BC8" s="59">
        <v>1477300</v>
      </c>
      <c r="BD8" s="58">
        <v>1501100</v>
      </c>
      <c r="BE8" s="58">
        <v>1524900</v>
      </c>
      <c r="BF8" s="58">
        <v>1548700</v>
      </c>
      <c r="BG8" s="58">
        <v>1572500</v>
      </c>
      <c r="BH8" s="59">
        <v>1596200</v>
      </c>
      <c r="BI8" s="58">
        <v>1619500</v>
      </c>
      <c r="BJ8" s="58">
        <v>1642800</v>
      </c>
      <c r="BK8" s="58">
        <v>1666100</v>
      </c>
      <c r="BL8" s="58">
        <v>1689400</v>
      </c>
      <c r="BM8" s="59">
        <v>1712500</v>
      </c>
      <c r="BN8" s="58">
        <v>1713000</v>
      </c>
      <c r="BO8" s="58">
        <v>1713500</v>
      </c>
      <c r="BP8" s="58">
        <v>1714000</v>
      </c>
      <c r="BQ8" s="58">
        <v>1714500</v>
      </c>
      <c r="BR8" s="58">
        <v>1715000</v>
      </c>
      <c r="BS8" s="58">
        <v>1715500</v>
      </c>
      <c r="BT8" s="58">
        <v>1716000</v>
      </c>
      <c r="BU8" s="58">
        <v>1716500</v>
      </c>
      <c r="BV8" s="58">
        <v>1717000</v>
      </c>
      <c r="BW8" s="58">
        <v>1717500</v>
      </c>
      <c r="BX8" s="58">
        <v>1718000</v>
      </c>
      <c r="BY8" s="58">
        <v>1718500</v>
      </c>
      <c r="BZ8" s="58">
        <v>1719000</v>
      </c>
      <c r="CA8" s="58">
        <v>1719500</v>
      </c>
      <c r="CB8" s="58">
        <v>1720000</v>
      </c>
      <c r="CC8" s="58">
        <v>1720500</v>
      </c>
      <c r="CD8" s="58">
        <v>1721000</v>
      </c>
      <c r="CE8" s="58">
        <v>1721500</v>
      </c>
      <c r="CF8" s="58">
        <v>1722000</v>
      </c>
      <c r="CG8" s="58">
        <v>1722500</v>
      </c>
      <c r="CH8" s="58">
        <v>1723000</v>
      </c>
      <c r="CI8" s="58">
        <v>1723500</v>
      </c>
      <c r="CJ8" s="58">
        <v>1724000</v>
      </c>
      <c r="CK8" s="58">
        <v>1724500</v>
      </c>
      <c r="CL8" s="58">
        <v>1725000</v>
      </c>
      <c r="CM8" s="58">
        <v>1725500</v>
      </c>
      <c r="CN8" s="58">
        <v>1726000</v>
      </c>
      <c r="CO8" s="58">
        <v>1726500</v>
      </c>
      <c r="CP8" s="58">
        <v>1727000</v>
      </c>
      <c r="CQ8" s="58">
        <v>1727500</v>
      </c>
      <c r="CR8" s="58">
        <v>1728000</v>
      </c>
      <c r="CS8" s="58">
        <v>1728500</v>
      </c>
      <c r="CT8" s="58">
        <v>1729000</v>
      </c>
      <c r="CU8" s="58">
        <v>1729500</v>
      </c>
      <c r="CV8" s="58">
        <v>1730000</v>
      </c>
      <c r="CW8" s="58">
        <v>1730500</v>
      </c>
      <c r="CX8" s="58">
        <v>1731000</v>
      </c>
    </row>
    <row r="9" spans="1:102" x14ac:dyDescent="0.25">
      <c r="A9" s="57" t="s">
        <v>132</v>
      </c>
      <c r="B9" s="58">
        <v>875800</v>
      </c>
      <c r="C9" s="58">
        <v>876300</v>
      </c>
      <c r="D9" s="58">
        <v>876800</v>
      </c>
      <c r="E9" s="58">
        <v>877300</v>
      </c>
      <c r="F9" s="58">
        <v>877800</v>
      </c>
      <c r="G9" s="58">
        <v>878300</v>
      </c>
      <c r="H9" s="58">
        <v>878800</v>
      </c>
      <c r="I9" s="58">
        <v>879300</v>
      </c>
      <c r="J9" s="58">
        <v>879800</v>
      </c>
      <c r="K9" s="58">
        <v>880300</v>
      </c>
      <c r="L9" s="58">
        <v>880800</v>
      </c>
      <c r="M9" s="58">
        <v>881300</v>
      </c>
      <c r="N9" s="58">
        <v>881800</v>
      </c>
      <c r="O9" s="58">
        <v>882300</v>
      </c>
      <c r="P9" s="58">
        <v>882800</v>
      </c>
      <c r="Q9" s="59">
        <v>883300</v>
      </c>
      <c r="R9" s="58">
        <v>886300</v>
      </c>
      <c r="S9" s="58">
        <v>889300</v>
      </c>
      <c r="T9" s="58">
        <v>892300</v>
      </c>
      <c r="U9" s="58">
        <v>895300</v>
      </c>
      <c r="V9" s="58">
        <v>898300</v>
      </c>
      <c r="W9" s="58">
        <v>901300</v>
      </c>
      <c r="X9" s="58">
        <v>904300</v>
      </c>
      <c r="Y9" s="58">
        <v>907300</v>
      </c>
      <c r="Z9" s="58">
        <v>910300</v>
      </c>
      <c r="AA9" s="58">
        <v>913300</v>
      </c>
      <c r="AB9" s="58">
        <v>916300</v>
      </c>
      <c r="AC9" s="58">
        <v>919300</v>
      </c>
      <c r="AD9" s="58">
        <v>922300</v>
      </c>
      <c r="AE9" s="58">
        <v>925300</v>
      </c>
      <c r="AF9" s="58">
        <v>928300</v>
      </c>
      <c r="AG9" s="58">
        <v>931300</v>
      </c>
      <c r="AH9" s="58">
        <v>934300</v>
      </c>
      <c r="AI9" s="59">
        <v>940100</v>
      </c>
      <c r="AJ9" s="58">
        <v>950400</v>
      </c>
      <c r="AK9" s="58">
        <v>960700</v>
      </c>
      <c r="AL9" s="58">
        <v>971000</v>
      </c>
      <c r="AM9" s="58">
        <v>981300</v>
      </c>
      <c r="AN9" s="59">
        <v>991600</v>
      </c>
      <c r="AO9" s="58">
        <v>1002900</v>
      </c>
      <c r="AP9" s="58">
        <v>1014200</v>
      </c>
      <c r="AQ9" s="58">
        <v>1025500</v>
      </c>
      <c r="AR9" s="58">
        <v>1036800</v>
      </c>
      <c r="AS9" s="59">
        <v>1048200</v>
      </c>
      <c r="AT9" s="58">
        <v>1085300</v>
      </c>
      <c r="AU9" s="58">
        <v>1122400</v>
      </c>
      <c r="AV9" s="58">
        <v>1159500</v>
      </c>
      <c r="AW9" s="58">
        <v>1196600</v>
      </c>
      <c r="AX9" s="59">
        <v>1233700</v>
      </c>
      <c r="AY9" s="58">
        <v>1280300</v>
      </c>
      <c r="AZ9" s="58">
        <v>1326900</v>
      </c>
      <c r="BA9" s="58">
        <v>1373500</v>
      </c>
      <c r="BB9" s="58">
        <v>1420100</v>
      </c>
      <c r="BC9" s="59">
        <v>1466700</v>
      </c>
      <c r="BD9" s="58">
        <v>1490300</v>
      </c>
      <c r="BE9" s="58">
        <v>1513900</v>
      </c>
      <c r="BF9" s="58">
        <v>1537500</v>
      </c>
      <c r="BG9" s="58">
        <v>1561100</v>
      </c>
      <c r="BH9" s="59">
        <v>1584700</v>
      </c>
      <c r="BI9" s="58">
        <v>1607800</v>
      </c>
      <c r="BJ9" s="58">
        <v>1630900</v>
      </c>
      <c r="BK9" s="58">
        <v>1654000</v>
      </c>
      <c r="BL9" s="58">
        <v>1677100</v>
      </c>
      <c r="BM9" s="59">
        <v>1700400</v>
      </c>
      <c r="BN9" s="58">
        <v>1700900</v>
      </c>
      <c r="BO9" s="58">
        <v>1701400</v>
      </c>
      <c r="BP9" s="58">
        <v>1701900</v>
      </c>
      <c r="BQ9" s="58">
        <v>1702400</v>
      </c>
      <c r="BR9" s="58">
        <v>1702900</v>
      </c>
      <c r="BS9" s="58">
        <v>1703400</v>
      </c>
      <c r="BT9" s="58">
        <v>1703900</v>
      </c>
      <c r="BU9" s="58">
        <v>1704400</v>
      </c>
      <c r="BV9" s="58">
        <v>1704900</v>
      </c>
      <c r="BW9" s="58">
        <v>1705400</v>
      </c>
      <c r="BX9" s="58">
        <v>1705900</v>
      </c>
      <c r="BY9" s="58">
        <v>1706400</v>
      </c>
      <c r="BZ9" s="58">
        <v>1706900</v>
      </c>
      <c r="CA9" s="58">
        <v>1707400</v>
      </c>
      <c r="CB9" s="58">
        <v>1707900</v>
      </c>
      <c r="CC9" s="58">
        <v>1708400</v>
      </c>
      <c r="CD9" s="58">
        <v>1708900</v>
      </c>
      <c r="CE9" s="58">
        <v>1709400</v>
      </c>
      <c r="CF9" s="58">
        <v>1709900</v>
      </c>
      <c r="CG9" s="58">
        <v>1710400</v>
      </c>
      <c r="CH9" s="58">
        <v>1710900</v>
      </c>
      <c r="CI9" s="58">
        <v>1711400</v>
      </c>
      <c r="CJ9" s="58">
        <v>1711900</v>
      </c>
      <c r="CK9" s="58">
        <v>1712400</v>
      </c>
      <c r="CL9" s="58">
        <v>1712900</v>
      </c>
      <c r="CM9" s="58">
        <v>1713400</v>
      </c>
      <c r="CN9" s="58">
        <v>1713900</v>
      </c>
      <c r="CO9" s="58">
        <v>1714400</v>
      </c>
      <c r="CP9" s="58">
        <v>1714900</v>
      </c>
      <c r="CQ9" s="58">
        <v>1715400</v>
      </c>
      <c r="CR9" s="58">
        <v>1715900</v>
      </c>
      <c r="CS9" s="58">
        <v>1716400</v>
      </c>
      <c r="CT9" s="58">
        <v>1716900</v>
      </c>
      <c r="CU9" s="58">
        <v>1717400</v>
      </c>
      <c r="CV9" s="58">
        <v>1717900</v>
      </c>
      <c r="CW9" s="58">
        <v>1718400</v>
      </c>
      <c r="CX9" s="58">
        <v>1718900</v>
      </c>
    </row>
    <row r="10" spans="1:102" x14ac:dyDescent="0.25">
      <c r="A10" s="57" t="s">
        <v>133</v>
      </c>
      <c r="B10" s="58">
        <v>870000</v>
      </c>
      <c r="C10" s="58">
        <v>870500</v>
      </c>
      <c r="D10" s="58">
        <v>871000</v>
      </c>
      <c r="E10" s="58">
        <v>871500</v>
      </c>
      <c r="F10" s="58">
        <v>872000</v>
      </c>
      <c r="G10" s="58">
        <v>872500</v>
      </c>
      <c r="H10" s="58">
        <v>873000</v>
      </c>
      <c r="I10" s="58">
        <v>873500</v>
      </c>
      <c r="J10" s="58">
        <v>874000</v>
      </c>
      <c r="K10" s="58">
        <v>874500</v>
      </c>
      <c r="L10" s="58">
        <v>875000</v>
      </c>
      <c r="M10" s="58">
        <v>875500</v>
      </c>
      <c r="N10" s="58">
        <v>876000</v>
      </c>
      <c r="O10" s="58">
        <v>876500</v>
      </c>
      <c r="P10" s="58">
        <v>877000</v>
      </c>
      <c r="Q10" s="59">
        <v>877500</v>
      </c>
      <c r="R10" s="58">
        <v>880500</v>
      </c>
      <c r="S10" s="58">
        <v>883500</v>
      </c>
      <c r="T10" s="58">
        <v>886500</v>
      </c>
      <c r="U10" s="58">
        <v>889500</v>
      </c>
      <c r="V10" s="58">
        <v>892500</v>
      </c>
      <c r="W10" s="58">
        <v>895500</v>
      </c>
      <c r="X10" s="58">
        <v>898500</v>
      </c>
      <c r="Y10" s="58">
        <v>901500</v>
      </c>
      <c r="Z10" s="58">
        <v>904500</v>
      </c>
      <c r="AA10" s="58">
        <v>907500</v>
      </c>
      <c r="AB10" s="58">
        <v>910500</v>
      </c>
      <c r="AC10" s="58">
        <v>913500</v>
      </c>
      <c r="AD10" s="58">
        <v>916500</v>
      </c>
      <c r="AE10" s="58">
        <v>919500</v>
      </c>
      <c r="AF10" s="58">
        <v>922500</v>
      </c>
      <c r="AG10" s="58">
        <v>925500</v>
      </c>
      <c r="AH10" s="58">
        <v>928500</v>
      </c>
      <c r="AI10" s="59">
        <v>933800</v>
      </c>
      <c r="AJ10" s="58">
        <v>943900</v>
      </c>
      <c r="AK10" s="58">
        <v>954000</v>
      </c>
      <c r="AL10" s="58">
        <v>964100</v>
      </c>
      <c r="AM10" s="58">
        <v>974200</v>
      </c>
      <c r="AN10" s="59">
        <v>984300</v>
      </c>
      <c r="AO10" s="58">
        <v>995600</v>
      </c>
      <c r="AP10" s="58">
        <v>1006900</v>
      </c>
      <c r="AQ10" s="58">
        <v>1018200</v>
      </c>
      <c r="AR10" s="58">
        <v>1029500</v>
      </c>
      <c r="AS10" s="59">
        <v>1040600</v>
      </c>
      <c r="AT10" s="58">
        <v>1077400</v>
      </c>
      <c r="AU10" s="58">
        <v>1114200</v>
      </c>
      <c r="AV10" s="58">
        <v>1151000</v>
      </c>
      <c r="AW10" s="58">
        <v>1187800</v>
      </c>
      <c r="AX10" s="59">
        <v>1224700</v>
      </c>
      <c r="AY10" s="58">
        <v>1271000</v>
      </c>
      <c r="AZ10" s="58">
        <v>1317300</v>
      </c>
      <c r="BA10" s="58">
        <v>1363600</v>
      </c>
      <c r="BB10" s="58">
        <v>1409900</v>
      </c>
      <c r="BC10" s="59">
        <v>1456200</v>
      </c>
      <c r="BD10" s="58">
        <v>1479600</v>
      </c>
      <c r="BE10" s="58">
        <v>1503000</v>
      </c>
      <c r="BF10" s="58">
        <v>1526400</v>
      </c>
      <c r="BG10" s="58">
        <v>1549800</v>
      </c>
      <c r="BH10" s="59">
        <v>1573300</v>
      </c>
      <c r="BI10" s="58">
        <v>1596300</v>
      </c>
      <c r="BJ10" s="58">
        <v>1619300</v>
      </c>
      <c r="BK10" s="58">
        <v>1642300</v>
      </c>
      <c r="BL10" s="58">
        <v>1665300</v>
      </c>
      <c r="BM10" s="59">
        <v>1688300</v>
      </c>
      <c r="BN10" s="58">
        <v>1688800</v>
      </c>
      <c r="BO10" s="58">
        <v>1689300</v>
      </c>
      <c r="BP10" s="58">
        <v>1689800</v>
      </c>
      <c r="BQ10" s="58">
        <v>1690300</v>
      </c>
      <c r="BR10" s="58">
        <v>1690800</v>
      </c>
      <c r="BS10" s="58">
        <v>1691300</v>
      </c>
      <c r="BT10" s="58">
        <v>1691800</v>
      </c>
      <c r="BU10" s="58">
        <v>1692300</v>
      </c>
      <c r="BV10" s="58">
        <v>1692800</v>
      </c>
      <c r="BW10" s="58">
        <v>1693300</v>
      </c>
      <c r="BX10" s="58">
        <v>1693800</v>
      </c>
      <c r="BY10" s="58">
        <v>1694300</v>
      </c>
      <c r="BZ10" s="58">
        <v>1694800</v>
      </c>
      <c r="CA10" s="58">
        <v>1695300</v>
      </c>
      <c r="CB10" s="58">
        <v>1695800</v>
      </c>
      <c r="CC10" s="58">
        <v>1696300</v>
      </c>
      <c r="CD10" s="58">
        <v>1696800</v>
      </c>
      <c r="CE10" s="58">
        <v>1697300</v>
      </c>
      <c r="CF10" s="58">
        <v>1697800</v>
      </c>
      <c r="CG10" s="58">
        <v>1698300</v>
      </c>
      <c r="CH10" s="58">
        <v>1698800</v>
      </c>
      <c r="CI10" s="58">
        <v>1699300</v>
      </c>
      <c r="CJ10" s="58">
        <v>1699800</v>
      </c>
      <c r="CK10" s="58">
        <v>1700300</v>
      </c>
      <c r="CL10" s="58">
        <v>1700800</v>
      </c>
      <c r="CM10" s="58">
        <v>1701300</v>
      </c>
      <c r="CN10" s="58">
        <v>1701800</v>
      </c>
      <c r="CO10" s="58">
        <v>1702300</v>
      </c>
      <c r="CP10" s="58">
        <v>1702800</v>
      </c>
      <c r="CQ10" s="58">
        <v>1703300</v>
      </c>
      <c r="CR10" s="58">
        <v>1703800</v>
      </c>
      <c r="CS10" s="58">
        <v>1704300</v>
      </c>
      <c r="CT10" s="58">
        <v>1704800</v>
      </c>
      <c r="CU10" s="58">
        <v>1705300</v>
      </c>
      <c r="CV10" s="58">
        <v>1705800</v>
      </c>
      <c r="CW10" s="58">
        <v>1706300</v>
      </c>
      <c r="CX10" s="58">
        <v>1706800</v>
      </c>
    </row>
    <row r="11" spans="1:102" x14ac:dyDescent="0.25">
      <c r="A11" s="57" t="s">
        <v>134</v>
      </c>
      <c r="B11" s="58">
        <v>864000</v>
      </c>
      <c r="C11" s="58">
        <v>864500</v>
      </c>
      <c r="D11" s="58">
        <v>865000</v>
      </c>
      <c r="E11" s="58">
        <v>865500</v>
      </c>
      <c r="F11" s="58">
        <v>866000</v>
      </c>
      <c r="G11" s="58">
        <v>866500</v>
      </c>
      <c r="H11" s="58">
        <v>867000</v>
      </c>
      <c r="I11" s="58">
        <v>867500</v>
      </c>
      <c r="J11" s="58">
        <v>868000</v>
      </c>
      <c r="K11" s="58">
        <v>868500</v>
      </c>
      <c r="L11" s="58">
        <v>869000</v>
      </c>
      <c r="M11" s="58">
        <v>869500</v>
      </c>
      <c r="N11" s="58">
        <v>870000</v>
      </c>
      <c r="O11" s="58">
        <v>870500</v>
      </c>
      <c r="P11" s="58">
        <v>871000</v>
      </c>
      <c r="Q11" s="59">
        <v>871500</v>
      </c>
      <c r="R11" s="58">
        <v>874400</v>
      </c>
      <c r="S11" s="58">
        <v>877300</v>
      </c>
      <c r="T11" s="58">
        <v>880200</v>
      </c>
      <c r="U11" s="58">
        <v>883100</v>
      </c>
      <c r="V11" s="58">
        <v>886000</v>
      </c>
      <c r="W11" s="58">
        <v>888900</v>
      </c>
      <c r="X11" s="58">
        <v>891800</v>
      </c>
      <c r="Y11" s="58">
        <v>894700</v>
      </c>
      <c r="Z11" s="58">
        <v>897600</v>
      </c>
      <c r="AA11" s="58">
        <v>900500</v>
      </c>
      <c r="AB11" s="58">
        <v>903400</v>
      </c>
      <c r="AC11" s="58">
        <v>906300</v>
      </c>
      <c r="AD11" s="58">
        <v>909200</v>
      </c>
      <c r="AE11" s="58">
        <v>912100</v>
      </c>
      <c r="AF11" s="58">
        <v>915000</v>
      </c>
      <c r="AG11" s="58">
        <v>917900</v>
      </c>
      <c r="AH11" s="58">
        <v>920800</v>
      </c>
      <c r="AI11" s="59">
        <v>927400</v>
      </c>
      <c r="AJ11" s="58">
        <v>937300</v>
      </c>
      <c r="AK11" s="58">
        <v>947200</v>
      </c>
      <c r="AL11" s="58">
        <v>957100</v>
      </c>
      <c r="AM11" s="58">
        <v>967000</v>
      </c>
      <c r="AN11" s="59">
        <v>977100</v>
      </c>
      <c r="AO11" s="58">
        <v>988300</v>
      </c>
      <c r="AP11" s="58">
        <v>999500</v>
      </c>
      <c r="AQ11" s="58">
        <v>1010700</v>
      </c>
      <c r="AR11" s="58">
        <v>1021900</v>
      </c>
      <c r="AS11" s="59">
        <v>1032900</v>
      </c>
      <c r="AT11" s="58">
        <v>1069500</v>
      </c>
      <c r="AU11" s="58">
        <v>1106100</v>
      </c>
      <c r="AV11" s="58">
        <v>1142700</v>
      </c>
      <c r="AW11" s="58">
        <v>1179300</v>
      </c>
      <c r="AX11" s="59">
        <v>1215800</v>
      </c>
      <c r="AY11" s="58">
        <v>1261800</v>
      </c>
      <c r="AZ11" s="58">
        <v>1307800</v>
      </c>
      <c r="BA11" s="58">
        <v>1353800</v>
      </c>
      <c r="BB11" s="58">
        <v>1399800</v>
      </c>
      <c r="BC11" s="59">
        <v>1445600</v>
      </c>
      <c r="BD11" s="58">
        <v>1468800</v>
      </c>
      <c r="BE11" s="58">
        <v>1492000</v>
      </c>
      <c r="BF11" s="58">
        <v>1515200</v>
      </c>
      <c r="BG11" s="58">
        <v>1538400</v>
      </c>
      <c r="BH11" s="59">
        <v>1561800</v>
      </c>
      <c r="BI11" s="58">
        <v>1584700</v>
      </c>
      <c r="BJ11" s="58">
        <v>1607600</v>
      </c>
      <c r="BK11" s="58">
        <v>1630500</v>
      </c>
      <c r="BL11" s="58">
        <v>1653400</v>
      </c>
      <c r="BM11" s="59">
        <v>1676100</v>
      </c>
      <c r="BN11" s="58">
        <v>1676600</v>
      </c>
      <c r="BO11" s="58">
        <v>1677100</v>
      </c>
      <c r="BP11" s="58">
        <v>1677600</v>
      </c>
      <c r="BQ11" s="58">
        <v>1678100</v>
      </c>
      <c r="BR11" s="58">
        <v>1678600</v>
      </c>
      <c r="BS11" s="58">
        <v>1679100</v>
      </c>
      <c r="BT11" s="58">
        <v>1679600</v>
      </c>
      <c r="BU11" s="58">
        <v>1680100</v>
      </c>
      <c r="BV11" s="58">
        <v>1680600</v>
      </c>
      <c r="BW11" s="58">
        <v>1681100</v>
      </c>
      <c r="BX11" s="58">
        <v>1681600</v>
      </c>
      <c r="BY11" s="58">
        <v>1682100</v>
      </c>
      <c r="BZ11" s="58">
        <v>1682600</v>
      </c>
      <c r="CA11" s="58">
        <v>1683100</v>
      </c>
      <c r="CB11" s="58">
        <v>1683600</v>
      </c>
      <c r="CC11" s="58">
        <v>1684100</v>
      </c>
      <c r="CD11" s="58">
        <v>1684600</v>
      </c>
      <c r="CE11" s="58">
        <v>1685100</v>
      </c>
      <c r="CF11" s="58">
        <v>1685600</v>
      </c>
      <c r="CG11" s="58">
        <v>1686100</v>
      </c>
      <c r="CH11" s="58">
        <v>1686600</v>
      </c>
      <c r="CI11" s="58">
        <v>1687100</v>
      </c>
      <c r="CJ11" s="58">
        <v>1687600</v>
      </c>
      <c r="CK11" s="58">
        <v>1688100</v>
      </c>
      <c r="CL11" s="58">
        <v>1688600</v>
      </c>
      <c r="CM11" s="58">
        <v>1689100</v>
      </c>
      <c r="CN11" s="58">
        <v>1689600</v>
      </c>
      <c r="CO11" s="58">
        <v>1690100</v>
      </c>
      <c r="CP11" s="58">
        <v>1690600</v>
      </c>
      <c r="CQ11" s="58">
        <v>1691100</v>
      </c>
      <c r="CR11" s="58">
        <v>1691600</v>
      </c>
      <c r="CS11" s="58">
        <v>1692100</v>
      </c>
      <c r="CT11" s="58">
        <v>1692600</v>
      </c>
      <c r="CU11" s="58">
        <v>1693100</v>
      </c>
      <c r="CV11" s="58">
        <v>1693600</v>
      </c>
      <c r="CW11" s="58">
        <v>1694100</v>
      </c>
      <c r="CX11" s="58">
        <v>1694600</v>
      </c>
    </row>
    <row r="12" spans="1:102" x14ac:dyDescent="0.25">
      <c r="A12" s="57" t="s">
        <v>135</v>
      </c>
      <c r="B12" s="58">
        <v>857800</v>
      </c>
      <c r="C12" s="58">
        <v>858300</v>
      </c>
      <c r="D12" s="58">
        <v>858800</v>
      </c>
      <c r="E12" s="58">
        <v>859300</v>
      </c>
      <c r="F12" s="58">
        <v>859800</v>
      </c>
      <c r="G12" s="58">
        <v>860300</v>
      </c>
      <c r="H12" s="58">
        <v>860800</v>
      </c>
      <c r="I12" s="58">
        <v>861300</v>
      </c>
      <c r="J12" s="58">
        <v>861800</v>
      </c>
      <c r="K12" s="58">
        <v>862300</v>
      </c>
      <c r="L12" s="58">
        <v>862800</v>
      </c>
      <c r="M12" s="58">
        <v>863300</v>
      </c>
      <c r="N12" s="58">
        <v>863800</v>
      </c>
      <c r="O12" s="58">
        <v>864300</v>
      </c>
      <c r="P12" s="58">
        <v>864800</v>
      </c>
      <c r="Q12" s="59">
        <v>865300</v>
      </c>
      <c r="R12" s="58">
        <v>868200</v>
      </c>
      <c r="S12" s="58">
        <v>871100</v>
      </c>
      <c r="T12" s="58">
        <v>874000</v>
      </c>
      <c r="U12" s="58">
        <v>876900</v>
      </c>
      <c r="V12" s="58">
        <v>879800</v>
      </c>
      <c r="W12" s="58">
        <v>882700</v>
      </c>
      <c r="X12" s="58">
        <v>885600</v>
      </c>
      <c r="Y12" s="58">
        <v>888500</v>
      </c>
      <c r="Z12" s="58">
        <v>891400</v>
      </c>
      <c r="AA12" s="58">
        <v>894300</v>
      </c>
      <c r="AB12" s="58">
        <v>897200</v>
      </c>
      <c r="AC12" s="58">
        <v>900100</v>
      </c>
      <c r="AD12" s="58">
        <v>903000</v>
      </c>
      <c r="AE12" s="58">
        <v>905900</v>
      </c>
      <c r="AF12" s="58">
        <v>908800</v>
      </c>
      <c r="AG12" s="58">
        <v>911700</v>
      </c>
      <c r="AH12" s="58">
        <v>914600</v>
      </c>
      <c r="AI12" s="59">
        <v>920700</v>
      </c>
      <c r="AJ12" s="58">
        <v>930500</v>
      </c>
      <c r="AK12" s="58">
        <v>940300</v>
      </c>
      <c r="AL12" s="58">
        <v>950100</v>
      </c>
      <c r="AM12" s="58">
        <v>959900</v>
      </c>
      <c r="AN12" s="59">
        <v>969900</v>
      </c>
      <c r="AO12" s="58">
        <v>981000</v>
      </c>
      <c r="AP12" s="58">
        <v>992100</v>
      </c>
      <c r="AQ12" s="58">
        <v>1003200</v>
      </c>
      <c r="AR12" s="58">
        <v>1014300</v>
      </c>
      <c r="AS12" s="59">
        <v>1025300</v>
      </c>
      <c r="AT12" s="58">
        <v>1061600</v>
      </c>
      <c r="AU12" s="58">
        <v>1097900</v>
      </c>
      <c r="AV12" s="58">
        <v>1134200</v>
      </c>
      <c r="AW12" s="58">
        <v>1170500</v>
      </c>
      <c r="AX12" s="59">
        <v>1206900</v>
      </c>
      <c r="AY12" s="58">
        <v>1252500</v>
      </c>
      <c r="AZ12" s="58">
        <v>1298100</v>
      </c>
      <c r="BA12" s="58">
        <v>1343700</v>
      </c>
      <c r="BB12" s="58">
        <v>1389300</v>
      </c>
      <c r="BC12" s="59">
        <v>1435000</v>
      </c>
      <c r="BD12" s="58">
        <v>1458100</v>
      </c>
      <c r="BE12" s="58">
        <v>1481200</v>
      </c>
      <c r="BF12" s="58">
        <v>1504300</v>
      </c>
      <c r="BG12" s="58">
        <v>1527400</v>
      </c>
      <c r="BH12" s="59">
        <v>1550300</v>
      </c>
      <c r="BI12" s="58">
        <v>1573000</v>
      </c>
      <c r="BJ12" s="58">
        <v>1595700</v>
      </c>
      <c r="BK12" s="58">
        <v>1618400</v>
      </c>
      <c r="BL12" s="58">
        <v>1641100</v>
      </c>
      <c r="BM12" s="59">
        <v>1663900</v>
      </c>
      <c r="BN12" s="58">
        <v>1664400</v>
      </c>
      <c r="BO12" s="58">
        <v>1664900</v>
      </c>
      <c r="BP12" s="58">
        <v>1665400</v>
      </c>
      <c r="BQ12" s="58">
        <v>1665900</v>
      </c>
      <c r="BR12" s="58">
        <v>1666400</v>
      </c>
      <c r="BS12" s="58">
        <v>1666900</v>
      </c>
      <c r="BT12" s="58">
        <v>1667400</v>
      </c>
      <c r="BU12" s="58">
        <v>1667900</v>
      </c>
      <c r="BV12" s="58">
        <v>1668400</v>
      </c>
      <c r="BW12" s="58">
        <v>1668900</v>
      </c>
      <c r="BX12" s="58">
        <v>1669400</v>
      </c>
      <c r="BY12" s="58">
        <v>1669900</v>
      </c>
      <c r="BZ12" s="58">
        <v>1670400</v>
      </c>
      <c r="CA12" s="58">
        <v>1670900</v>
      </c>
      <c r="CB12" s="58">
        <v>1671400</v>
      </c>
      <c r="CC12" s="58">
        <v>1671900</v>
      </c>
      <c r="CD12" s="58">
        <v>1672400</v>
      </c>
      <c r="CE12" s="58">
        <v>1672900</v>
      </c>
      <c r="CF12" s="58">
        <v>1673400</v>
      </c>
      <c r="CG12" s="58">
        <v>1673900</v>
      </c>
      <c r="CH12" s="58">
        <v>1674400</v>
      </c>
      <c r="CI12" s="58">
        <v>1674900</v>
      </c>
      <c r="CJ12" s="58">
        <v>1675400</v>
      </c>
      <c r="CK12" s="58">
        <v>1675900</v>
      </c>
      <c r="CL12" s="58">
        <v>1676400</v>
      </c>
      <c r="CM12" s="58">
        <v>1676900</v>
      </c>
      <c r="CN12" s="58">
        <v>1677400</v>
      </c>
      <c r="CO12" s="58">
        <v>1677900</v>
      </c>
      <c r="CP12" s="58">
        <v>1678400</v>
      </c>
      <c r="CQ12" s="58">
        <v>1678900</v>
      </c>
      <c r="CR12" s="58">
        <v>1679400</v>
      </c>
      <c r="CS12" s="58">
        <v>1679900</v>
      </c>
      <c r="CT12" s="58">
        <v>1680400</v>
      </c>
      <c r="CU12" s="58">
        <v>1680900</v>
      </c>
      <c r="CV12" s="58">
        <v>1681400</v>
      </c>
      <c r="CW12" s="58">
        <v>1681900</v>
      </c>
      <c r="CX12" s="58">
        <v>1682400</v>
      </c>
    </row>
    <row r="13" spans="1:102" x14ac:dyDescent="0.25">
      <c r="A13" s="57" t="s">
        <v>122</v>
      </c>
      <c r="B13" s="58">
        <v>851400</v>
      </c>
      <c r="C13" s="58">
        <v>851900</v>
      </c>
      <c r="D13" s="58">
        <v>852400</v>
      </c>
      <c r="E13" s="58">
        <v>852900</v>
      </c>
      <c r="F13" s="58">
        <v>853400</v>
      </c>
      <c r="G13" s="58">
        <v>853900</v>
      </c>
      <c r="H13" s="58">
        <v>854400</v>
      </c>
      <c r="I13" s="58">
        <v>854900</v>
      </c>
      <c r="J13" s="58">
        <v>855400</v>
      </c>
      <c r="K13" s="58">
        <v>855900</v>
      </c>
      <c r="L13" s="58">
        <v>856400</v>
      </c>
      <c r="M13" s="58">
        <v>856900</v>
      </c>
      <c r="N13" s="58">
        <v>857400</v>
      </c>
      <c r="O13" s="58">
        <v>857900</v>
      </c>
      <c r="P13" s="58">
        <v>858400</v>
      </c>
      <c r="Q13" s="59">
        <v>858900</v>
      </c>
      <c r="R13" s="58">
        <v>861800</v>
      </c>
      <c r="S13" s="58">
        <v>864700</v>
      </c>
      <c r="T13" s="58">
        <v>867600</v>
      </c>
      <c r="U13" s="58">
        <v>870500</v>
      </c>
      <c r="V13" s="58">
        <v>873400</v>
      </c>
      <c r="W13" s="58">
        <v>876300</v>
      </c>
      <c r="X13" s="58">
        <v>879200</v>
      </c>
      <c r="Y13" s="58">
        <v>882100</v>
      </c>
      <c r="Z13" s="58">
        <v>885000</v>
      </c>
      <c r="AA13" s="58">
        <v>887900</v>
      </c>
      <c r="AB13" s="58">
        <v>890800</v>
      </c>
      <c r="AC13" s="58">
        <v>893700</v>
      </c>
      <c r="AD13" s="58">
        <v>896600</v>
      </c>
      <c r="AE13" s="58">
        <v>899500</v>
      </c>
      <c r="AF13" s="58">
        <v>902400</v>
      </c>
      <c r="AG13" s="58">
        <v>905300</v>
      </c>
      <c r="AH13" s="58">
        <v>908200</v>
      </c>
      <c r="AI13" s="59">
        <v>913900</v>
      </c>
      <c r="AJ13" s="58">
        <v>923700</v>
      </c>
      <c r="AK13" s="58">
        <v>933500</v>
      </c>
      <c r="AL13" s="58">
        <v>943300</v>
      </c>
      <c r="AM13" s="58">
        <v>953100</v>
      </c>
      <c r="AN13" s="59">
        <v>962700</v>
      </c>
      <c r="AO13" s="58">
        <v>973700</v>
      </c>
      <c r="AP13" s="58">
        <v>984700</v>
      </c>
      <c r="AQ13" s="58">
        <v>995700</v>
      </c>
      <c r="AR13" s="58">
        <v>1006700</v>
      </c>
      <c r="AS13" s="59">
        <v>1017700</v>
      </c>
      <c r="AT13" s="58">
        <v>1053700</v>
      </c>
      <c r="AU13" s="58">
        <v>1089700</v>
      </c>
      <c r="AV13" s="58">
        <v>1125700</v>
      </c>
      <c r="AW13" s="58">
        <v>1161700</v>
      </c>
      <c r="AX13" s="59">
        <v>1197900</v>
      </c>
      <c r="AY13" s="58">
        <v>1243200</v>
      </c>
      <c r="AZ13" s="58">
        <v>1288500</v>
      </c>
      <c r="BA13" s="58">
        <v>1333800</v>
      </c>
      <c r="BB13" s="58">
        <v>1379100</v>
      </c>
      <c r="BC13" s="59">
        <v>1424300</v>
      </c>
      <c r="BD13" s="58">
        <v>1447200</v>
      </c>
      <c r="BE13" s="58">
        <v>1470100</v>
      </c>
      <c r="BF13" s="58">
        <v>1493000</v>
      </c>
      <c r="BG13" s="58">
        <v>1515900</v>
      </c>
      <c r="BH13" s="59">
        <v>1538800</v>
      </c>
      <c r="BI13" s="58">
        <v>1561400</v>
      </c>
      <c r="BJ13" s="58">
        <v>1584000</v>
      </c>
      <c r="BK13" s="58">
        <v>1606600</v>
      </c>
      <c r="BL13" s="58">
        <v>1629200</v>
      </c>
      <c r="BM13" s="59">
        <v>1651600</v>
      </c>
      <c r="BN13" s="58">
        <v>1652100</v>
      </c>
      <c r="BO13" s="58">
        <v>1652600</v>
      </c>
      <c r="BP13" s="58">
        <v>1653100</v>
      </c>
      <c r="BQ13" s="58">
        <v>1653600</v>
      </c>
      <c r="BR13" s="58">
        <v>1654100</v>
      </c>
      <c r="BS13" s="58">
        <v>1654600</v>
      </c>
      <c r="BT13" s="58">
        <v>1655100</v>
      </c>
      <c r="BU13" s="58">
        <v>1655600</v>
      </c>
      <c r="BV13" s="58">
        <v>1656100</v>
      </c>
      <c r="BW13" s="58">
        <v>1656600</v>
      </c>
      <c r="BX13" s="58">
        <v>1657100</v>
      </c>
      <c r="BY13" s="58">
        <v>1657600</v>
      </c>
      <c r="BZ13" s="58">
        <v>1658100</v>
      </c>
      <c r="CA13" s="58">
        <v>1658600</v>
      </c>
      <c r="CB13" s="58">
        <v>1659100</v>
      </c>
      <c r="CC13" s="58">
        <v>1659600</v>
      </c>
      <c r="CD13" s="58">
        <v>1660100</v>
      </c>
      <c r="CE13" s="58">
        <v>1660600</v>
      </c>
      <c r="CF13" s="58">
        <v>1661100</v>
      </c>
      <c r="CG13" s="58">
        <v>1661600</v>
      </c>
      <c r="CH13" s="58">
        <v>1662100</v>
      </c>
      <c r="CI13" s="58">
        <v>1662600</v>
      </c>
      <c r="CJ13" s="58">
        <v>1663100</v>
      </c>
      <c r="CK13" s="58">
        <v>1663600</v>
      </c>
      <c r="CL13" s="58">
        <v>1664100</v>
      </c>
      <c r="CM13" s="58">
        <v>1664600</v>
      </c>
      <c r="CN13" s="58">
        <v>1665100</v>
      </c>
      <c r="CO13" s="58">
        <v>1665600</v>
      </c>
      <c r="CP13" s="58">
        <v>1666100</v>
      </c>
      <c r="CQ13" s="58">
        <v>1666600</v>
      </c>
      <c r="CR13" s="58">
        <v>1667100</v>
      </c>
      <c r="CS13" s="58">
        <v>1667600</v>
      </c>
      <c r="CT13" s="58">
        <v>1668100</v>
      </c>
      <c r="CU13" s="58">
        <v>1668600</v>
      </c>
      <c r="CV13" s="58">
        <v>1669100</v>
      </c>
      <c r="CW13" s="58">
        <v>1669600</v>
      </c>
      <c r="CX13" s="58">
        <v>1670100</v>
      </c>
    </row>
    <row r="14" spans="1:102" x14ac:dyDescent="0.25">
      <c r="A14" s="57" t="s">
        <v>136</v>
      </c>
      <c r="B14" s="58">
        <v>844800</v>
      </c>
      <c r="C14" s="58">
        <v>845300</v>
      </c>
      <c r="D14" s="58">
        <v>845800</v>
      </c>
      <c r="E14" s="58">
        <v>846300</v>
      </c>
      <c r="F14" s="58">
        <v>846800</v>
      </c>
      <c r="G14" s="58">
        <v>847300</v>
      </c>
      <c r="H14" s="58">
        <v>847800</v>
      </c>
      <c r="I14" s="58">
        <v>848300</v>
      </c>
      <c r="J14" s="58">
        <v>848800</v>
      </c>
      <c r="K14" s="58">
        <v>849300</v>
      </c>
      <c r="L14" s="58">
        <v>849800</v>
      </c>
      <c r="M14" s="58">
        <v>850300</v>
      </c>
      <c r="N14" s="58">
        <v>850800</v>
      </c>
      <c r="O14" s="58">
        <v>851300</v>
      </c>
      <c r="P14" s="58">
        <v>851800</v>
      </c>
      <c r="Q14" s="59">
        <v>852300</v>
      </c>
      <c r="R14" s="58">
        <v>855200</v>
      </c>
      <c r="S14" s="58">
        <v>858100</v>
      </c>
      <c r="T14" s="58">
        <v>861000</v>
      </c>
      <c r="U14" s="58">
        <v>863900</v>
      </c>
      <c r="V14" s="58">
        <v>866800</v>
      </c>
      <c r="W14" s="58">
        <v>869700</v>
      </c>
      <c r="X14" s="58">
        <v>872600</v>
      </c>
      <c r="Y14" s="58">
        <v>875500</v>
      </c>
      <c r="Z14" s="58">
        <v>878400</v>
      </c>
      <c r="AA14" s="58">
        <v>881300</v>
      </c>
      <c r="AB14" s="58">
        <v>884200</v>
      </c>
      <c r="AC14" s="58">
        <v>887100</v>
      </c>
      <c r="AD14" s="58">
        <v>890000</v>
      </c>
      <c r="AE14" s="58">
        <v>892900</v>
      </c>
      <c r="AF14" s="58">
        <v>895800</v>
      </c>
      <c r="AG14" s="58">
        <v>898700</v>
      </c>
      <c r="AH14" s="58">
        <v>901600</v>
      </c>
      <c r="AI14" s="59">
        <v>906900</v>
      </c>
      <c r="AJ14" s="58">
        <v>916600</v>
      </c>
      <c r="AK14" s="58">
        <v>926300</v>
      </c>
      <c r="AL14" s="58">
        <v>936000</v>
      </c>
      <c r="AM14" s="58">
        <v>945700</v>
      </c>
      <c r="AN14" s="59">
        <v>955500</v>
      </c>
      <c r="AO14" s="58">
        <v>966400</v>
      </c>
      <c r="AP14" s="58">
        <v>977300</v>
      </c>
      <c r="AQ14" s="58">
        <v>988200</v>
      </c>
      <c r="AR14" s="58">
        <v>999100</v>
      </c>
      <c r="AS14" s="59">
        <v>1010100</v>
      </c>
      <c r="AT14" s="58">
        <v>1045900</v>
      </c>
      <c r="AU14" s="58">
        <v>1081700</v>
      </c>
      <c r="AV14" s="58">
        <v>1117500</v>
      </c>
      <c r="AW14" s="58">
        <v>1153300</v>
      </c>
      <c r="AX14" s="59">
        <v>1188900</v>
      </c>
      <c r="AY14" s="58">
        <v>1233800</v>
      </c>
      <c r="AZ14" s="58">
        <v>1278700</v>
      </c>
      <c r="BA14" s="58">
        <v>1323600</v>
      </c>
      <c r="BB14" s="58">
        <v>1368500</v>
      </c>
      <c r="BC14" s="59">
        <v>1413600</v>
      </c>
      <c r="BD14" s="58">
        <v>1436300</v>
      </c>
      <c r="BE14" s="58">
        <v>1459000</v>
      </c>
      <c r="BF14" s="58">
        <v>1481700</v>
      </c>
      <c r="BG14" s="58">
        <v>1504400</v>
      </c>
      <c r="BH14" s="59">
        <v>1527200</v>
      </c>
      <c r="BI14" s="58">
        <v>1549600</v>
      </c>
      <c r="BJ14" s="58">
        <v>1572000</v>
      </c>
      <c r="BK14" s="58">
        <v>1594400</v>
      </c>
      <c r="BL14" s="58">
        <v>1616800</v>
      </c>
      <c r="BM14" s="59">
        <v>1639200</v>
      </c>
      <c r="BN14" s="58">
        <v>1639700</v>
      </c>
      <c r="BO14" s="58">
        <v>1640200</v>
      </c>
      <c r="BP14" s="58">
        <v>1640700</v>
      </c>
      <c r="BQ14" s="58">
        <v>1641200</v>
      </c>
      <c r="BR14" s="58">
        <v>1641700</v>
      </c>
      <c r="BS14" s="58">
        <v>1642200</v>
      </c>
      <c r="BT14" s="58">
        <v>1642700</v>
      </c>
      <c r="BU14" s="58">
        <v>1643200</v>
      </c>
      <c r="BV14" s="58">
        <v>1643700</v>
      </c>
      <c r="BW14" s="58">
        <v>1644200</v>
      </c>
      <c r="BX14" s="58">
        <v>1644700</v>
      </c>
      <c r="BY14" s="58">
        <v>1645200</v>
      </c>
      <c r="BZ14" s="58">
        <v>1645700</v>
      </c>
      <c r="CA14" s="58">
        <v>1646200</v>
      </c>
      <c r="CB14" s="58">
        <v>1646700</v>
      </c>
      <c r="CC14" s="58">
        <v>1647200</v>
      </c>
      <c r="CD14" s="58">
        <v>1647700</v>
      </c>
      <c r="CE14" s="58">
        <v>1648200</v>
      </c>
      <c r="CF14" s="58">
        <v>1648700</v>
      </c>
      <c r="CG14" s="58">
        <v>1649200</v>
      </c>
      <c r="CH14" s="58">
        <v>1649700</v>
      </c>
      <c r="CI14" s="58">
        <v>1650200</v>
      </c>
      <c r="CJ14" s="58">
        <v>1650700</v>
      </c>
      <c r="CK14" s="58">
        <v>1651200</v>
      </c>
      <c r="CL14" s="58">
        <v>1651700</v>
      </c>
      <c r="CM14" s="58">
        <v>1652200</v>
      </c>
      <c r="CN14" s="58">
        <v>1652700</v>
      </c>
      <c r="CO14" s="58">
        <v>1653200</v>
      </c>
      <c r="CP14" s="58">
        <v>1653700</v>
      </c>
      <c r="CQ14" s="58">
        <v>1654200</v>
      </c>
      <c r="CR14" s="58">
        <v>1654700</v>
      </c>
      <c r="CS14" s="58">
        <v>1655200</v>
      </c>
      <c r="CT14" s="58">
        <v>1655700</v>
      </c>
      <c r="CU14" s="58">
        <v>1656200</v>
      </c>
      <c r="CV14" s="58">
        <v>1656700</v>
      </c>
      <c r="CW14" s="58">
        <v>1657200</v>
      </c>
      <c r="CX14" s="58">
        <v>1657700</v>
      </c>
    </row>
    <row r="15" spans="1:102" x14ac:dyDescent="0.25">
      <c r="A15" s="57" t="s">
        <v>137</v>
      </c>
      <c r="B15" s="58">
        <v>838100</v>
      </c>
      <c r="C15" s="58">
        <v>838600</v>
      </c>
      <c r="D15" s="58">
        <v>839100</v>
      </c>
      <c r="E15" s="58">
        <v>839600</v>
      </c>
      <c r="F15" s="58">
        <v>840100</v>
      </c>
      <c r="G15" s="58">
        <v>840600</v>
      </c>
      <c r="H15" s="58">
        <v>841100</v>
      </c>
      <c r="I15" s="58">
        <v>841600</v>
      </c>
      <c r="J15" s="58">
        <v>842100</v>
      </c>
      <c r="K15" s="58">
        <v>842600</v>
      </c>
      <c r="L15" s="58">
        <v>843100</v>
      </c>
      <c r="M15" s="58">
        <v>843600</v>
      </c>
      <c r="N15" s="58">
        <v>844100</v>
      </c>
      <c r="O15" s="58">
        <v>844600</v>
      </c>
      <c r="P15" s="58">
        <v>845100</v>
      </c>
      <c r="Q15" s="59">
        <v>845600</v>
      </c>
      <c r="R15" s="58">
        <v>848400</v>
      </c>
      <c r="S15" s="58">
        <v>851200</v>
      </c>
      <c r="T15" s="58">
        <v>854000</v>
      </c>
      <c r="U15" s="58">
        <v>856800</v>
      </c>
      <c r="V15" s="58">
        <v>859600</v>
      </c>
      <c r="W15" s="58">
        <v>862400</v>
      </c>
      <c r="X15" s="58">
        <v>865200</v>
      </c>
      <c r="Y15" s="58">
        <v>868000</v>
      </c>
      <c r="Z15" s="58">
        <v>870800</v>
      </c>
      <c r="AA15" s="58">
        <v>873600</v>
      </c>
      <c r="AB15" s="58">
        <v>876400</v>
      </c>
      <c r="AC15" s="58">
        <v>879200</v>
      </c>
      <c r="AD15" s="58">
        <v>882000</v>
      </c>
      <c r="AE15" s="58">
        <v>884800</v>
      </c>
      <c r="AF15" s="58">
        <v>887600</v>
      </c>
      <c r="AG15" s="58">
        <v>890400</v>
      </c>
      <c r="AH15" s="58">
        <v>893200</v>
      </c>
      <c r="AI15" s="59">
        <v>899700</v>
      </c>
      <c r="AJ15" s="58">
        <v>909400</v>
      </c>
      <c r="AK15" s="58">
        <v>919100</v>
      </c>
      <c r="AL15" s="58">
        <v>928800</v>
      </c>
      <c r="AM15" s="58">
        <v>938500</v>
      </c>
      <c r="AN15" s="59">
        <v>948300</v>
      </c>
      <c r="AO15" s="58">
        <v>959100</v>
      </c>
      <c r="AP15" s="58">
        <v>969900</v>
      </c>
      <c r="AQ15" s="58">
        <v>980700</v>
      </c>
      <c r="AR15" s="58">
        <v>991500</v>
      </c>
      <c r="AS15" s="59">
        <v>1002400</v>
      </c>
      <c r="AT15" s="58">
        <v>1037900</v>
      </c>
      <c r="AU15" s="58">
        <v>1073400</v>
      </c>
      <c r="AV15" s="58">
        <v>1108900</v>
      </c>
      <c r="AW15" s="58">
        <v>1144400</v>
      </c>
      <c r="AX15" s="59">
        <v>1179800</v>
      </c>
      <c r="AY15" s="58">
        <v>1224400</v>
      </c>
      <c r="AZ15" s="58">
        <v>1269000</v>
      </c>
      <c r="BA15" s="58">
        <v>1313600</v>
      </c>
      <c r="BB15" s="58">
        <v>1358200</v>
      </c>
      <c r="BC15" s="59">
        <v>1402800</v>
      </c>
      <c r="BD15" s="58">
        <v>1425400</v>
      </c>
      <c r="BE15" s="58">
        <v>1448000</v>
      </c>
      <c r="BF15" s="58">
        <v>1470600</v>
      </c>
      <c r="BG15" s="58">
        <v>1493200</v>
      </c>
      <c r="BH15" s="59">
        <v>1515600</v>
      </c>
      <c r="BI15" s="58">
        <v>1537800</v>
      </c>
      <c r="BJ15" s="58">
        <v>1560000</v>
      </c>
      <c r="BK15" s="58">
        <v>1582200</v>
      </c>
      <c r="BL15" s="58">
        <v>1604400</v>
      </c>
      <c r="BM15" s="59">
        <v>1626700</v>
      </c>
      <c r="BN15" s="58">
        <v>1627200</v>
      </c>
      <c r="BO15" s="58">
        <v>1627700</v>
      </c>
      <c r="BP15" s="58">
        <v>1628200</v>
      </c>
      <c r="BQ15" s="58">
        <v>1628700</v>
      </c>
      <c r="BR15" s="58">
        <v>1629200</v>
      </c>
      <c r="BS15" s="58">
        <v>1629700</v>
      </c>
      <c r="BT15" s="58">
        <v>1630200</v>
      </c>
      <c r="BU15" s="58">
        <v>1630700</v>
      </c>
      <c r="BV15" s="58">
        <v>1631200</v>
      </c>
      <c r="BW15" s="58">
        <v>1631700</v>
      </c>
      <c r="BX15" s="58">
        <v>1632200</v>
      </c>
      <c r="BY15" s="58">
        <v>1632700</v>
      </c>
      <c r="BZ15" s="58">
        <v>1633200</v>
      </c>
      <c r="CA15" s="58">
        <v>1633700</v>
      </c>
      <c r="CB15" s="58">
        <v>1634200</v>
      </c>
      <c r="CC15" s="58">
        <v>1634700</v>
      </c>
      <c r="CD15" s="58">
        <v>1635200</v>
      </c>
      <c r="CE15" s="58">
        <v>1635700</v>
      </c>
      <c r="CF15" s="58">
        <v>1636200</v>
      </c>
      <c r="CG15" s="58">
        <v>1636700</v>
      </c>
      <c r="CH15" s="58">
        <v>1637200</v>
      </c>
      <c r="CI15" s="58">
        <v>1637700</v>
      </c>
      <c r="CJ15" s="58">
        <v>1638200</v>
      </c>
      <c r="CK15" s="58">
        <v>1638700</v>
      </c>
      <c r="CL15" s="58">
        <v>1639200</v>
      </c>
      <c r="CM15" s="58">
        <v>1639700</v>
      </c>
      <c r="CN15" s="58">
        <v>1640200</v>
      </c>
      <c r="CO15" s="58">
        <v>1640700</v>
      </c>
      <c r="CP15" s="58">
        <v>1641200</v>
      </c>
      <c r="CQ15" s="58">
        <v>1641700</v>
      </c>
      <c r="CR15" s="58">
        <v>1642200</v>
      </c>
      <c r="CS15" s="58">
        <v>1642700</v>
      </c>
      <c r="CT15" s="58">
        <v>1643200</v>
      </c>
      <c r="CU15" s="58">
        <v>1643700</v>
      </c>
      <c r="CV15" s="58">
        <v>1644200</v>
      </c>
      <c r="CW15" s="58">
        <v>1644700</v>
      </c>
      <c r="CX15" s="58">
        <v>1645200</v>
      </c>
    </row>
    <row r="16" spans="1:102" x14ac:dyDescent="0.25">
      <c r="A16" s="57" t="s">
        <v>138</v>
      </c>
      <c r="B16" s="58">
        <v>831200</v>
      </c>
      <c r="C16" s="58">
        <v>831700</v>
      </c>
      <c r="D16" s="58">
        <v>832200</v>
      </c>
      <c r="E16" s="58">
        <v>832700</v>
      </c>
      <c r="F16" s="58">
        <v>833200</v>
      </c>
      <c r="G16" s="58">
        <v>833700</v>
      </c>
      <c r="H16" s="58">
        <v>834200</v>
      </c>
      <c r="I16" s="58">
        <v>834700</v>
      </c>
      <c r="J16" s="58">
        <v>835200</v>
      </c>
      <c r="K16" s="58">
        <v>835700</v>
      </c>
      <c r="L16" s="58">
        <v>836200</v>
      </c>
      <c r="M16" s="58">
        <v>836700</v>
      </c>
      <c r="N16" s="58">
        <v>837200</v>
      </c>
      <c r="O16" s="58">
        <v>837700</v>
      </c>
      <c r="P16" s="58">
        <v>838200</v>
      </c>
      <c r="Q16" s="59">
        <v>838700</v>
      </c>
      <c r="R16" s="58">
        <v>841500</v>
      </c>
      <c r="S16" s="58">
        <v>844300</v>
      </c>
      <c r="T16" s="58">
        <v>847100</v>
      </c>
      <c r="U16" s="58">
        <v>849900</v>
      </c>
      <c r="V16" s="58">
        <v>852700</v>
      </c>
      <c r="W16" s="58">
        <v>855500</v>
      </c>
      <c r="X16" s="58">
        <v>858300</v>
      </c>
      <c r="Y16" s="58">
        <v>861100</v>
      </c>
      <c r="Z16" s="58">
        <v>863900</v>
      </c>
      <c r="AA16" s="58">
        <v>866700</v>
      </c>
      <c r="AB16" s="58">
        <v>869500</v>
      </c>
      <c r="AC16" s="58">
        <v>872300</v>
      </c>
      <c r="AD16" s="58">
        <v>875100</v>
      </c>
      <c r="AE16" s="58">
        <v>877900</v>
      </c>
      <c r="AF16" s="58">
        <v>880700</v>
      </c>
      <c r="AG16" s="58">
        <v>883500</v>
      </c>
      <c r="AH16" s="58">
        <v>886300</v>
      </c>
      <c r="AI16" s="59">
        <v>892300</v>
      </c>
      <c r="AJ16" s="58">
        <v>902000</v>
      </c>
      <c r="AK16" s="58">
        <v>911700</v>
      </c>
      <c r="AL16" s="58">
        <v>921400</v>
      </c>
      <c r="AM16" s="58">
        <v>931100</v>
      </c>
      <c r="AN16" s="59">
        <v>941000</v>
      </c>
      <c r="AO16" s="58">
        <v>951700</v>
      </c>
      <c r="AP16" s="58">
        <v>962400</v>
      </c>
      <c r="AQ16" s="58">
        <v>973100</v>
      </c>
      <c r="AR16" s="58">
        <v>983800</v>
      </c>
      <c r="AS16" s="59">
        <v>994700</v>
      </c>
      <c r="AT16" s="58">
        <v>1029900</v>
      </c>
      <c r="AU16" s="58">
        <v>1065100</v>
      </c>
      <c r="AV16" s="58">
        <v>1100300</v>
      </c>
      <c r="AW16" s="58">
        <v>1135500</v>
      </c>
      <c r="AX16" s="59">
        <v>1170700</v>
      </c>
      <c r="AY16" s="58">
        <v>1215000</v>
      </c>
      <c r="AZ16" s="58">
        <v>1259300</v>
      </c>
      <c r="BA16" s="58">
        <v>1303600</v>
      </c>
      <c r="BB16" s="58">
        <v>1347900</v>
      </c>
      <c r="BC16" s="59">
        <v>1392000</v>
      </c>
      <c r="BD16" s="58">
        <v>1414400</v>
      </c>
      <c r="BE16" s="58">
        <v>1436800</v>
      </c>
      <c r="BF16" s="58">
        <v>1459200</v>
      </c>
      <c r="BG16" s="58">
        <v>1481600</v>
      </c>
      <c r="BH16" s="59">
        <v>1503800</v>
      </c>
      <c r="BI16" s="58">
        <v>1525900</v>
      </c>
      <c r="BJ16" s="58">
        <v>1548000</v>
      </c>
      <c r="BK16" s="58">
        <v>1570100</v>
      </c>
      <c r="BL16" s="58">
        <v>1592200</v>
      </c>
      <c r="BM16" s="59">
        <v>1614100</v>
      </c>
      <c r="BN16" s="58">
        <v>1614600</v>
      </c>
      <c r="BO16" s="58">
        <v>1615100</v>
      </c>
      <c r="BP16" s="58">
        <v>1615600</v>
      </c>
      <c r="BQ16" s="58">
        <v>1616100</v>
      </c>
      <c r="BR16" s="58">
        <v>1616600</v>
      </c>
      <c r="BS16" s="58">
        <v>1617100</v>
      </c>
      <c r="BT16" s="58">
        <v>1617600</v>
      </c>
      <c r="BU16" s="58">
        <v>1618100</v>
      </c>
      <c r="BV16" s="58">
        <v>1618600</v>
      </c>
      <c r="BW16" s="58">
        <v>1619100</v>
      </c>
      <c r="BX16" s="58">
        <v>1619600</v>
      </c>
      <c r="BY16" s="58">
        <v>1620100</v>
      </c>
      <c r="BZ16" s="58">
        <v>1620600</v>
      </c>
      <c r="CA16" s="58">
        <v>1621100</v>
      </c>
      <c r="CB16" s="58">
        <v>1621600</v>
      </c>
      <c r="CC16" s="58">
        <v>1622100</v>
      </c>
      <c r="CD16" s="58">
        <v>1622600</v>
      </c>
      <c r="CE16" s="58">
        <v>1623100</v>
      </c>
      <c r="CF16" s="58">
        <v>1623600</v>
      </c>
      <c r="CG16" s="58">
        <v>1624100</v>
      </c>
      <c r="CH16" s="58">
        <v>1624600</v>
      </c>
      <c r="CI16" s="58">
        <v>1625100</v>
      </c>
      <c r="CJ16" s="58">
        <v>1625600</v>
      </c>
      <c r="CK16" s="58">
        <v>1626100</v>
      </c>
      <c r="CL16" s="58">
        <v>1626600</v>
      </c>
      <c r="CM16" s="58">
        <v>1627100</v>
      </c>
      <c r="CN16" s="58">
        <v>1627600</v>
      </c>
      <c r="CO16" s="58">
        <v>1628100</v>
      </c>
      <c r="CP16" s="58">
        <v>1628600</v>
      </c>
      <c r="CQ16" s="58">
        <v>1629100</v>
      </c>
      <c r="CR16" s="58">
        <v>1629600</v>
      </c>
      <c r="CS16" s="58">
        <v>1630100</v>
      </c>
      <c r="CT16" s="58">
        <v>1630600</v>
      </c>
      <c r="CU16" s="58">
        <v>1631100</v>
      </c>
      <c r="CV16" s="58">
        <v>1631600</v>
      </c>
      <c r="CW16" s="58">
        <v>1632100</v>
      </c>
      <c r="CX16" s="58">
        <v>1632600</v>
      </c>
    </row>
    <row r="17" spans="1:102" x14ac:dyDescent="0.25">
      <c r="A17" s="57" t="s">
        <v>139</v>
      </c>
      <c r="B17" s="58">
        <v>824200</v>
      </c>
      <c r="C17" s="58">
        <v>824700</v>
      </c>
      <c r="D17" s="58">
        <v>825200</v>
      </c>
      <c r="E17" s="58">
        <v>825700</v>
      </c>
      <c r="F17" s="58">
        <v>826200</v>
      </c>
      <c r="G17" s="58">
        <v>826700</v>
      </c>
      <c r="H17" s="58">
        <v>827200</v>
      </c>
      <c r="I17" s="58">
        <v>827700</v>
      </c>
      <c r="J17" s="58">
        <v>828200</v>
      </c>
      <c r="K17" s="58">
        <v>828700</v>
      </c>
      <c r="L17" s="58">
        <v>829200</v>
      </c>
      <c r="M17" s="58">
        <v>829700</v>
      </c>
      <c r="N17" s="58">
        <v>830200</v>
      </c>
      <c r="O17" s="58">
        <v>830700</v>
      </c>
      <c r="P17" s="58">
        <v>831200</v>
      </c>
      <c r="Q17" s="59">
        <v>831700</v>
      </c>
      <c r="R17" s="58">
        <v>834500</v>
      </c>
      <c r="S17" s="58">
        <v>837300</v>
      </c>
      <c r="T17" s="58">
        <v>840100</v>
      </c>
      <c r="U17" s="58">
        <v>842900</v>
      </c>
      <c r="V17" s="58">
        <v>845700</v>
      </c>
      <c r="W17" s="58">
        <v>848500</v>
      </c>
      <c r="X17" s="58">
        <v>851300</v>
      </c>
      <c r="Y17" s="58">
        <v>854100</v>
      </c>
      <c r="Z17" s="58">
        <v>856900</v>
      </c>
      <c r="AA17" s="58">
        <v>859700</v>
      </c>
      <c r="AB17" s="58">
        <v>862500</v>
      </c>
      <c r="AC17" s="58">
        <v>865300</v>
      </c>
      <c r="AD17" s="58">
        <v>868100</v>
      </c>
      <c r="AE17" s="58">
        <v>870900</v>
      </c>
      <c r="AF17" s="58">
        <v>873700</v>
      </c>
      <c r="AG17" s="58">
        <v>876500</v>
      </c>
      <c r="AH17" s="58">
        <v>879300</v>
      </c>
      <c r="AI17" s="59">
        <v>884800</v>
      </c>
      <c r="AJ17" s="58">
        <v>894600</v>
      </c>
      <c r="AK17" s="58">
        <v>904400</v>
      </c>
      <c r="AL17" s="58">
        <v>914200</v>
      </c>
      <c r="AM17" s="58">
        <v>924000</v>
      </c>
      <c r="AN17" s="59">
        <v>933600</v>
      </c>
      <c r="AO17" s="58">
        <v>944300</v>
      </c>
      <c r="AP17" s="58">
        <v>955000</v>
      </c>
      <c r="AQ17" s="58">
        <v>965700</v>
      </c>
      <c r="AR17" s="58">
        <v>976400</v>
      </c>
      <c r="AS17" s="59">
        <v>986900</v>
      </c>
      <c r="AT17" s="58">
        <v>1021800</v>
      </c>
      <c r="AU17" s="58">
        <v>1056700</v>
      </c>
      <c r="AV17" s="58">
        <v>1091600</v>
      </c>
      <c r="AW17" s="58">
        <v>1126500</v>
      </c>
      <c r="AX17" s="59">
        <v>1161500</v>
      </c>
      <c r="AY17" s="58">
        <v>1205400</v>
      </c>
      <c r="AZ17" s="58">
        <v>1249300</v>
      </c>
      <c r="BA17" s="58">
        <v>1293200</v>
      </c>
      <c r="BB17" s="58">
        <v>1337100</v>
      </c>
      <c r="BC17" s="59">
        <v>1381000</v>
      </c>
      <c r="BD17" s="58">
        <v>1403200</v>
      </c>
      <c r="BE17" s="58">
        <v>1425400</v>
      </c>
      <c r="BF17" s="58">
        <v>1447600</v>
      </c>
      <c r="BG17" s="58">
        <v>1469800</v>
      </c>
      <c r="BH17" s="59">
        <v>1492000</v>
      </c>
      <c r="BI17" s="58">
        <v>1513900</v>
      </c>
      <c r="BJ17" s="58">
        <v>1535800</v>
      </c>
      <c r="BK17" s="58">
        <v>1557700</v>
      </c>
      <c r="BL17" s="58">
        <v>1579600</v>
      </c>
      <c r="BM17" s="59">
        <v>1601400</v>
      </c>
      <c r="BN17" s="58">
        <v>1601900</v>
      </c>
      <c r="BO17" s="58">
        <v>1602400</v>
      </c>
      <c r="BP17" s="58">
        <v>1602900</v>
      </c>
      <c r="BQ17" s="58">
        <v>1603400</v>
      </c>
      <c r="BR17" s="58">
        <v>1603900</v>
      </c>
      <c r="BS17" s="58">
        <v>1604400</v>
      </c>
      <c r="BT17" s="58">
        <v>1604900</v>
      </c>
      <c r="BU17" s="58">
        <v>1605400</v>
      </c>
      <c r="BV17" s="58">
        <v>1605900</v>
      </c>
      <c r="BW17" s="58">
        <v>1606400</v>
      </c>
      <c r="BX17" s="58">
        <v>1606900</v>
      </c>
      <c r="BY17" s="58">
        <v>1607400</v>
      </c>
      <c r="BZ17" s="58">
        <v>1607900</v>
      </c>
      <c r="CA17" s="58">
        <v>1608400</v>
      </c>
      <c r="CB17" s="58">
        <v>1608900</v>
      </c>
      <c r="CC17" s="58">
        <v>1609400</v>
      </c>
      <c r="CD17" s="58">
        <v>1609900</v>
      </c>
      <c r="CE17" s="58">
        <v>1610400</v>
      </c>
      <c r="CF17" s="58">
        <v>1610900</v>
      </c>
      <c r="CG17" s="58">
        <v>1611400</v>
      </c>
      <c r="CH17" s="58">
        <v>1611900</v>
      </c>
      <c r="CI17" s="58">
        <v>1612400</v>
      </c>
      <c r="CJ17" s="58">
        <v>1612900</v>
      </c>
      <c r="CK17" s="58">
        <v>1613400</v>
      </c>
      <c r="CL17" s="58">
        <v>1613900</v>
      </c>
      <c r="CM17" s="58">
        <v>1614400</v>
      </c>
      <c r="CN17" s="58">
        <v>1614900</v>
      </c>
      <c r="CO17" s="58">
        <v>1615400</v>
      </c>
      <c r="CP17" s="58">
        <v>1615900</v>
      </c>
      <c r="CQ17" s="58">
        <v>1616400</v>
      </c>
      <c r="CR17" s="58">
        <v>1616900</v>
      </c>
      <c r="CS17" s="58">
        <v>1617400</v>
      </c>
      <c r="CT17" s="58">
        <v>1617900</v>
      </c>
      <c r="CU17" s="58">
        <v>1618400</v>
      </c>
      <c r="CV17" s="58">
        <v>1618900</v>
      </c>
      <c r="CW17" s="58">
        <v>1619400</v>
      </c>
      <c r="CX17" s="58">
        <v>1619900</v>
      </c>
    </row>
    <row r="18" spans="1:102" x14ac:dyDescent="0.25">
      <c r="A18" s="57" t="s">
        <v>140</v>
      </c>
      <c r="B18" s="58">
        <v>817000</v>
      </c>
      <c r="C18" s="58">
        <v>817500</v>
      </c>
      <c r="D18" s="58">
        <v>818000</v>
      </c>
      <c r="E18" s="58">
        <v>818500</v>
      </c>
      <c r="F18" s="58">
        <v>819000</v>
      </c>
      <c r="G18" s="58">
        <v>819500</v>
      </c>
      <c r="H18" s="58">
        <v>820000</v>
      </c>
      <c r="I18" s="58">
        <v>820500</v>
      </c>
      <c r="J18" s="58">
        <v>821000</v>
      </c>
      <c r="K18" s="58">
        <v>821500</v>
      </c>
      <c r="L18" s="58">
        <v>822000</v>
      </c>
      <c r="M18" s="58">
        <v>822500</v>
      </c>
      <c r="N18" s="58">
        <v>823000</v>
      </c>
      <c r="O18" s="58">
        <v>823500</v>
      </c>
      <c r="P18" s="58">
        <v>824000</v>
      </c>
      <c r="Q18" s="59">
        <v>824500</v>
      </c>
      <c r="R18" s="58">
        <v>827300</v>
      </c>
      <c r="S18" s="58">
        <v>830100</v>
      </c>
      <c r="T18" s="58">
        <v>832900</v>
      </c>
      <c r="U18" s="58">
        <v>835700</v>
      </c>
      <c r="V18" s="58">
        <v>838500</v>
      </c>
      <c r="W18" s="58">
        <v>841300</v>
      </c>
      <c r="X18" s="58">
        <v>844100</v>
      </c>
      <c r="Y18" s="58">
        <v>846900</v>
      </c>
      <c r="Z18" s="58">
        <v>849700</v>
      </c>
      <c r="AA18" s="58">
        <v>852500</v>
      </c>
      <c r="AB18" s="58">
        <v>855300</v>
      </c>
      <c r="AC18" s="58">
        <v>858100</v>
      </c>
      <c r="AD18" s="58">
        <v>860900</v>
      </c>
      <c r="AE18" s="58">
        <v>863700</v>
      </c>
      <c r="AF18" s="58">
        <v>866500</v>
      </c>
      <c r="AG18" s="58">
        <v>869300</v>
      </c>
      <c r="AH18" s="58">
        <v>872100</v>
      </c>
      <c r="AI18" s="59">
        <v>877100</v>
      </c>
      <c r="AJ18" s="58">
        <v>886900</v>
      </c>
      <c r="AK18" s="58">
        <v>896700</v>
      </c>
      <c r="AL18" s="58">
        <v>906500</v>
      </c>
      <c r="AM18" s="58">
        <v>916300</v>
      </c>
      <c r="AN18" s="59">
        <v>926200</v>
      </c>
      <c r="AO18" s="58">
        <v>936800</v>
      </c>
      <c r="AP18" s="58">
        <v>947400</v>
      </c>
      <c r="AQ18" s="58">
        <v>958000</v>
      </c>
      <c r="AR18" s="58">
        <v>968600</v>
      </c>
      <c r="AS18" s="59">
        <v>979000</v>
      </c>
      <c r="AT18" s="58">
        <v>1013600</v>
      </c>
      <c r="AU18" s="58">
        <v>1048200</v>
      </c>
      <c r="AV18" s="58">
        <v>1082800</v>
      </c>
      <c r="AW18" s="58">
        <v>1117400</v>
      </c>
      <c r="AX18" s="59">
        <v>1152200</v>
      </c>
      <c r="AY18" s="58">
        <v>1195700</v>
      </c>
      <c r="AZ18" s="58">
        <v>1239200</v>
      </c>
      <c r="BA18" s="58">
        <v>1282700</v>
      </c>
      <c r="BB18" s="58">
        <v>1326200</v>
      </c>
      <c r="BC18" s="59">
        <v>1369800</v>
      </c>
      <c r="BD18" s="58">
        <v>1391800</v>
      </c>
      <c r="BE18" s="58">
        <v>1413800</v>
      </c>
      <c r="BF18" s="58">
        <v>1435800</v>
      </c>
      <c r="BG18" s="58">
        <v>1457800</v>
      </c>
      <c r="BH18" s="59">
        <v>1480000</v>
      </c>
      <c r="BI18" s="58">
        <v>1501700</v>
      </c>
      <c r="BJ18" s="58">
        <v>1523400</v>
      </c>
      <c r="BK18" s="58">
        <v>1545100</v>
      </c>
      <c r="BL18" s="58">
        <v>1566800</v>
      </c>
      <c r="BM18" s="59">
        <v>1588400</v>
      </c>
      <c r="BN18" s="58">
        <v>1588900</v>
      </c>
      <c r="BO18" s="58">
        <v>1589400</v>
      </c>
      <c r="BP18" s="58">
        <v>1589900</v>
      </c>
      <c r="BQ18" s="58">
        <v>1590400</v>
      </c>
      <c r="BR18" s="58">
        <v>1590900</v>
      </c>
      <c r="BS18" s="58">
        <v>1591400</v>
      </c>
      <c r="BT18" s="58">
        <v>1591900</v>
      </c>
      <c r="BU18" s="58">
        <v>1592400</v>
      </c>
      <c r="BV18" s="58">
        <v>1592900</v>
      </c>
      <c r="BW18" s="58">
        <v>1593400</v>
      </c>
      <c r="BX18" s="58">
        <v>1593900</v>
      </c>
      <c r="BY18" s="58">
        <v>1594400</v>
      </c>
      <c r="BZ18" s="58">
        <v>1594900</v>
      </c>
      <c r="CA18" s="58">
        <v>1595400</v>
      </c>
      <c r="CB18" s="58">
        <v>1595900</v>
      </c>
      <c r="CC18" s="58">
        <v>1596400</v>
      </c>
      <c r="CD18" s="58">
        <v>1596900</v>
      </c>
      <c r="CE18" s="58">
        <v>1597400</v>
      </c>
      <c r="CF18" s="58">
        <v>1597900</v>
      </c>
      <c r="CG18" s="58">
        <v>1598400</v>
      </c>
      <c r="CH18" s="58">
        <v>1598900</v>
      </c>
      <c r="CI18" s="58">
        <v>1599400</v>
      </c>
      <c r="CJ18" s="58">
        <v>1599900</v>
      </c>
      <c r="CK18" s="58">
        <v>1600400</v>
      </c>
      <c r="CL18" s="58">
        <v>1600900</v>
      </c>
      <c r="CM18" s="58">
        <v>1601400</v>
      </c>
      <c r="CN18" s="58">
        <v>1601900</v>
      </c>
      <c r="CO18" s="58">
        <v>1602400</v>
      </c>
      <c r="CP18" s="58">
        <v>1602900</v>
      </c>
      <c r="CQ18" s="58">
        <v>1603400</v>
      </c>
      <c r="CR18" s="58">
        <v>1603900</v>
      </c>
      <c r="CS18" s="58">
        <v>1604400</v>
      </c>
      <c r="CT18" s="58">
        <v>1604900</v>
      </c>
      <c r="CU18" s="58">
        <v>1605400</v>
      </c>
      <c r="CV18" s="58">
        <v>1605900</v>
      </c>
      <c r="CW18" s="58">
        <v>1606400</v>
      </c>
      <c r="CX18" s="58">
        <v>1606900</v>
      </c>
    </row>
    <row r="19" spans="1:102" x14ac:dyDescent="0.25">
      <c r="A19" s="57" t="s">
        <v>141</v>
      </c>
      <c r="B19" s="58">
        <v>809700</v>
      </c>
      <c r="C19" s="58">
        <v>810200</v>
      </c>
      <c r="D19" s="58">
        <v>810700</v>
      </c>
      <c r="E19" s="58">
        <v>811200</v>
      </c>
      <c r="F19" s="58">
        <v>811700</v>
      </c>
      <c r="G19" s="58">
        <v>812200</v>
      </c>
      <c r="H19" s="58">
        <v>812700</v>
      </c>
      <c r="I19" s="58">
        <v>813200</v>
      </c>
      <c r="J19" s="58">
        <v>813700</v>
      </c>
      <c r="K19" s="58">
        <v>814200</v>
      </c>
      <c r="L19" s="58">
        <v>814700</v>
      </c>
      <c r="M19" s="58">
        <v>815200</v>
      </c>
      <c r="N19" s="58">
        <v>815700</v>
      </c>
      <c r="O19" s="58">
        <v>816200</v>
      </c>
      <c r="P19" s="58">
        <v>816700</v>
      </c>
      <c r="Q19" s="59">
        <v>817200</v>
      </c>
      <c r="R19" s="58">
        <v>819900</v>
      </c>
      <c r="S19" s="58">
        <v>822600</v>
      </c>
      <c r="T19" s="58">
        <v>825300</v>
      </c>
      <c r="U19" s="58">
        <v>828000</v>
      </c>
      <c r="V19" s="58">
        <v>830700</v>
      </c>
      <c r="W19" s="58">
        <v>833400</v>
      </c>
      <c r="X19" s="58">
        <v>836100</v>
      </c>
      <c r="Y19" s="58">
        <v>838800</v>
      </c>
      <c r="Z19" s="58">
        <v>841500</v>
      </c>
      <c r="AA19" s="58">
        <v>844200</v>
      </c>
      <c r="AB19" s="58">
        <v>846900</v>
      </c>
      <c r="AC19" s="58">
        <v>849600</v>
      </c>
      <c r="AD19" s="58">
        <v>852300</v>
      </c>
      <c r="AE19" s="58">
        <v>855000</v>
      </c>
      <c r="AF19" s="58">
        <v>857700</v>
      </c>
      <c r="AG19" s="58">
        <v>860400</v>
      </c>
      <c r="AH19" s="58">
        <v>863100</v>
      </c>
      <c r="AI19" s="59">
        <v>869300</v>
      </c>
      <c r="AJ19" s="58">
        <v>879200</v>
      </c>
      <c r="AK19" s="58">
        <v>889100</v>
      </c>
      <c r="AL19" s="58">
        <v>899000</v>
      </c>
      <c r="AM19" s="58">
        <v>908900</v>
      </c>
      <c r="AN19" s="59">
        <v>918700</v>
      </c>
      <c r="AO19" s="58">
        <v>929200</v>
      </c>
      <c r="AP19" s="58">
        <v>939700</v>
      </c>
      <c r="AQ19" s="58">
        <v>950200</v>
      </c>
      <c r="AR19" s="58">
        <v>960700</v>
      </c>
      <c r="AS19" s="59">
        <v>971000</v>
      </c>
      <c r="AT19" s="58">
        <v>1005400</v>
      </c>
      <c r="AU19" s="58">
        <v>1039800</v>
      </c>
      <c r="AV19" s="58">
        <v>1074200</v>
      </c>
      <c r="AW19" s="58">
        <v>1108600</v>
      </c>
      <c r="AX19" s="59">
        <v>1142800</v>
      </c>
      <c r="AY19" s="58">
        <v>1186000</v>
      </c>
      <c r="AZ19" s="58">
        <v>1229200</v>
      </c>
      <c r="BA19" s="58">
        <v>1272400</v>
      </c>
      <c r="BB19" s="58">
        <v>1315600</v>
      </c>
      <c r="BC19" s="59">
        <v>1358600</v>
      </c>
      <c r="BD19" s="58">
        <v>1380500</v>
      </c>
      <c r="BE19" s="58">
        <v>1402400</v>
      </c>
      <c r="BF19" s="58">
        <v>1424300</v>
      </c>
      <c r="BG19" s="58">
        <v>1446200</v>
      </c>
      <c r="BH19" s="59">
        <v>1467900</v>
      </c>
      <c r="BI19" s="58">
        <v>1489400</v>
      </c>
      <c r="BJ19" s="58">
        <v>1510900</v>
      </c>
      <c r="BK19" s="58">
        <v>1532400</v>
      </c>
      <c r="BL19" s="58">
        <v>1553900</v>
      </c>
      <c r="BM19" s="59">
        <v>1575400</v>
      </c>
      <c r="BN19" s="58">
        <v>1575900</v>
      </c>
      <c r="BO19" s="58">
        <v>1576400</v>
      </c>
      <c r="BP19" s="58">
        <v>1576900</v>
      </c>
      <c r="BQ19" s="58">
        <v>1577400</v>
      </c>
      <c r="BR19" s="58">
        <v>1577900</v>
      </c>
      <c r="BS19" s="58">
        <v>1578400</v>
      </c>
      <c r="BT19" s="58">
        <v>1578900</v>
      </c>
      <c r="BU19" s="58">
        <v>1579400</v>
      </c>
      <c r="BV19" s="58">
        <v>1579900</v>
      </c>
      <c r="BW19" s="58">
        <v>1580400</v>
      </c>
      <c r="BX19" s="58">
        <v>1580900</v>
      </c>
      <c r="BY19" s="58">
        <v>1581400</v>
      </c>
      <c r="BZ19" s="58">
        <v>1581900</v>
      </c>
      <c r="CA19" s="58">
        <v>1582400</v>
      </c>
      <c r="CB19" s="58">
        <v>1582900</v>
      </c>
      <c r="CC19" s="58">
        <v>1583400</v>
      </c>
      <c r="CD19" s="58">
        <v>1583900</v>
      </c>
      <c r="CE19" s="58">
        <v>1584400</v>
      </c>
      <c r="CF19" s="58">
        <v>1584900</v>
      </c>
      <c r="CG19" s="58">
        <v>1585400</v>
      </c>
      <c r="CH19" s="58">
        <v>1585900</v>
      </c>
      <c r="CI19" s="58">
        <v>1586400</v>
      </c>
      <c r="CJ19" s="58">
        <v>1586900</v>
      </c>
      <c r="CK19" s="58">
        <v>1587400</v>
      </c>
      <c r="CL19" s="58">
        <v>1587900</v>
      </c>
      <c r="CM19" s="58">
        <v>1588400</v>
      </c>
      <c r="CN19" s="58">
        <v>1588900</v>
      </c>
      <c r="CO19" s="58">
        <v>1589400</v>
      </c>
      <c r="CP19" s="58">
        <v>1589900</v>
      </c>
      <c r="CQ19" s="58">
        <v>1590400</v>
      </c>
      <c r="CR19" s="58">
        <v>1590900</v>
      </c>
      <c r="CS19" s="58">
        <v>1591400</v>
      </c>
      <c r="CT19" s="58">
        <v>1591900</v>
      </c>
      <c r="CU19" s="58">
        <v>1592400</v>
      </c>
      <c r="CV19" s="58">
        <v>1592900</v>
      </c>
      <c r="CW19" s="58">
        <v>1593400</v>
      </c>
      <c r="CX19" s="58">
        <v>1593900</v>
      </c>
    </row>
    <row r="20" spans="1:102" x14ac:dyDescent="0.25">
      <c r="A20" s="57" t="s">
        <v>142</v>
      </c>
      <c r="B20" s="58">
        <v>802200</v>
      </c>
      <c r="C20" s="58">
        <v>802700</v>
      </c>
      <c r="D20" s="58">
        <v>803200</v>
      </c>
      <c r="E20" s="58">
        <v>803700</v>
      </c>
      <c r="F20" s="58">
        <v>804200</v>
      </c>
      <c r="G20" s="58">
        <v>804700</v>
      </c>
      <c r="H20" s="58">
        <v>805200</v>
      </c>
      <c r="I20" s="58">
        <v>805700</v>
      </c>
      <c r="J20" s="58">
        <v>806200</v>
      </c>
      <c r="K20" s="58">
        <v>806700</v>
      </c>
      <c r="L20" s="58">
        <v>807200</v>
      </c>
      <c r="M20" s="58">
        <v>807700</v>
      </c>
      <c r="N20" s="58">
        <v>808200</v>
      </c>
      <c r="O20" s="58">
        <v>808700</v>
      </c>
      <c r="P20" s="58">
        <v>809200</v>
      </c>
      <c r="Q20" s="59">
        <v>809700</v>
      </c>
      <c r="R20" s="58">
        <v>812400</v>
      </c>
      <c r="S20" s="58">
        <v>815100</v>
      </c>
      <c r="T20" s="58">
        <v>817800</v>
      </c>
      <c r="U20" s="58">
        <v>820500</v>
      </c>
      <c r="V20" s="58">
        <v>823200</v>
      </c>
      <c r="W20" s="58">
        <v>825900</v>
      </c>
      <c r="X20" s="58">
        <v>828600</v>
      </c>
      <c r="Y20" s="58">
        <v>831300</v>
      </c>
      <c r="Z20" s="58">
        <v>834000</v>
      </c>
      <c r="AA20" s="58">
        <v>836700</v>
      </c>
      <c r="AB20" s="58">
        <v>839400</v>
      </c>
      <c r="AC20" s="58">
        <v>842100</v>
      </c>
      <c r="AD20" s="58">
        <v>844800</v>
      </c>
      <c r="AE20" s="58">
        <v>847500</v>
      </c>
      <c r="AF20" s="58">
        <v>850200</v>
      </c>
      <c r="AG20" s="58">
        <v>852900</v>
      </c>
      <c r="AH20" s="58">
        <v>855600</v>
      </c>
      <c r="AI20" s="59">
        <v>861400</v>
      </c>
      <c r="AJ20" s="58">
        <v>871300</v>
      </c>
      <c r="AK20" s="58">
        <v>881200</v>
      </c>
      <c r="AL20" s="58">
        <v>891100</v>
      </c>
      <c r="AM20" s="58">
        <v>901000</v>
      </c>
      <c r="AN20" s="59">
        <v>911100</v>
      </c>
      <c r="AO20" s="58">
        <v>921500</v>
      </c>
      <c r="AP20" s="58">
        <v>931900</v>
      </c>
      <c r="AQ20" s="58">
        <v>942300</v>
      </c>
      <c r="AR20" s="58">
        <v>952700</v>
      </c>
      <c r="AS20" s="59">
        <v>963000</v>
      </c>
      <c r="AT20" s="58">
        <v>997000</v>
      </c>
      <c r="AU20" s="58">
        <v>1031000</v>
      </c>
      <c r="AV20" s="58">
        <v>1065000</v>
      </c>
      <c r="AW20" s="58">
        <v>1099000</v>
      </c>
      <c r="AX20" s="59">
        <v>1133200</v>
      </c>
      <c r="AY20" s="58">
        <v>1176000</v>
      </c>
      <c r="AZ20" s="58">
        <v>1218800</v>
      </c>
      <c r="BA20" s="58">
        <v>1261600</v>
      </c>
      <c r="BB20" s="58">
        <v>1304400</v>
      </c>
      <c r="BC20" s="59">
        <v>1347200</v>
      </c>
      <c r="BD20" s="58">
        <v>1368900</v>
      </c>
      <c r="BE20" s="58">
        <v>1390600</v>
      </c>
      <c r="BF20" s="58">
        <v>1412300</v>
      </c>
      <c r="BG20" s="58">
        <v>1434000</v>
      </c>
      <c r="BH20" s="59">
        <v>1455700</v>
      </c>
      <c r="BI20" s="58">
        <v>1477000</v>
      </c>
      <c r="BJ20" s="58">
        <v>1498300</v>
      </c>
      <c r="BK20" s="58">
        <v>1519600</v>
      </c>
      <c r="BL20" s="58">
        <v>1540900</v>
      </c>
      <c r="BM20" s="59">
        <v>1562100</v>
      </c>
      <c r="BN20" s="58">
        <v>1562600</v>
      </c>
      <c r="BO20" s="58">
        <v>1563100</v>
      </c>
      <c r="BP20" s="58">
        <v>1563600</v>
      </c>
      <c r="BQ20" s="58">
        <v>1564100</v>
      </c>
      <c r="BR20" s="58">
        <v>1564600</v>
      </c>
      <c r="BS20" s="58">
        <v>1565100</v>
      </c>
      <c r="BT20" s="58">
        <v>1565600</v>
      </c>
      <c r="BU20" s="58">
        <v>1566100</v>
      </c>
      <c r="BV20" s="58">
        <v>1566600</v>
      </c>
      <c r="BW20" s="58">
        <v>1567100</v>
      </c>
      <c r="BX20" s="58">
        <v>1567600</v>
      </c>
      <c r="BY20" s="58">
        <v>1568100</v>
      </c>
      <c r="BZ20" s="58">
        <v>1568600</v>
      </c>
      <c r="CA20" s="58">
        <v>1569100</v>
      </c>
      <c r="CB20" s="58">
        <v>1569600</v>
      </c>
      <c r="CC20" s="58">
        <v>1570100</v>
      </c>
      <c r="CD20" s="58">
        <v>1570600</v>
      </c>
      <c r="CE20" s="58">
        <v>1571100</v>
      </c>
      <c r="CF20" s="58">
        <v>1571600</v>
      </c>
      <c r="CG20" s="58">
        <v>1572100</v>
      </c>
      <c r="CH20" s="58">
        <v>1572600</v>
      </c>
      <c r="CI20" s="58">
        <v>1573100</v>
      </c>
      <c r="CJ20" s="58">
        <v>1573600</v>
      </c>
      <c r="CK20" s="58">
        <v>1574100</v>
      </c>
      <c r="CL20" s="58">
        <v>1574600</v>
      </c>
      <c r="CM20" s="58">
        <v>1575100</v>
      </c>
      <c r="CN20" s="58">
        <v>1575600</v>
      </c>
      <c r="CO20" s="58">
        <v>1576100</v>
      </c>
      <c r="CP20" s="58">
        <v>1576600</v>
      </c>
      <c r="CQ20" s="58">
        <v>1577100</v>
      </c>
      <c r="CR20" s="58">
        <v>1577600</v>
      </c>
      <c r="CS20" s="58">
        <v>1578100</v>
      </c>
      <c r="CT20" s="58">
        <v>1578600</v>
      </c>
      <c r="CU20" s="58">
        <v>1579100</v>
      </c>
      <c r="CV20" s="58">
        <v>1579600</v>
      </c>
      <c r="CW20" s="58">
        <v>1580100</v>
      </c>
      <c r="CX20" s="58">
        <v>1580600</v>
      </c>
    </row>
    <row r="21" spans="1:102" x14ac:dyDescent="0.25">
      <c r="A21" s="57" t="s">
        <v>143</v>
      </c>
      <c r="B21" s="58">
        <v>794700</v>
      </c>
      <c r="C21" s="58">
        <v>795200</v>
      </c>
      <c r="D21" s="58">
        <v>795700</v>
      </c>
      <c r="E21" s="58">
        <v>796200</v>
      </c>
      <c r="F21" s="58">
        <v>796700</v>
      </c>
      <c r="G21" s="58">
        <v>797200</v>
      </c>
      <c r="H21" s="58">
        <v>797700</v>
      </c>
      <c r="I21" s="58">
        <v>798200</v>
      </c>
      <c r="J21" s="58">
        <v>798700</v>
      </c>
      <c r="K21" s="58">
        <v>799200</v>
      </c>
      <c r="L21" s="58">
        <v>799700</v>
      </c>
      <c r="M21" s="58">
        <v>800200</v>
      </c>
      <c r="N21" s="58">
        <v>800700</v>
      </c>
      <c r="O21" s="58">
        <v>801200</v>
      </c>
      <c r="P21" s="58">
        <v>801700</v>
      </c>
      <c r="Q21" s="59">
        <v>802200</v>
      </c>
      <c r="R21" s="58">
        <v>804900</v>
      </c>
      <c r="S21" s="58">
        <v>807600</v>
      </c>
      <c r="T21" s="58">
        <v>810300</v>
      </c>
      <c r="U21" s="58">
        <v>813000</v>
      </c>
      <c r="V21" s="58">
        <v>815700</v>
      </c>
      <c r="W21" s="58">
        <v>818400</v>
      </c>
      <c r="X21" s="58">
        <v>821100</v>
      </c>
      <c r="Y21" s="58">
        <v>823800</v>
      </c>
      <c r="Z21" s="58">
        <v>826500</v>
      </c>
      <c r="AA21" s="58">
        <v>829200</v>
      </c>
      <c r="AB21" s="58">
        <v>831900</v>
      </c>
      <c r="AC21" s="58">
        <v>834600</v>
      </c>
      <c r="AD21" s="58">
        <v>837300</v>
      </c>
      <c r="AE21" s="58">
        <v>840000</v>
      </c>
      <c r="AF21" s="58">
        <v>842700</v>
      </c>
      <c r="AG21" s="58">
        <v>845400</v>
      </c>
      <c r="AH21" s="58">
        <v>848100</v>
      </c>
      <c r="AI21" s="59">
        <v>853300</v>
      </c>
      <c r="AJ21" s="58">
        <v>863300</v>
      </c>
      <c r="AK21" s="58">
        <v>873300</v>
      </c>
      <c r="AL21" s="58">
        <v>883300</v>
      </c>
      <c r="AM21" s="58">
        <v>893300</v>
      </c>
      <c r="AN21" s="59">
        <v>903400</v>
      </c>
      <c r="AO21" s="58">
        <v>913700</v>
      </c>
      <c r="AP21" s="58">
        <v>924000</v>
      </c>
      <c r="AQ21" s="58">
        <v>934300</v>
      </c>
      <c r="AR21" s="58">
        <v>944600</v>
      </c>
      <c r="AS21" s="59">
        <v>954800</v>
      </c>
      <c r="AT21" s="58">
        <v>988600</v>
      </c>
      <c r="AU21" s="58">
        <v>1022400</v>
      </c>
      <c r="AV21" s="58">
        <v>1056200</v>
      </c>
      <c r="AW21" s="58">
        <v>1090000</v>
      </c>
      <c r="AX21" s="59">
        <v>1123600</v>
      </c>
      <c r="AY21" s="58">
        <v>1166000</v>
      </c>
      <c r="AZ21" s="58">
        <v>1208400</v>
      </c>
      <c r="BA21" s="58">
        <v>1250800</v>
      </c>
      <c r="BB21" s="58">
        <v>1293200</v>
      </c>
      <c r="BC21" s="59">
        <v>1335600</v>
      </c>
      <c r="BD21" s="58">
        <v>1357100</v>
      </c>
      <c r="BE21" s="58">
        <v>1378600</v>
      </c>
      <c r="BF21" s="58">
        <v>1400100</v>
      </c>
      <c r="BG21" s="58">
        <v>1421600</v>
      </c>
      <c r="BH21" s="59">
        <v>1443300</v>
      </c>
      <c r="BI21" s="58">
        <v>1464400</v>
      </c>
      <c r="BJ21" s="58">
        <v>1485500</v>
      </c>
      <c r="BK21" s="58">
        <v>1506600</v>
      </c>
      <c r="BL21" s="58">
        <v>1527700</v>
      </c>
      <c r="BM21" s="59">
        <v>1548600</v>
      </c>
      <c r="BN21" s="58">
        <v>1549100</v>
      </c>
      <c r="BO21" s="58">
        <v>1549600</v>
      </c>
      <c r="BP21" s="58">
        <v>1550100</v>
      </c>
      <c r="BQ21" s="58">
        <v>1550600</v>
      </c>
      <c r="BR21" s="58">
        <v>1551100</v>
      </c>
      <c r="BS21" s="58">
        <v>1551600</v>
      </c>
      <c r="BT21" s="58">
        <v>1552100</v>
      </c>
      <c r="BU21" s="58">
        <v>1552600</v>
      </c>
      <c r="BV21" s="58">
        <v>1553100</v>
      </c>
      <c r="BW21" s="58">
        <v>1553600</v>
      </c>
      <c r="BX21" s="58">
        <v>1554100</v>
      </c>
      <c r="BY21" s="58">
        <v>1554600</v>
      </c>
      <c r="BZ21" s="58">
        <v>1555100</v>
      </c>
      <c r="CA21" s="58">
        <v>1555600</v>
      </c>
      <c r="CB21" s="58">
        <v>1556100</v>
      </c>
      <c r="CC21" s="58">
        <v>1556600</v>
      </c>
      <c r="CD21" s="58">
        <v>1557100</v>
      </c>
      <c r="CE21" s="58">
        <v>1557600</v>
      </c>
      <c r="CF21" s="58">
        <v>1558100</v>
      </c>
      <c r="CG21" s="58">
        <v>1558600</v>
      </c>
      <c r="CH21" s="58">
        <v>1559100</v>
      </c>
      <c r="CI21" s="58">
        <v>1559600</v>
      </c>
      <c r="CJ21" s="58">
        <v>1560100</v>
      </c>
      <c r="CK21" s="58">
        <v>1560600</v>
      </c>
      <c r="CL21" s="58">
        <v>1561100</v>
      </c>
      <c r="CM21" s="58">
        <v>1561600</v>
      </c>
      <c r="CN21" s="58">
        <v>1562100</v>
      </c>
      <c r="CO21" s="58">
        <v>1562600</v>
      </c>
      <c r="CP21" s="58">
        <v>1563100</v>
      </c>
      <c r="CQ21" s="58">
        <v>1563600</v>
      </c>
      <c r="CR21" s="58">
        <v>1564100</v>
      </c>
      <c r="CS21" s="58">
        <v>1564600</v>
      </c>
      <c r="CT21" s="58">
        <v>1565100</v>
      </c>
      <c r="CU21" s="58">
        <v>1565600</v>
      </c>
      <c r="CV21" s="58">
        <v>1566100</v>
      </c>
      <c r="CW21" s="58">
        <v>1566600</v>
      </c>
      <c r="CX21" s="58">
        <v>1567100</v>
      </c>
    </row>
    <row r="22" spans="1:102" x14ac:dyDescent="0.25">
      <c r="A22" s="57" t="s">
        <v>144</v>
      </c>
      <c r="B22" s="58">
        <v>786900</v>
      </c>
      <c r="C22" s="58">
        <v>787400</v>
      </c>
      <c r="D22" s="58">
        <v>787900</v>
      </c>
      <c r="E22" s="58">
        <v>788400</v>
      </c>
      <c r="F22" s="58">
        <v>788900</v>
      </c>
      <c r="G22" s="58">
        <v>789400</v>
      </c>
      <c r="H22" s="58">
        <v>789900</v>
      </c>
      <c r="I22" s="58">
        <v>790400</v>
      </c>
      <c r="J22" s="58">
        <v>790900</v>
      </c>
      <c r="K22" s="58">
        <v>791400</v>
      </c>
      <c r="L22" s="58">
        <v>791900</v>
      </c>
      <c r="M22" s="58">
        <v>792400</v>
      </c>
      <c r="N22" s="58">
        <v>792900</v>
      </c>
      <c r="O22" s="58">
        <v>793400</v>
      </c>
      <c r="P22" s="58">
        <v>793900</v>
      </c>
      <c r="Q22" s="59">
        <v>794400</v>
      </c>
      <c r="R22" s="58">
        <v>797100</v>
      </c>
      <c r="S22" s="58">
        <v>799800</v>
      </c>
      <c r="T22" s="58">
        <v>802500</v>
      </c>
      <c r="U22" s="58">
        <v>805200</v>
      </c>
      <c r="V22" s="58">
        <v>807900</v>
      </c>
      <c r="W22" s="58">
        <v>810600</v>
      </c>
      <c r="X22" s="58">
        <v>813300</v>
      </c>
      <c r="Y22" s="58">
        <v>816000</v>
      </c>
      <c r="Z22" s="58">
        <v>818700</v>
      </c>
      <c r="AA22" s="58">
        <v>821400</v>
      </c>
      <c r="AB22" s="58">
        <v>824100</v>
      </c>
      <c r="AC22" s="58">
        <v>826800</v>
      </c>
      <c r="AD22" s="58">
        <v>829500</v>
      </c>
      <c r="AE22" s="58">
        <v>832200</v>
      </c>
      <c r="AF22" s="58">
        <v>834900</v>
      </c>
      <c r="AG22" s="58">
        <v>837600</v>
      </c>
      <c r="AH22" s="58">
        <v>840300</v>
      </c>
      <c r="AI22" s="59">
        <v>845000</v>
      </c>
      <c r="AJ22" s="58">
        <v>855100</v>
      </c>
      <c r="AK22" s="58">
        <v>865200</v>
      </c>
      <c r="AL22" s="58">
        <v>875300</v>
      </c>
      <c r="AM22" s="58">
        <v>885400</v>
      </c>
      <c r="AN22" s="59">
        <v>895600</v>
      </c>
      <c r="AO22" s="58">
        <v>905800</v>
      </c>
      <c r="AP22" s="58">
        <v>916000</v>
      </c>
      <c r="AQ22" s="58">
        <v>926200</v>
      </c>
      <c r="AR22" s="58">
        <v>936400</v>
      </c>
      <c r="AS22" s="59">
        <v>946500</v>
      </c>
      <c r="AT22" s="58">
        <v>979900</v>
      </c>
      <c r="AU22" s="58">
        <v>1013300</v>
      </c>
      <c r="AV22" s="58">
        <v>1046700</v>
      </c>
      <c r="AW22" s="58">
        <v>1080100</v>
      </c>
      <c r="AX22" s="59">
        <v>1113700</v>
      </c>
      <c r="AY22" s="58">
        <v>1155700</v>
      </c>
      <c r="AZ22" s="58">
        <v>1197700</v>
      </c>
      <c r="BA22" s="58">
        <v>1239700</v>
      </c>
      <c r="BB22" s="58">
        <v>1281700</v>
      </c>
      <c r="BC22" s="59">
        <v>1323900</v>
      </c>
      <c r="BD22" s="58">
        <v>1345300</v>
      </c>
      <c r="BE22" s="58">
        <v>1366700</v>
      </c>
      <c r="BF22" s="58">
        <v>1388100</v>
      </c>
      <c r="BG22" s="58">
        <v>1409500</v>
      </c>
      <c r="BH22" s="59">
        <v>1430700</v>
      </c>
      <c r="BI22" s="58">
        <v>1451600</v>
      </c>
      <c r="BJ22" s="58">
        <v>1472500</v>
      </c>
      <c r="BK22" s="58">
        <v>1493400</v>
      </c>
      <c r="BL22" s="58">
        <v>1514300</v>
      </c>
      <c r="BM22" s="59">
        <v>1535000</v>
      </c>
      <c r="BN22" s="58">
        <v>1535500</v>
      </c>
      <c r="BO22" s="58">
        <v>1536000</v>
      </c>
      <c r="BP22" s="58">
        <v>1536500</v>
      </c>
      <c r="BQ22" s="58">
        <v>1537000</v>
      </c>
      <c r="BR22" s="58">
        <v>1537500</v>
      </c>
      <c r="BS22" s="58">
        <v>1538000</v>
      </c>
      <c r="BT22" s="58">
        <v>1538500</v>
      </c>
      <c r="BU22" s="58">
        <v>1539000</v>
      </c>
      <c r="BV22" s="58">
        <v>1539500</v>
      </c>
      <c r="BW22" s="58">
        <v>1540000</v>
      </c>
      <c r="BX22" s="58">
        <v>1540500</v>
      </c>
      <c r="BY22" s="58">
        <v>1541000</v>
      </c>
      <c r="BZ22" s="58">
        <v>1541500</v>
      </c>
      <c r="CA22" s="58">
        <v>1542000</v>
      </c>
      <c r="CB22" s="58">
        <v>1542500</v>
      </c>
      <c r="CC22" s="58">
        <v>1543000</v>
      </c>
      <c r="CD22" s="58">
        <v>1543500</v>
      </c>
      <c r="CE22" s="58">
        <v>1544000</v>
      </c>
      <c r="CF22" s="58">
        <v>1544500</v>
      </c>
      <c r="CG22" s="58">
        <v>1545000</v>
      </c>
      <c r="CH22" s="58">
        <v>1545500</v>
      </c>
      <c r="CI22" s="58">
        <v>1546000</v>
      </c>
      <c r="CJ22" s="58">
        <v>1546500</v>
      </c>
      <c r="CK22" s="58">
        <v>1547000</v>
      </c>
      <c r="CL22" s="58">
        <v>1547500</v>
      </c>
      <c r="CM22" s="58">
        <v>1548000</v>
      </c>
      <c r="CN22" s="58">
        <v>1548500</v>
      </c>
      <c r="CO22" s="58">
        <v>1549000</v>
      </c>
      <c r="CP22" s="58">
        <v>1549500</v>
      </c>
      <c r="CQ22" s="58">
        <v>1550000</v>
      </c>
      <c r="CR22" s="58">
        <v>1550500</v>
      </c>
      <c r="CS22" s="58">
        <v>1551000</v>
      </c>
      <c r="CT22" s="58">
        <v>1551500</v>
      </c>
      <c r="CU22" s="58">
        <v>1552000</v>
      </c>
      <c r="CV22" s="58">
        <v>1552500</v>
      </c>
      <c r="CW22" s="58">
        <v>1553000</v>
      </c>
      <c r="CX22" s="58">
        <v>1553500</v>
      </c>
    </row>
    <row r="23" spans="1:102" x14ac:dyDescent="0.25">
      <c r="A23" s="57" t="s">
        <v>123</v>
      </c>
      <c r="B23" s="58">
        <v>779100</v>
      </c>
      <c r="C23" s="58">
        <v>779600</v>
      </c>
      <c r="D23" s="58">
        <v>780100</v>
      </c>
      <c r="E23" s="58">
        <v>780600</v>
      </c>
      <c r="F23" s="58">
        <v>781100</v>
      </c>
      <c r="G23" s="58">
        <v>781600</v>
      </c>
      <c r="H23" s="58">
        <v>782100</v>
      </c>
      <c r="I23" s="58">
        <v>782600</v>
      </c>
      <c r="J23" s="58">
        <v>783100</v>
      </c>
      <c r="K23" s="58">
        <v>783600</v>
      </c>
      <c r="L23" s="58">
        <v>784100</v>
      </c>
      <c r="M23" s="58">
        <v>784600</v>
      </c>
      <c r="N23" s="58">
        <v>785100</v>
      </c>
      <c r="O23" s="58">
        <v>785600</v>
      </c>
      <c r="P23" s="58">
        <v>786100</v>
      </c>
      <c r="Q23" s="59">
        <v>786600</v>
      </c>
      <c r="R23" s="58">
        <v>789200</v>
      </c>
      <c r="S23" s="58">
        <v>791800</v>
      </c>
      <c r="T23" s="58">
        <v>794400</v>
      </c>
      <c r="U23" s="58">
        <v>797000</v>
      </c>
      <c r="V23" s="58">
        <v>799600</v>
      </c>
      <c r="W23" s="58">
        <v>802200</v>
      </c>
      <c r="X23" s="58">
        <v>804800</v>
      </c>
      <c r="Y23" s="58">
        <v>807400</v>
      </c>
      <c r="Z23" s="58">
        <v>810000</v>
      </c>
      <c r="AA23" s="58">
        <v>812600</v>
      </c>
      <c r="AB23" s="58">
        <v>815200</v>
      </c>
      <c r="AC23" s="58">
        <v>817800</v>
      </c>
      <c r="AD23" s="58">
        <v>820400</v>
      </c>
      <c r="AE23" s="58">
        <v>823000</v>
      </c>
      <c r="AF23" s="58">
        <v>825600</v>
      </c>
      <c r="AG23" s="58">
        <v>828200</v>
      </c>
      <c r="AH23" s="58">
        <v>830800</v>
      </c>
      <c r="AI23" s="59">
        <v>836700</v>
      </c>
      <c r="AJ23" s="58">
        <v>846900</v>
      </c>
      <c r="AK23" s="58">
        <v>857100</v>
      </c>
      <c r="AL23" s="58">
        <v>867300</v>
      </c>
      <c r="AM23" s="58">
        <v>877500</v>
      </c>
      <c r="AN23" s="59">
        <v>887600</v>
      </c>
      <c r="AO23" s="58">
        <v>897700</v>
      </c>
      <c r="AP23" s="58">
        <v>907800</v>
      </c>
      <c r="AQ23" s="58">
        <v>917900</v>
      </c>
      <c r="AR23" s="58">
        <v>928000</v>
      </c>
      <c r="AS23" s="59">
        <v>938100</v>
      </c>
      <c r="AT23" s="58">
        <v>971200</v>
      </c>
      <c r="AU23" s="58">
        <v>1004300</v>
      </c>
      <c r="AV23" s="58">
        <v>1037400</v>
      </c>
      <c r="AW23" s="58">
        <v>1070500</v>
      </c>
      <c r="AX23" s="59">
        <v>1103800</v>
      </c>
      <c r="AY23" s="58">
        <v>1145400</v>
      </c>
      <c r="AZ23" s="58">
        <v>1187000</v>
      </c>
      <c r="BA23" s="58">
        <v>1228600</v>
      </c>
      <c r="BB23" s="58">
        <v>1270200</v>
      </c>
      <c r="BC23" s="59">
        <v>1311900</v>
      </c>
      <c r="BD23" s="58">
        <v>1333100</v>
      </c>
      <c r="BE23" s="58">
        <v>1354300</v>
      </c>
      <c r="BF23" s="58">
        <v>1375500</v>
      </c>
      <c r="BG23" s="58">
        <v>1396700</v>
      </c>
      <c r="BH23" s="59">
        <v>1417900</v>
      </c>
      <c r="BI23" s="58">
        <v>1438500</v>
      </c>
      <c r="BJ23" s="58">
        <v>1459100</v>
      </c>
      <c r="BK23" s="58">
        <v>1479700</v>
      </c>
      <c r="BL23" s="58">
        <v>1500300</v>
      </c>
      <c r="BM23" s="59">
        <v>1521100</v>
      </c>
      <c r="BN23" s="58">
        <v>1521600</v>
      </c>
      <c r="BO23" s="58">
        <v>1522100</v>
      </c>
      <c r="BP23" s="58">
        <v>1522600</v>
      </c>
      <c r="BQ23" s="58">
        <v>1523100</v>
      </c>
      <c r="BR23" s="58">
        <v>1523600</v>
      </c>
      <c r="BS23" s="58">
        <v>1524100</v>
      </c>
      <c r="BT23" s="58">
        <v>1524600</v>
      </c>
      <c r="BU23" s="58">
        <v>1525100</v>
      </c>
      <c r="BV23" s="58">
        <v>1525600</v>
      </c>
      <c r="BW23" s="58">
        <v>1526100</v>
      </c>
      <c r="BX23" s="58">
        <v>1526600</v>
      </c>
      <c r="BY23" s="58">
        <v>1527100</v>
      </c>
      <c r="BZ23" s="58">
        <v>1527600</v>
      </c>
      <c r="CA23" s="58">
        <v>1528100</v>
      </c>
      <c r="CB23" s="58">
        <v>1528600</v>
      </c>
      <c r="CC23" s="58">
        <v>1529100</v>
      </c>
      <c r="CD23" s="58">
        <v>1529600</v>
      </c>
      <c r="CE23" s="58">
        <v>1530100</v>
      </c>
      <c r="CF23" s="58">
        <v>1530600</v>
      </c>
      <c r="CG23" s="58">
        <v>1531100</v>
      </c>
      <c r="CH23" s="58">
        <v>1531600</v>
      </c>
      <c r="CI23" s="58">
        <v>1532100</v>
      </c>
      <c r="CJ23" s="58">
        <v>1532600</v>
      </c>
      <c r="CK23" s="58">
        <v>1533100</v>
      </c>
      <c r="CL23" s="58">
        <v>1533600</v>
      </c>
      <c r="CM23" s="58">
        <v>1534100</v>
      </c>
      <c r="CN23" s="58">
        <v>1534600</v>
      </c>
      <c r="CO23" s="58">
        <v>1535100</v>
      </c>
      <c r="CP23" s="58">
        <v>1535600</v>
      </c>
      <c r="CQ23" s="58">
        <v>1536100</v>
      </c>
      <c r="CR23" s="58">
        <v>1536600</v>
      </c>
      <c r="CS23" s="58">
        <v>1537100</v>
      </c>
      <c r="CT23" s="58">
        <v>1537600</v>
      </c>
      <c r="CU23" s="58">
        <v>1538100</v>
      </c>
      <c r="CV23" s="58">
        <v>1538600</v>
      </c>
      <c r="CW23" s="58">
        <v>1539100</v>
      </c>
      <c r="CX23" s="58">
        <v>1539600</v>
      </c>
    </row>
    <row r="24" spans="1:102" x14ac:dyDescent="0.25">
      <c r="A24" s="57" t="s">
        <v>145</v>
      </c>
      <c r="B24" s="58">
        <v>771200</v>
      </c>
      <c r="C24" s="58">
        <v>771700</v>
      </c>
      <c r="D24" s="58">
        <v>772200</v>
      </c>
      <c r="E24" s="58">
        <v>772700</v>
      </c>
      <c r="F24" s="58">
        <v>773200</v>
      </c>
      <c r="G24" s="58">
        <v>773700</v>
      </c>
      <c r="H24" s="58">
        <v>774200</v>
      </c>
      <c r="I24" s="58">
        <v>774700</v>
      </c>
      <c r="J24" s="58">
        <v>775200</v>
      </c>
      <c r="K24" s="58">
        <v>775700</v>
      </c>
      <c r="L24" s="58">
        <v>776200</v>
      </c>
      <c r="M24" s="58">
        <v>776700</v>
      </c>
      <c r="N24" s="58">
        <v>777200</v>
      </c>
      <c r="O24" s="58">
        <v>777700</v>
      </c>
      <c r="P24" s="58">
        <v>778200</v>
      </c>
      <c r="Q24" s="59">
        <v>778700</v>
      </c>
      <c r="R24" s="58">
        <v>781300</v>
      </c>
      <c r="S24" s="58">
        <v>783900</v>
      </c>
      <c r="T24" s="58">
        <v>786500</v>
      </c>
      <c r="U24" s="58">
        <v>789100</v>
      </c>
      <c r="V24" s="58">
        <v>791700</v>
      </c>
      <c r="W24" s="58">
        <v>794300</v>
      </c>
      <c r="X24" s="58">
        <v>796900</v>
      </c>
      <c r="Y24" s="58">
        <v>799500</v>
      </c>
      <c r="Z24" s="58">
        <v>802100</v>
      </c>
      <c r="AA24" s="58">
        <v>804700</v>
      </c>
      <c r="AB24" s="58">
        <v>807300</v>
      </c>
      <c r="AC24" s="58">
        <v>809900</v>
      </c>
      <c r="AD24" s="58">
        <v>812500</v>
      </c>
      <c r="AE24" s="58">
        <v>815100</v>
      </c>
      <c r="AF24" s="58">
        <v>817700</v>
      </c>
      <c r="AG24" s="58">
        <v>820300</v>
      </c>
      <c r="AH24" s="58">
        <v>822900</v>
      </c>
      <c r="AI24" s="59">
        <v>828200</v>
      </c>
      <c r="AJ24" s="58">
        <v>838500</v>
      </c>
      <c r="AK24" s="58">
        <v>848800</v>
      </c>
      <c r="AL24" s="58">
        <v>859100</v>
      </c>
      <c r="AM24" s="58">
        <v>869400</v>
      </c>
      <c r="AN24" s="59">
        <v>879500</v>
      </c>
      <c r="AO24" s="58">
        <v>889500</v>
      </c>
      <c r="AP24" s="58">
        <v>899500</v>
      </c>
      <c r="AQ24" s="58">
        <v>909500</v>
      </c>
      <c r="AR24" s="58">
        <v>919500</v>
      </c>
      <c r="AS24" s="59">
        <v>929600</v>
      </c>
      <c r="AT24" s="58">
        <v>962400</v>
      </c>
      <c r="AU24" s="58">
        <v>995200</v>
      </c>
      <c r="AV24" s="58">
        <v>1028000</v>
      </c>
      <c r="AW24" s="58">
        <v>1060800</v>
      </c>
      <c r="AX24" s="59">
        <v>1093600</v>
      </c>
      <c r="AY24" s="58">
        <v>1134800</v>
      </c>
      <c r="AZ24" s="58">
        <v>1176000</v>
      </c>
      <c r="BA24" s="58">
        <v>1217200</v>
      </c>
      <c r="BB24" s="58">
        <v>1258400</v>
      </c>
      <c r="BC24" s="59">
        <v>1299800</v>
      </c>
      <c r="BD24" s="58">
        <v>1320800</v>
      </c>
      <c r="BE24" s="58">
        <v>1341800</v>
      </c>
      <c r="BF24" s="58">
        <v>1362800</v>
      </c>
      <c r="BG24" s="58">
        <v>1383800</v>
      </c>
      <c r="BH24" s="59">
        <v>1404900</v>
      </c>
      <c r="BI24" s="58">
        <v>1425300</v>
      </c>
      <c r="BJ24" s="58">
        <v>1445700</v>
      </c>
      <c r="BK24" s="58">
        <v>1466100</v>
      </c>
      <c r="BL24" s="58">
        <v>1486500</v>
      </c>
      <c r="BM24" s="59">
        <v>1507000</v>
      </c>
      <c r="BN24" s="58">
        <v>1507500</v>
      </c>
      <c r="BO24" s="58">
        <v>1508000</v>
      </c>
      <c r="BP24" s="58">
        <v>1508500</v>
      </c>
      <c r="BQ24" s="58">
        <v>1509000</v>
      </c>
      <c r="BR24" s="58">
        <v>1509500</v>
      </c>
      <c r="BS24" s="58">
        <v>1510000</v>
      </c>
      <c r="BT24" s="58">
        <v>1510500</v>
      </c>
      <c r="BU24" s="58">
        <v>1511000</v>
      </c>
      <c r="BV24" s="58">
        <v>1511500</v>
      </c>
      <c r="BW24" s="58">
        <v>1512000</v>
      </c>
      <c r="BX24" s="58">
        <v>1512500</v>
      </c>
      <c r="BY24" s="58">
        <v>1513000</v>
      </c>
      <c r="BZ24" s="58">
        <v>1513500</v>
      </c>
      <c r="CA24" s="58">
        <v>1514000</v>
      </c>
      <c r="CB24" s="58">
        <v>1514500</v>
      </c>
      <c r="CC24" s="58">
        <v>1515000</v>
      </c>
      <c r="CD24" s="58">
        <v>1515500</v>
      </c>
      <c r="CE24" s="58">
        <v>1516000</v>
      </c>
      <c r="CF24" s="58">
        <v>1516500</v>
      </c>
      <c r="CG24" s="58">
        <v>1517000</v>
      </c>
      <c r="CH24" s="58">
        <v>1517500</v>
      </c>
      <c r="CI24" s="58">
        <v>1518000</v>
      </c>
      <c r="CJ24" s="58">
        <v>1518500</v>
      </c>
      <c r="CK24" s="58">
        <v>1519000</v>
      </c>
      <c r="CL24" s="58">
        <v>1519500</v>
      </c>
      <c r="CM24" s="58">
        <v>1520000</v>
      </c>
      <c r="CN24" s="58">
        <v>1520500</v>
      </c>
      <c r="CO24" s="58">
        <v>1521000</v>
      </c>
      <c r="CP24" s="58">
        <v>1521500</v>
      </c>
      <c r="CQ24" s="58">
        <v>1522000</v>
      </c>
      <c r="CR24" s="58">
        <v>1522500</v>
      </c>
      <c r="CS24" s="58">
        <v>1523000</v>
      </c>
      <c r="CT24" s="58">
        <v>1523500</v>
      </c>
      <c r="CU24" s="58">
        <v>1524000</v>
      </c>
      <c r="CV24" s="58">
        <v>1524500</v>
      </c>
      <c r="CW24" s="58">
        <v>1525000</v>
      </c>
      <c r="CX24" s="58">
        <v>1525500</v>
      </c>
    </row>
    <row r="25" spans="1:102" x14ac:dyDescent="0.25">
      <c r="A25" s="57" t="s">
        <v>146</v>
      </c>
      <c r="B25" s="58">
        <v>763100</v>
      </c>
      <c r="C25" s="58">
        <v>763600</v>
      </c>
      <c r="D25" s="58">
        <v>764100</v>
      </c>
      <c r="E25" s="58">
        <v>764600</v>
      </c>
      <c r="F25" s="58">
        <v>765100</v>
      </c>
      <c r="G25" s="58">
        <v>765600</v>
      </c>
      <c r="H25" s="58">
        <v>766100</v>
      </c>
      <c r="I25" s="58">
        <v>766600</v>
      </c>
      <c r="J25" s="58">
        <v>767100</v>
      </c>
      <c r="K25" s="58">
        <v>767600</v>
      </c>
      <c r="L25" s="58">
        <v>768100</v>
      </c>
      <c r="M25" s="58">
        <v>768600</v>
      </c>
      <c r="N25" s="58">
        <v>769100</v>
      </c>
      <c r="O25" s="58">
        <v>769600</v>
      </c>
      <c r="P25" s="58">
        <v>770100</v>
      </c>
      <c r="Q25" s="59">
        <v>770600</v>
      </c>
      <c r="R25" s="58">
        <v>773200</v>
      </c>
      <c r="S25" s="58">
        <v>775800</v>
      </c>
      <c r="T25" s="58">
        <v>778400</v>
      </c>
      <c r="U25" s="58">
        <v>781000</v>
      </c>
      <c r="V25" s="58">
        <v>783600</v>
      </c>
      <c r="W25" s="58">
        <v>786200</v>
      </c>
      <c r="X25" s="58">
        <v>788800</v>
      </c>
      <c r="Y25" s="58">
        <v>791400</v>
      </c>
      <c r="Z25" s="58">
        <v>794000</v>
      </c>
      <c r="AA25" s="58">
        <v>796600</v>
      </c>
      <c r="AB25" s="58">
        <v>799200</v>
      </c>
      <c r="AC25" s="58">
        <v>801800</v>
      </c>
      <c r="AD25" s="58">
        <v>804400</v>
      </c>
      <c r="AE25" s="58">
        <v>807000</v>
      </c>
      <c r="AF25" s="58">
        <v>809600</v>
      </c>
      <c r="AG25" s="58">
        <v>812200</v>
      </c>
      <c r="AH25" s="58">
        <v>814800</v>
      </c>
      <c r="AI25" s="59">
        <v>819600</v>
      </c>
      <c r="AJ25" s="58">
        <v>829900</v>
      </c>
      <c r="AK25" s="58">
        <v>840200</v>
      </c>
      <c r="AL25" s="58">
        <v>850500</v>
      </c>
      <c r="AM25" s="58">
        <v>860800</v>
      </c>
      <c r="AN25" s="59">
        <v>871300</v>
      </c>
      <c r="AO25" s="58">
        <v>881200</v>
      </c>
      <c r="AP25" s="58">
        <v>891100</v>
      </c>
      <c r="AQ25" s="58">
        <v>901000</v>
      </c>
      <c r="AR25" s="58">
        <v>910900</v>
      </c>
      <c r="AS25" s="59">
        <v>920900</v>
      </c>
      <c r="AT25" s="58">
        <v>953400</v>
      </c>
      <c r="AU25" s="58">
        <v>985900</v>
      </c>
      <c r="AV25" s="58">
        <v>1018400</v>
      </c>
      <c r="AW25" s="58">
        <v>1050900</v>
      </c>
      <c r="AX25" s="59">
        <v>1083300</v>
      </c>
      <c r="AY25" s="58">
        <v>1124100</v>
      </c>
      <c r="AZ25" s="58">
        <v>1164900</v>
      </c>
      <c r="BA25" s="58">
        <v>1205700</v>
      </c>
      <c r="BB25" s="58">
        <v>1246500</v>
      </c>
      <c r="BC25" s="59">
        <v>1287500</v>
      </c>
      <c r="BD25" s="58">
        <v>1308300</v>
      </c>
      <c r="BE25" s="58">
        <v>1329100</v>
      </c>
      <c r="BF25" s="58">
        <v>1349900</v>
      </c>
      <c r="BG25" s="58">
        <v>1370700</v>
      </c>
      <c r="BH25" s="59">
        <v>1391600</v>
      </c>
      <c r="BI25" s="58">
        <v>1411800</v>
      </c>
      <c r="BJ25" s="58">
        <v>1432000</v>
      </c>
      <c r="BK25" s="58">
        <v>1452200</v>
      </c>
      <c r="BL25" s="58">
        <v>1472400</v>
      </c>
      <c r="BM25" s="59">
        <v>1492600</v>
      </c>
      <c r="BN25" s="58">
        <v>1493100</v>
      </c>
      <c r="BO25" s="58">
        <v>1493600</v>
      </c>
      <c r="BP25" s="58">
        <v>1494100</v>
      </c>
      <c r="BQ25" s="58">
        <v>1494600</v>
      </c>
      <c r="BR25" s="58">
        <v>1495100</v>
      </c>
      <c r="BS25" s="58">
        <v>1495600</v>
      </c>
      <c r="BT25" s="58">
        <v>1496100</v>
      </c>
      <c r="BU25" s="58">
        <v>1496600</v>
      </c>
      <c r="BV25" s="58">
        <v>1497100</v>
      </c>
      <c r="BW25" s="58">
        <v>1497600</v>
      </c>
      <c r="BX25" s="58">
        <v>1498100</v>
      </c>
      <c r="BY25" s="58">
        <v>1498600</v>
      </c>
      <c r="BZ25" s="58">
        <v>1499100</v>
      </c>
      <c r="CA25" s="58">
        <v>1499600</v>
      </c>
      <c r="CB25" s="58">
        <v>1500100</v>
      </c>
      <c r="CC25" s="58">
        <v>1500600</v>
      </c>
      <c r="CD25" s="58">
        <v>1501100</v>
      </c>
      <c r="CE25" s="58">
        <v>1501600</v>
      </c>
      <c r="CF25" s="58">
        <v>1502100</v>
      </c>
      <c r="CG25" s="58">
        <v>1502600</v>
      </c>
      <c r="CH25" s="58">
        <v>1503100</v>
      </c>
      <c r="CI25" s="58">
        <v>1503600</v>
      </c>
      <c r="CJ25" s="58">
        <v>1504100</v>
      </c>
      <c r="CK25" s="58">
        <v>1504600</v>
      </c>
      <c r="CL25" s="58">
        <v>1505100</v>
      </c>
      <c r="CM25" s="58">
        <v>1505600</v>
      </c>
      <c r="CN25" s="58">
        <v>1506100</v>
      </c>
      <c r="CO25" s="58">
        <v>1506600</v>
      </c>
      <c r="CP25" s="58">
        <v>1507100</v>
      </c>
      <c r="CQ25" s="58">
        <v>1507600</v>
      </c>
      <c r="CR25" s="58">
        <v>1508100</v>
      </c>
      <c r="CS25" s="58">
        <v>1508600</v>
      </c>
      <c r="CT25" s="58">
        <v>1509100</v>
      </c>
      <c r="CU25" s="58">
        <v>1509600</v>
      </c>
      <c r="CV25" s="58">
        <v>1510100</v>
      </c>
      <c r="CW25" s="58">
        <v>1510600</v>
      </c>
      <c r="CX25" s="58">
        <v>1511100</v>
      </c>
    </row>
    <row r="26" spans="1:102" x14ac:dyDescent="0.25">
      <c r="A26" s="57" t="s">
        <v>147</v>
      </c>
      <c r="B26" s="58">
        <v>754900</v>
      </c>
      <c r="C26" s="58">
        <v>755400</v>
      </c>
      <c r="D26" s="58">
        <v>755900</v>
      </c>
      <c r="E26" s="58">
        <v>756400</v>
      </c>
      <c r="F26" s="58">
        <v>756900</v>
      </c>
      <c r="G26" s="58">
        <v>757400</v>
      </c>
      <c r="H26" s="58">
        <v>757900</v>
      </c>
      <c r="I26" s="58">
        <v>758400</v>
      </c>
      <c r="J26" s="58">
        <v>758900</v>
      </c>
      <c r="K26" s="58">
        <v>759400</v>
      </c>
      <c r="L26" s="58">
        <v>759900</v>
      </c>
      <c r="M26" s="58">
        <v>760400</v>
      </c>
      <c r="N26" s="58">
        <v>760900</v>
      </c>
      <c r="O26" s="58">
        <v>761400</v>
      </c>
      <c r="P26" s="58">
        <v>761900</v>
      </c>
      <c r="Q26" s="59">
        <v>762400</v>
      </c>
      <c r="R26" s="58">
        <v>765000</v>
      </c>
      <c r="S26" s="58">
        <v>767600</v>
      </c>
      <c r="T26" s="58">
        <v>770200</v>
      </c>
      <c r="U26" s="58">
        <v>772800</v>
      </c>
      <c r="V26" s="58">
        <v>775400</v>
      </c>
      <c r="W26" s="58">
        <v>778000</v>
      </c>
      <c r="X26" s="58">
        <v>780600</v>
      </c>
      <c r="Y26" s="58">
        <v>783200</v>
      </c>
      <c r="Z26" s="58">
        <v>785800</v>
      </c>
      <c r="AA26" s="58">
        <v>788400</v>
      </c>
      <c r="AB26" s="58">
        <v>791000</v>
      </c>
      <c r="AC26" s="58">
        <v>793600</v>
      </c>
      <c r="AD26" s="58">
        <v>796200</v>
      </c>
      <c r="AE26" s="58">
        <v>798800</v>
      </c>
      <c r="AF26" s="58">
        <v>801400</v>
      </c>
      <c r="AG26" s="58">
        <v>804000</v>
      </c>
      <c r="AH26" s="58">
        <v>806600</v>
      </c>
      <c r="AI26" s="59">
        <v>810900</v>
      </c>
      <c r="AJ26" s="58">
        <v>821300</v>
      </c>
      <c r="AK26" s="58">
        <v>831700</v>
      </c>
      <c r="AL26" s="58">
        <v>842100</v>
      </c>
      <c r="AM26" s="58">
        <v>852500</v>
      </c>
      <c r="AN26" s="59">
        <v>863000</v>
      </c>
      <c r="AO26" s="58">
        <v>872800</v>
      </c>
      <c r="AP26" s="58">
        <v>882600</v>
      </c>
      <c r="AQ26" s="58">
        <v>892400</v>
      </c>
      <c r="AR26" s="58">
        <v>902200</v>
      </c>
      <c r="AS26" s="59">
        <v>912000</v>
      </c>
      <c r="AT26" s="58">
        <v>944200</v>
      </c>
      <c r="AU26" s="58">
        <v>976400</v>
      </c>
      <c r="AV26" s="58">
        <v>1008600</v>
      </c>
      <c r="AW26" s="58">
        <v>1040800</v>
      </c>
      <c r="AX26" s="59">
        <v>1072900</v>
      </c>
      <c r="AY26" s="58">
        <v>1113300</v>
      </c>
      <c r="AZ26" s="58">
        <v>1153700</v>
      </c>
      <c r="BA26" s="58">
        <v>1194100</v>
      </c>
      <c r="BB26" s="58">
        <v>1234500</v>
      </c>
      <c r="BC26" s="59">
        <v>1274900</v>
      </c>
      <c r="BD26" s="58">
        <v>1295600</v>
      </c>
      <c r="BE26" s="58">
        <v>1316300</v>
      </c>
      <c r="BF26" s="58">
        <v>1337000</v>
      </c>
      <c r="BG26" s="58">
        <v>1357700</v>
      </c>
      <c r="BH26" s="59">
        <v>1378200</v>
      </c>
      <c r="BI26" s="58">
        <v>1398200</v>
      </c>
      <c r="BJ26" s="58">
        <v>1418200</v>
      </c>
      <c r="BK26" s="58">
        <v>1438200</v>
      </c>
      <c r="BL26" s="58">
        <v>1458200</v>
      </c>
      <c r="BM26" s="59">
        <v>1478000</v>
      </c>
      <c r="BN26" s="58">
        <v>1478500</v>
      </c>
      <c r="BO26" s="58">
        <v>1479000</v>
      </c>
      <c r="BP26" s="58">
        <v>1479500</v>
      </c>
      <c r="BQ26" s="58">
        <v>1480000</v>
      </c>
      <c r="BR26" s="58">
        <v>1480500</v>
      </c>
      <c r="BS26" s="58">
        <v>1481000</v>
      </c>
      <c r="BT26" s="58">
        <v>1481500</v>
      </c>
      <c r="BU26" s="58">
        <v>1482000</v>
      </c>
      <c r="BV26" s="58">
        <v>1482500</v>
      </c>
      <c r="BW26" s="58">
        <v>1483000</v>
      </c>
      <c r="BX26" s="58">
        <v>1483500</v>
      </c>
      <c r="BY26" s="58">
        <v>1484000</v>
      </c>
      <c r="BZ26" s="58">
        <v>1484500</v>
      </c>
      <c r="CA26" s="58">
        <v>1485000</v>
      </c>
      <c r="CB26" s="58">
        <v>1485500</v>
      </c>
      <c r="CC26" s="58">
        <v>1486000</v>
      </c>
      <c r="CD26" s="58">
        <v>1486500</v>
      </c>
      <c r="CE26" s="58">
        <v>1487000</v>
      </c>
      <c r="CF26" s="58">
        <v>1487500</v>
      </c>
      <c r="CG26" s="58">
        <v>1488000</v>
      </c>
      <c r="CH26" s="58">
        <v>1488500</v>
      </c>
      <c r="CI26" s="58">
        <v>1489000</v>
      </c>
      <c r="CJ26" s="58">
        <v>1489500</v>
      </c>
      <c r="CK26" s="58">
        <v>1490000</v>
      </c>
      <c r="CL26" s="58">
        <v>1490500</v>
      </c>
      <c r="CM26" s="58">
        <v>1491000</v>
      </c>
      <c r="CN26" s="58">
        <v>1491500</v>
      </c>
      <c r="CO26" s="58">
        <v>1492000</v>
      </c>
      <c r="CP26" s="58">
        <v>1492500</v>
      </c>
      <c r="CQ26" s="58">
        <v>1493000</v>
      </c>
      <c r="CR26" s="58">
        <v>1493500</v>
      </c>
      <c r="CS26" s="58">
        <v>1494000</v>
      </c>
      <c r="CT26" s="58">
        <v>1494500</v>
      </c>
      <c r="CU26" s="58">
        <v>1495000</v>
      </c>
      <c r="CV26" s="58">
        <v>1495500</v>
      </c>
      <c r="CW26" s="58">
        <v>1496000</v>
      </c>
      <c r="CX26" s="58">
        <v>1496500</v>
      </c>
    </row>
    <row r="27" spans="1:102" x14ac:dyDescent="0.25">
      <c r="A27" s="57" t="s">
        <v>148</v>
      </c>
      <c r="B27" s="58">
        <v>746700</v>
      </c>
      <c r="C27" s="58">
        <v>747200</v>
      </c>
      <c r="D27" s="58">
        <v>747700</v>
      </c>
      <c r="E27" s="58">
        <v>748200</v>
      </c>
      <c r="F27" s="58">
        <v>748700</v>
      </c>
      <c r="G27" s="58">
        <v>749200</v>
      </c>
      <c r="H27" s="58">
        <v>749700</v>
      </c>
      <c r="I27" s="58">
        <v>750200</v>
      </c>
      <c r="J27" s="58">
        <v>750700</v>
      </c>
      <c r="K27" s="58">
        <v>751200</v>
      </c>
      <c r="L27" s="58">
        <v>751700</v>
      </c>
      <c r="M27" s="58">
        <v>752200</v>
      </c>
      <c r="N27" s="58">
        <v>752700</v>
      </c>
      <c r="O27" s="58">
        <v>753200</v>
      </c>
      <c r="P27" s="58">
        <v>753700</v>
      </c>
      <c r="Q27" s="59">
        <v>754200</v>
      </c>
      <c r="R27" s="58">
        <v>756700</v>
      </c>
      <c r="S27" s="58">
        <v>759200</v>
      </c>
      <c r="T27" s="58">
        <v>761700</v>
      </c>
      <c r="U27" s="58">
        <v>764200</v>
      </c>
      <c r="V27" s="58">
        <v>766700</v>
      </c>
      <c r="W27" s="58">
        <v>769200</v>
      </c>
      <c r="X27" s="58">
        <v>771700</v>
      </c>
      <c r="Y27" s="58">
        <v>774200</v>
      </c>
      <c r="Z27" s="58">
        <v>776700</v>
      </c>
      <c r="AA27" s="58">
        <v>779200</v>
      </c>
      <c r="AB27" s="58">
        <v>781700</v>
      </c>
      <c r="AC27" s="58">
        <v>784200</v>
      </c>
      <c r="AD27" s="58">
        <v>786700</v>
      </c>
      <c r="AE27" s="58">
        <v>789200</v>
      </c>
      <c r="AF27" s="58">
        <v>791700</v>
      </c>
      <c r="AG27" s="58">
        <v>794200</v>
      </c>
      <c r="AH27" s="58">
        <v>796700</v>
      </c>
      <c r="AI27" s="59">
        <v>802100</v>
      </c>
      <c r="AJ27" s="58">
        <v>812600</v>
      </c>
      <c r="AK27" s="58">
        <v>823100</v>
      </c>
      <c r="AL27" s="58">
        <v>833600</v>
      </c>
      <c r="AM27" s="58">
        <v>844100</v>
      </c>
      <c r="AN27" s="59">
        <v>854500</v>
      </c>
      <c r="AO27" s="58">
        <v>864200</v>
      </c>
      <c r="AP27" s="58">
        <v>873900</v>
      </c>
      <c r="AQ27" s="58">
        <v>883600</v>
      </c>
      <c r="AR27" s="58">
        <v>893300</v>
      </c>
      <c r="AS27" s="59">
        <v>903000</v>
      </c>
      <c r="AT27" s="58">
        <v>934800</v>
      </c>
      <c r="AU27" s="58">
        <v>966600</v>
      </c>
      <c r="AV27" s="58">
        <v>998400</v>
      </c>
      <c r="AW27" s="58">
        <v>1030200</v>
      </c>
      <c r="AX27" s="59">
        <v>1062200</v>
      </c>
      <c r="AY27" s="58">
        <v>1102200</v>
      </c>
      <c r="AZ27" s="58">
        <v>1142200</v>
      </c>
      <c r="BA27" s="58">
        <v>1182200</v>
      </c>
      <c r="BB27" s="58">
        <v>1222200</v>
      </c>
      <c r="BC27" s="59">
        <v>1262200</v>
      </c>
      <c r="BD27" s="58">
        <v>1282700</v>
      </c>
      <c r="BE27" s="58">
        <v>1303200</v>
      </c>
      <c r="BF27" s="58">
        <v>1323700</v>
      </c>
      <c r="BG27" s="58">
        <v>1344200</v>
      </c>
      <c r="BH27" s="59">
        <v>1364500</v>
      </c>
      <c r="BI27" s="58">
        <v>1384200</v>
      </c>
      <c r="BJ27" s="58">
        <v>1403900</v>
      </c>
      <c r="BK27" s="58">
        <v>1423600</v>
      </c>
      <c r="BL27" s="58">
        <v>1443300</v>
      </c>
      <c r="BM27" s="59">
        <v>1463200</v>
      </c>
      <c r="BN27" s="58">
        <v>1463700</v>
      </c>
      <c r="BO27" s="58">
        <v>1464200</v>
      </c>
      <c r="BP27" s="58">
        <v>1464700</v>
      </c>
      <c r="BQ27" s="58">
        <v>1465200</v>
      </c>
      <c r="BR27" s="58">
        <v>1465700</v>
      </c>
      <c r="BS27" s="58">
        <v>1466200</v>
      </c>
      <c r="BT27" s="58">
        <v>1466700</v>
      </c>
      <c r="BU27" s="58">
        <v>1467200</v>
      </c>
      <c r="BV27" s="58">
        <v>1467700</v>
      </c>
      <c r="BW27" s="58">
        <v>1468200</v>
      </c>
      <c r="BX27" s="58">
        <v>1468700</v>
      </c>
      <c r="BY27" s="58">
        <v>1469200</v>
      </c>
      <c r="BZ27" s="58">
        <v>1469700</v>
      </c>
      <c r="CA27" s="58">
        <v>1470200</v>
      </c>
      <c r="CB27" s="58">
        <v>1470700</v>
      </c>
      <c r="CC27" s="58">
        <v>1471200</v>
      </c>
      <c r="CD27" s="58">
        <v>1471700</v>
      </c>
      <c r="CE27" s="58">
        <v>1472200</v>
      </c>
      <c r="CF27" s="58">
        <v>1472700</v>
      </c>
      <c r="CG27" s="58">
        <v>1473200</v>
      </c>
      <c r="CH27" s="58">
        <v>1473700</v>
      </c>
      <c r="CI27" s="58">
        <v>1474200</v>
      </c>
      <c r="CJ27" s="58">
        <v>1474700</v>
      </c>
      <c r="CK27" s="58">
        <v>1475200</v>
      </c>
      <c r="CL27" s="58">
        <v>1475700</v>
      </c>
      <c r="CM27" s="58">
        <v>1476200</v>
      </c>
      <c r="CN27" s="58">
        <v>1476700</v>
      </c>
      <c r="CO27" s="58">
        <v>1477200</v>
      </c>
      <c r="CP27" s="58">
        <v>1477700</v>
      </c>
      <c r="CQ27" s="58">
        <v>1478200</v>
      </c>
      <c r="CR27" s="58">
        <v>1478700</v>
      </c>
      <c r="CS27" s="58">
        <v>1479200</v>
      </c>
      <c r="CT27" s="58">
        <v>1479700</v>
      </c>
      <c r="CU27" s="58">
        <v>1480200</v>
      </c>
      <c r="CV27" s="58">
        <v>1480700</v>
      </c>
      <c r="CW27" s="58">
        <v>1481200</v>
      </c>
      <c r="CX27" s="58">
        <v>1481700</v>
      </c>
    </row>
    <row r="28" spans="1:102" x14ac:dyDescent="0.25">
      <c r="A28" s="57" t="s">
        <v>149</v>
      </c>
      <c r="B28" s="58">
        <v>738300</v>
      </c>
      <c r="C28" s="58">
        <v>738800</v>
      </c>
      <c r="D28" s="58">
        <v>739300</v>
      </c>
      <c r="E28" s="58">
        <v>739800</v>
      </c>
      <c r="F28" s="58">
        <v>740300</v>
      </c>
      <c r="G28" s="58">
        <v>740800</v>
      </c>
      <c r="H28" s="58">
        <v>741300</v>
      </c>
      <c r="I28" s="58">
        <v>741800</v>
      </c>
      <c r="J28" s="58">
        <v>742300</v>
      </c>
      <c r="K28" s="58">
        <v>742800</v>
      </c>
      <c r="L28" s="58">
        <v>743300</v>
      </c>
      <c r="M28" s="58">
        <v>743800</v>
      </c>
      <c r="N28" s="58">
        <v>744300</v>
      </c>
      <c r="O28" s="58">
        <v>744800</v>
      </c>
      <c r="P28" s="58">
        <v>745300</v>
      </c>
      <c r="Q28" s="59">
        <v>745800</v>
      </c>
      <c r="R28" s="58">
        <v>748300</v>
      </c>
      <c r="S28" s="58">
        <v>750800</v>
      </c>
      <c r="T28" s="58">
        <v>753300</v>
      </c>
      <c r="U28" s="58">
        <v>755800</v>
      </c>
      <c r="V28" s="58">
        <v>758300</v>
      </c>
      <c r="W28" s="58">
        <v>760800</v>
      </c>
      <c r="X28" s="58">
        <v>763300</v>
      </c>
      <c r="Y28" s="58">
        <v>765800</v>
      </c>
      <c r="Z28" s="58">
        <v>768300</v>
      </c>
      <c r="AA28" s="58">
        <v>770800</v>
      </c>
      <c r="AB28" s="58">
        <v>773300</v>
      </c>
      <c r="AC28" s="58">
        <v>775800</v>
      </c>
      <c r="AD28" s="58">
        <v>778300</v>
      </c>
      <c r="AE28" s="58">
        <v>780800</v>
      </c>
      <c r="AF28" s="58">
        <v>783300</v>
      </c>
      <c r="AG28" s="58">
        <v>785800</v>
      </c>
      <c r="AH28" s="58">
        <v>788300</v>
      </c>
      <c r="AI28" s="59">
        <v>793300</v>
      </c>
      <c r="AJ28" s="58">
        <v>803800</v>
      </c>
      <c r="AK28" s="58">
        <v>814300</v>
      </c>
      <c r="AL28" s="58">
        <v>824800</v>
      </c>
      <c r="AM28" s="58">
        <v>835300</v>
      </c>
      <c r="AN28" s="59">
        <v>845800</v>
      </c>
      <c r="AO28" s="58">
        <v>855400</v>
      </c>
      <c r="AP28" s="58">
        <v>865000</v>
      </c>
      <c r="AQ28" s="58">
        <v>874600</v>
      </c>
      <c r="AR28" s="58">
        <v>884200</v>
      </c>
      <c r="AS28" s="59">
        <v>893900</v>
      </c>
      <c r="AT28" s="58">
        <v>925400</v>
      </c>
      <c r="AU28" s="58">
        <v>956900</v>
      </c>
      <c r="AV28" s="58">
        <v>988400</v>
      </c>
      <c r="AW28" s="58">
        <v>1019900</v>
      </c>
      <c r="AX28" s="59">
        <v>1051300</v>
      </c>
      <c r="AY28" s="58">
        <v>1090900</v>
      </c>
      <c r="AZ28" s="58">
        <v>1130500</v>
      </c>
      <c r="BA28" s="58">
        <v>1170100</v>
      </c>
      <c r="BB28" s="58">
        <v>1209700</v>
      </c>
      <c r="BC28" s="59">
        <v>1249200</v>
      </c>
      <c r="BD28" s="58">
        <v>1269500</v>
      </c>
      <c r="BE28" s="58">
        <v>1289800</v>
      </c>
      <c r="BF28" s="58">
        <v>1310100</v>
      </c>
      <c r="BG28" s="58">
        <v>1330400</v>
      </c>
      <c r="BH28" s="59">
        <v>1350600</v>
      </c>
      <c r="BI28" s="58">
        <v>1370100</v>
      </c>
      <c r="BJ28" s="58">
        <v>1389600</v>
      </c>
      <c r="BK28" s="58">
        <v>1409100</v>
      </c>
      <c r="BL28" s="58">
        <v>1428600</v>
      </c>
      <c r="BM28" s="59">
        <v>1448100</v>
      </c>
      <c r="BN28" s="58">
        <v>1448600</v>
      </c>
      <c r="BO28" s="58">
        <v>1449100</v>
      </c>
      <c r="BP28" s="58">
        <v>1449600</v>
      </c>
      <c r="BQ28" s="58">
        <v>1450100</v>
      </c>
      <c r="BR28" s="58">
        <v>1450600</v>
      </c>
      <c r="BS28" s="58">
        <v>1451100</v>
      </c>
      <c r="BT28" s="58">
        <v>1451600</v>
      </c>
      <c r="BU28" s="58">
        <v>1452100</v>
      </c>
      <c r="BV28" s="58">
        <v>1452600</v>
      </c>
      <c r="BW28" s="58">
        <v>1453100</v>
      </c>
      <c r="BX28" s="58">
        <v>1453600</v>
      </c>
      <c r="BY28" s="58">
        <v>1454100</v>
      </c>
      <c r="BZ28" s="58">
        <v>1454600</v>
      </c>
      <c r="CA28" s="58">
        <v>1455100</v>
      </c>
      <c r="CB28" s="58">
        <v>1455600</v>
      </c>
      <c r="CC28" s="58">
        <v>1456100</v>
      </c>
      <c r="CD28" s="58">
        <v>1456600</v>
      </c>
      <c r="CE28" s="58">
        <v>1457100</v>
      </c>
      <c r="CF28" s="58">
        <v>1457600</v>
      </c>
      <c r="CG28" s="58">
        <v>1458100</v>
      </c>
      <c r="CH28" s="58">
        <v>1458600</v>
      </c>
      <c r="CI28" s="58">
        <v>1459100</v>
      </c>
      <c r="CJ28" s="58">
        <v>1459600</v>
      </c>
      <c r="CK28" s="58">
        <v>1460100</v>
      </c>
      <c r="CL28" s="58">
        <v>1460600</v>
      </c>
      <c r="CM28" s="58">
        <v>1461100</v>
      </c>
      <c r="CN28" s="58">
        <v>1461600</v>
      </c>
      <c r="CO28" s="58">
        <v>1462100</v>
      </c>
      <c r="CP28" s="58">
        <v>1462600</v>
      </c>
      <c r="CQ28" s="58">
        <v>1463100</v>
      </c>
      <c r="CR28" s="58">
        <v>1463600</v>
      </c>
      <c r="CS28" s="58">
        <v>1464100</v>
      </c>
      <c r="CT28" s="58">
        <v>1464600</v>
      </c>
      <c r="CU28" s="58">
        <v>1465100</v>
      </c>
      <c r="CV28" s="58">
        <v>1465600</v>
      </c>
      <c r="CW28" s="58">
        <v>1466100</v>
      </c>
      <c r="CX28" s="58">
        <v>1466600</v>
      </c>
    </row>
    <row r="29" spans="1:102" x14ac:dyDescent="0.25">
      <c r="A29" s="57" t="s">
        <v>150</v>
      </c>
      <c r="B29" s="58">
        <v>729900</v>
      </c>
      <c r="C29" s="58">
        <v>730400</v>
      </c>
      <c r="D29" s="58">
        <v>730900</v>
      </c>
      <c r="E29" s="58">
        <v>731400</v>
      </c>
      <c r="F29" s="58">
        <v>731900</v>
      </c>
      <c r="G29" s="58">
        <v>732400</v>
      </c>
      <c r="H29" s="58">
        <v>732900</v>
      </c>
      <c r="I29" s="58">
        <v>733400</v>
      </c>
      <c r="J29" s="58">
        <v>733900</v>
      </c>
      <c r="K29" s="58">
        <v>734400</v>
      </c>
      <c r="L29" s="58">
        <v>734900</v>
      </c>
      <c r="M29" s="58">
        <v>735400</v>
      </c>
      <c r="N29" s="58">
        <v>735900</v>
      </c>
      <c r="O29" s="58">
        <v>736400</v>
      </c>
      <c r="P29" s="58">
        <v>736900</v>
      </c>
      <c r="Q29" s="59">
        <v>737400</v>
      </c>
      <c r="R29" s="58">
        <v>739900</v>
      </c>
      <c r="S29" s="58">
        <v>742400</v>
      </c>
      <c r="T29" s="58">
        <v>744900</v>
      </c>
      <c r="U29" s="58">
        <v>747400</v>
      </c>
      <c r="V29" s="58">
        <v>749900</v>
      </c>
      <c r="W29" s="58">
        <v>752400</v>
      </c>
      <c r="X29" s="58">
        <v>754900</v>
      </c>
      <c r="Y29" s="58">
        <v>757400</v>
      </c>
      <c r="Z29" s="58">
        <v>759900</v>
      </c>
      <c r="AA29" s="58">
        <v>762400</v>
      </c>
      <c r="AB29" s="58">
        <v>764900</v>
      </c>
      <c r="AC29" s="58">
        <v>767400</v>
      </c>
      <c r="AD29" s="58">
        <v>769900</v>
      </c>
      <c r="AE29" s="58">
        <v>772400</v>
      </c>
      <c r="AF29" s="58">
        <v>774900</v>
      </c>
      <c r="AG29" s="58">
        <v>777400</v>
      </c>
      <c r="AH29" s="58">
        <v>779900</v>
      </c>
      <c r="AI29" s="59">
        <v>784300</v>
      </c>
      <c r="AJ29" s="58">
        <v>794800</v>
      </c>
      <c r="AK29" s="58">
        <v>805300</v>
      </c>
      <c r="AL29" s="58">
        <v>815800</v>
      </c>
      <c r="AM29" s="58">
        <v>826300</v>
      </c>
      <c r="AN29" s="59">
        <v>837000</v>
      </c>
      <c r="AO29" s="58">
        <v>846500</v>
      </c>
      <c r="AP29" s="58">
        <v>856000</v>
      </c>
      <c r="AQ29" s="58">
        <v>865500</v>
      </c>
      <c r="AR29" s="58">
        <v>875000</v>
      </c>
      <c r="AS29" s="59">
        <v>884500</v>
      </c>
      <c r="AT29" s="58">
        <v>915700</v>
      </c>
      <c r="AU29" s="58">
        <v>946900</v>
      </c>
      <c r="AV29" s="58">
        <v>978100</v>
      </c>
      <c r="AW29" s="58">
        <v>1009300</v>
      </c>
      <c r="AX29" s="59">
        <v>1040300</v>
      </c>
      <c r="AY29" s="58">
        <v>1079400</v>
      </c>
      <c r="AZ29" s="58">
        <v>1118500</v>
      </c>
      <c r="BA29" s="58">
        <v>1157600</v>
      </c>
      <c r="BB29" s="58">
        <v>1196700</v>
      </c>
      <c r="BC29" s="59">
        <v>1236000</v>
      </c>
      <c r="BD29" s="58">
        <v>1256100</v>
      </c>
      <c r="BE29" s="58">
        <v>1276200</v>
      </c>
      <c r="BF29" s="58">
        <v>1296300</v>
      </c>
      <c r="BG29" s="58">
        <v>1316400</v>
      </c>
      <c r="BH29" s="59">
        <v>1336400</v>
      </c>
      <c r="BI29" s="58">
        <v>1355700</v>
      </c>
      <c r="BJ29" s="58">
        <v>1375000</v>
      </c>
      <c r="BK29" s="58">
        <v>1394300</v>
      </c>
      <c r="BL29" s="58">
        <v>1413600</v>
      </c>
      <c r="BM29" s="59">
        <v>1432700</v>
      </c>
      <c r="BN29" s="58">
        <v>1433200</v>
      </c>
      <c r="BO29" s="58">
        <v>1433700</v>
      </c>
      <c r="BP29" s="58">
        <v>1434200</v>
      </c>
      <c r="BQ29" s="58">
        <v>1434700</v>
      </c>
      <c r="BR29" s="58">
        <v>1435200</v>
      </c>
      <c r="BS29" s="58">
        <v>1435700</v>
      </c>
      <c r="BT29" s="58">
        <v>1436200</v>
      </c>
      <c r="BU29" s="58">
        <v>1436700</v>
      </c>
      <c r="BV29" s="58">
        <v>1437200</v>
      </c>
      <c r="BW29" s="58">
        <v>1437700</v>
      </c>
      <c r="BX29" s="58">
        <v>1438200</v>
      </c>
      <c r="BY29" s="58">
        <v>1438700</v>
      </c>
      <c r="BZ29" s="58">
        <v>1439200</v>
      </c>
      <c r="CA29" s="58">
        <v>1439700</v>
      </c>
      <c r="CB29" s="58">
        <v>1440200</v>
      </c>
      <c r="CC29" s="58">
        <v>1440700</v>
      </c>
      <c r="CD29" s="58">
        <v>1441200</v>
      </c>
      <c r="CE29" s="58">
        <v>1441700</v>
      </c>
      <c r="CF29" s="58">
        <v>1442200</v>
      </c>
      <c r="CG29" s="58">
        <v>1442700</v>
      </c>
      <c r="CH29" s="58">
        <v>1443200</v>
      </c>
      <c r="CI29" s="58">
        <v>1443700</v>
      </c>
      <c r="CJ29" s="58">
        <v>1444200</v>
      </c>
      <c r="CK29" s="58">
        <v>1444700</v>
      </c>
      <c r="CL29" s="58">
        <v>1445200</v>
      </c>
      <c r="CM29" s="58">
        <v>1445700</v>
      </c>
      <c r="CN29" s="58">
        <v>1446200</v>
      </c>
      <c r="CO29" s="58">
        <v>1446700</v>
      </c>
      <c r="CP29" s="58">
        <v>1447200</v>
      </c>
      <c r="CQ29" s="58">
        <v>1447700</v>
      </c>
      <c r="CR29" s="58">
        <v>1448200</v>
      </c>
      <c r="CS29" s="58">
        <v>1448700</v>
      </c>
      <c r="CT29" s="58">
        <v>1449200</v>
      </c>
      <c r="CU29" s="58">
        <v>1449700</v>
      </c>
      <c r="CV29" s="58">
        <v>1450200</v>
      </c>
      <c r="CW29" s="58">
        <v>1450700</v>
      </c>
      <c r="CX29" s="58">
        <v>1451200</v>
      </c>
    </row>
    <row r="30" spans="1:102" x14ac:dyDescent="0.25">
      <c r="A30" s="57" t="s">
        <v>151</v>
      </c>
      <c r="B30" s="58">
        <v>721300</v>
      </c>
      <c r="C30" s="58">
        <v>721800</v>
      </c>
      <c r="D30" s="58">
        <v>722300</v>
      </c>
      <c r="E30" s="58">
        <v>722800</v>
      </c>
      <c r="F30" s="58">
        <v>723300</v>
      </c>
      <c r="G30" s="58">
        <v>723800</v>
      </c>
      <c r="H30" s="58">
        <v>724300</v>
      </c>
      <c r="I30" s="58">
        <v>724800</v>
      </c>
      <c r="J30" s="58">
        <v>725300</v>
      </c>
      <c r="K30" s="58">
        <v>725800</v>
      </c>
      <c r="L30" s="58">
        <v>726300</v>
      </c>
      <c r="M30" s="58">
        <v>726800</v>
      </c>
      <c r="N30" s="58">
        <v>727300</v>
      </c>
      <c r="O30" s="58">
        <v>727800</v>
      </c>
      <c r="P30" s="58">
        <v>728300</v>
      </c>
      <c r="Q30" s="59">
        <v>728800</v>
      </c>
      <c r="R30" s="58">
        <v>731200</v>
      </c>
      <c r="S30" s="58">
        <v>733600</v>
      </c>
      <c r="T30" s="58">
        <v>736000</v>
      </c>
      <c r="U30" s="58">
        <v>738400</v>
      </c>
      <c r="V30" s="58">
        <v>740800</v>
      </c>
      <c r="W30" s="58">
        <v>743200</v>
      </c>
      <c r="X30" s="58">
        <v>745600</v>
      </c>
      <c r="Y30" s="58">
        <v>748000</v>
      </c>
      <c r="Z30" s="58">
        <v>750400</v>
      </c>
      <c r="AA30" s="58">
        <v>752800</v>
      </c>
      <c r="AB30" s="58">
        <v>755200</v>
      </c>
      <c r="AC30" s="58">
        <v>757600</v>
      </c>
      <c r="AD30" s="58">
        <v>760000</v>
      </c>
      <c r="AE30" s="58">
        <v>762400</v>
      </c>
      <c r="AF30" s="58">
        <v>764800</v>
      </c>
      <c r="AG30" s="58">
        <v>767200</v>
      </c>
      <c r="AH30" s="58">
        <v>769600</v>
      </c>
      <c r="AI30" s="59">
        <v>775200</v>
      </c>
      <c r="AJ30" s="58">
        <v>785800</v>
      </c>
      <c r="AK30" s="58">
        <v>796400</v>
      </c>
      <c r="AL30" s="58">
        <v>807000</v>
      </c>
      <c r="AM30" s="58">
        <v>817600</v>
      </c>
      <c r="AN30" s="59">
        <v>828000</v>
      </c>
      <c r="AO30" s="58">
        <v>837400</v>
      </c>
      <c r="AP30" s="58">
        <v>846800</v>
      </c>
      <c r="AQ30" s="58">
        <v>856200</v>
      </c>
      <c r="AR30" s="58">
        <v>865600</v>
      </c>
      <c r="AS30" s="59">
        <v>875000</v>
      </c>
      <c r="AT30" s="58">
        <v>905800</v>
      </c>
      <c r="AU30" s="58">
        <v>936600</v>
      </c>
      <c r="AV30" s="58">
        <v>967400</v>
      </c>
      <c r="AW30" s="58">
        <v>998200</v>
      </c>
      <c r="AX30" s="59">
        <v>1029000</v>
      </c>
      <c r="AY30" s="58">
        <v>1067700</v>
      </c>
      <c r="AZ30" s="58">
        <v>1106400</v>
      </c>
      <c r="BA30" s="58">
        <v>1145100</v>
      </c>
      <c r="BB30" s="58">
        <v>1183800</v>
      </c>
      <c r="BC30" s="59">
        <v>1222600</v>
      </c>
      <c r="BD30" s="58">
        <v>1242500</v>
      </c>
      <c r="BE30" s="58">
        <v>1262400</v>
      </c>
      <c r="BF30" s="58">
        <v>1282300</v>
      </c>
      <c r="BG30" s="58">
        <v>1302200</v>
      </c>
      <c r="BH30" s="59">
        <v>1322000</v>
      </c>
      <c r="BI30" s="58">
        <v>1341000</v>
      </c>
      <c r="BJ30" s="58">
        <v>1360000</v>
      </c>
      <c r="BK30" s="58">
        <v>1379000</v>
      </c>
      <c r="BL30" s="58">
        <v>1398000</v>
      </c>
      <c r="BM30" s="59">
        <v>1417000</v>
      </c>
      <c r="BN30" s="58">
        <v>1417500</v>
      </c>
      <c r="BO30" s="58">
        <v>1418000</v>
      </c>
      <c r="BP30" s="58">
        <v>1418500</v>
      </c>
      <c r="BQ30" s="58">
        <v>1419000</v>
      </c>
      <c r="BR30" s="58">
        <v>1419500</v>
      </c>
      <c r="BS30" s="58">
        <v>1420000</v>
      </c>
      <c r="BT30" s="58">
        <v>1420500</v>
      </c>
      <c r="BU30" s="58">
        <v>1421000</v>
      </c>
      <c r="BV30" s="58">
        <v>1421500</v>
      </c>
      <c r="BW30" s="58">
        <v>1422000</v>
      </c>
      <c r="BX30" s="58">
        <v>1422500</v>
      </c>
      <c r="BY30" s="58">
        <v>1423000</v>
      </c>
      <c r="BZ30" s="58">
        <v>1423500</v>
      </c>
      <c r="CA30" s="58">
        <v>1424000</v>
      </c>
      <c r="CB30" s="58">
        <v>1424500</v>
      </c>
      <c r="CC30" s="58">
        <v>1425000</v>
      </c>
      <c r="CD30" s="58">
        <v>1425500</v>
      </c>
      <c r="CE30" s="58">
        <v>1426000</v>
      </c>
      <c r="CF30" s="58">
        <v>1426500</v>
      </c>
      <c r="CG30" s="58">
        <v>1427000</v>
      </c>
      <c r="CH30" s="58">
        <v>1427500</v>
      </c>
      <c r="CI30" s="58">
        <v>1428000</v>
      </c>
      <c r="CJ30" s="58">
        <v>1428500</v>
      </c>
      <c r="CK30" s="58">
        <v>1429000</v>
      </c>
      <c r="CL30" s="58">
        <v>1429500</v>
      </c>
      <c r="CM30" s="58">
        <v>1430000</v>
      </c>
      <c r="CN30" s="58">
        <v>1430500</v>
      </c>
      <c r="CO30" s="58">
        <v>1431000</v>
      </c>
      <c r="CP30" s="58">
        <v>1431500</v>
      </c>
      <c r="CQ30" s="58">
        <v>1432000</v>
      </c>
      <c r="CR30" s="58">
        <v>1432500</v>
      </c>
      <c r="CS30" s="58">
        <v>1433000</v>
      </c>
      <c r="CT30" s="58">
        <v>1433500</v>
      </c>
      <c r="CU30" s="58">
        <v>1434000</v>
      </c>
      <c r="CV30" s="58">
        <v>1434500</v>
      </c>
      <c r="CW30" s="58">
        <v>1435000</v>
      </c>
      <c r="CX30" s="58">
        <v>1435500</v>
      </c>
    </row>
    <row r="31" spans="1:102" x14ac:dyDescent="0.25">
      <c r="A31" s="57" t="s">
        <v>152</v>
      </c>
      <c r="B31" s="58">
        <v>712700</v>
      </c>
      <c r="C31" s="58">
        <v>713200</v>
      </c>
      <c r="D31" s="58">
        <v>713700</v>
      </c>
      <c r="E31" s="58">
        <v>714200</v>
      </c>
      <c r="F31" s="58">
        <v>714700</v>
      </c>
      <c r="G31" s="58">
        <v>715200</v>
      </c>
      <c r="H31" s="58">
        <v>715700</v>
      </c>
      <c r="I31" s="58">
        <v>716200</v>
      </c>
      <c r="J31" s="58">
        <v>716700</v>
      </c>
      <c r="K31" s="58">
        <v>717200</v>
      </c>
      <c r="L31" s="58">
        <v>717700</v>
      </c>
      <c r="M31" s="58">
        <v>718200</v>
      </c>
      <c r="N31" s="58">
        <v>718700</v>
      </c>
      <c r="O31" s="58">
        <v>719200</v>
      </c>
      <c r="P31" s="58">
        <v>719700</v>
      </c>
      <c r="Q31" s="59">
        <v>720200</v>
      </c>
      <c r="R31" s="58">
        <v>722600</v>
      </c>
      <c r="S31" s="58">
        <v>725000</v>
      </c>
      <c r="T31" s="58">
        <v>727400</v>
      </c>
      <c r="U31" s="58">
        <v>729800</v>
      </c>
      <c r="V31" s="58">
        <v>732200</v>
      </c>
      <c r="W31" s="58">
        <v>734600</v>
      </c>
      <c r="X31" s="58">
        <v>737000</v>
      </c>
      <c r="Y31" s="58">
        <v>739400</v>
      </c>
      <c r="Z31" s="58">
        <v>741800</v>
      </c>
      <c r="AA31" s="58">
        <v>744200</v>
      </c>
      <c r="AB31" s="58">
        <v>746600</v>
      </c>
      <c r="AC31" s="58">
        <v>749000</v>
      </c>
      <c r="AD31" s="58">
        <v>751400</v>
      </c>
      <c r="AE31" s="58">
        <v>753800</v>
      </c>
      <c r="AF31" s="58">
        <v>756200</v>
      </c>
      <c r="AG31" s="58">
        <v>758600</v>
      </c>
      <c r="AH31" s="58">
        <v>761000</v>
      </c>
      <c r="AI31" s="59">
        <v>766000</v>
      </c>
      <c r="AJ31" s="58">
        <v>776600</v>
      </c>
      <c r="AK31" s="58">
        <v>787200</v>
      </c>
      <c r="AL31" s="58">
        <v>797800</v>
      </c>
      <c r="AM31" s="58">
        <v>808400</v>
      </c>
      <c r="AN31" s="59">
        <v>818800</v>
      </c>
      <c r="AO31" s="58">
        <v>828100</v>
      </c>
      <c r="AP31" s="58">
        <v>837400</v>
      </c>
      <c r="AQ31" s="58">
        <v>846700</v>
      </c>
      <c r="AR31" s="58">
        <v>856000</v>
      </c>
      <c r="AS31" s="59">
        <v>865300</v>
      </c>
      <c r="AT31" s="58">
        <v>895800</v>
      </c>
      <c r="AU31" s="58">
        <v>926300</v>
      </c>
      <c r="AV31" s="58">
        <v>956800</v>
      </c>
      <c r="AW31" s="58">
        <v>987300</v>
      </c>
      <c r="AX31" s="59">
        <v>1017600</v>
      </c>
      <c r="AY31" s="58">
        <v>1055900</v>
      </c>
      <c r="AZ31" s="58">
        <v>1094200</v>
      </c>
      <c r="BA31" s="58">
        <v>1132500</v>
      </c>
      <c r="BB31" s="58">
        <v>1170800</v>
      </c>
      <c r="BC31" s="59">
        <v>1208900</v>
      </c>
      <c r="BD31" s="58">
        <v>1228600</v>
      </c>
      <c r="BE31" s="58">
        <v>1248300</v>
      </c>
      <c r="BF31" s="58">
        <v>1268000</v>
      </c>
      <c r="BG31" s="58">
        <v>1287700</v>
      </c>
      <c r="BH31" s="59">
        <v>1307300</v>
      </c>
      <c r="BI31" s="58">
        <v>1326100</v>
      </c>
      <c r="BJ31" s="58">
        <v>1344900</v>
      </c>
      <c r="BK31" s="58">
        <v>1363700</v>
      </c>
      <c r="BL31" s="58">
        <v>1382500</v>
      </c>
      <c r="BM31" s="59">
        <v>1401100</v>
      </c>
      <c r="BN31" s="58">
        <v>1401600</v>
      </c>
      <c r="BO31" s="58">
        <v>1402100</v>
      </c>
      <c r="BP31" s="58">
        <v>1402600</v>
      </c>
      <c r="BQ31" s="58">
        <v>1403100</v>
      </c>
      <c r="BR31" s="58">
        <v>1403600</v>
      </c>
      <c r="BS31" s="58">
        <v>1404100</v>
      </c>
      <c r="BT31" s="58">
        <v>1404600</v>
      </c>
      <c r="BU31" s="58">
        <v>1405100</v>
      </c>
      <c r="BV31" s="58">
        <v>1405600</v>
      </c>
      <c r="BW31" s="58">
        <v>1406100</v>
      </c>
      <c r="BX31" s="58">
        <v>1406600</v>
      </c>
      <c r="BY31" s="58">
        <v>1407100</v>
      </c>
      <c r="BZ31" s="58">
        <v>1407600</v>
      </c>
      <c r="CA31" s="58">
        <v>1408100</v>
      </c>
      <c r="CB31" s="58">
        <v>1408600</v>
      </c>
      <c r="CC31" s="58">
        <v>1409100</v>
      </c>
      <c r="CD31" s="58">
        <v>1409600</v>
      </c>
      <c r="CE31" s="58">
        <v>1410100</v>
      </c>
      <c r="CF31" s="58">
        <v>1410600</v>
      </c>
      <c r="CG31" s="58">
        <v>1411100</v>
      </c>
      <c r="CH31" s="58">
        <v>1411600</v>
      </c>
      <c r="CI31" s="58">
        <v>1412100</v>
      </c>
      <c r="CJ31" s="58">
        <v>1412600</v>
      </c>
      <c r="CK31" s="58">
        <v>1413100</v>
      </c>
      <c r="CL31" s="58">
        <v>1413600</v>
      </c>
      <c r="CM31" s="58">
        <v>1414100</v>
      </c>
      <c r="CN31" s="58">
        <v>1414600</v>
      </c>
      <c r="CO31" s="58">
        <v>1415100</v>
      </c>
      <c r="CP31" s="58">
        <v>1415600</v>
      </c>
      <c r="CQ31" s="58">
        <v>1416100</v>
      </c>
      <c r="CR31" s="58">
        <v>1416600</v>
      </c>
      <c r="CS31" s="58">
        <v>1417100</v>
      </c>
      <c r="CT31" s="58">
        <v>1417600</v>
      </c>
      <c r="CU31" s="58">
        <v>1418100</v>
      </c>
      <c r="CV31" s="58">
        <v>1418600</v>
      </c>
      <c r="CW31" s="58">
        <v>1419100</v>
      </c>
      <c r="CX31" s="58">
        <v>1419600</v>
      </c>
    </row>
    <row r="32" spans="1:102" x14ac:dyDescent="0.25">
      <c r="A32" s="57" t="s">
        <v>153</v>
      </c>
      <c r="B32" s="58">
        <v>704000</v>
      </c>
      <c r="C32" s="58">
        <v>704500</v>
      </c>
      <c r="D32" s="58">
        <v>705000</v>
      </c>
      <c r="E32" s="58">
        <v>705500</v>
      </c>
      <c r="F32" s="58">
        <v>706000</v>
      </c>
      <c r="G32" s="58">
        <v>706500</v>
      </c>
      <c r="H32" s="58">
        <v>707000</v>
      </c>
      <c r="I32" s="58">
        <v>707500</v>
      </c>
      <c r="J32" s="58">
        <v>708000</v>
      </c>
      <c r="K32" s="58">
        <v>708500</v>
      </c>
      <c r="L32" s="58">
        <v>709000</v>
      </c>
      <c r="M32" s="58">
        <v>709500</v>
      </c>
      <c r="N32" s="58">
        <v>710000</v>
      </c>
      <c r="O32" s="58">
        <v>710500</v>
      </c>
      <c r="P32" s="58">
        <v>711000</v>
      </c>
      <c r="Q32" s="59">
        <v>711500</v>
      </c>
      <c r="R32" s="58">
        <v>713900</v>
      </c>
      <c r="S32" s="58">
        <v>716300</v>
      </c>
      <c r="T32" s="58">
        <v>718700</v>
      </c>
      <c r="U32" s="58">
        <v>721100</v>
      </c>
      <c r="V32" s="58">
        <v>723500</v>
      </c>
      <c r="W32" s="58">
        <v>725900</v>
      </c>
      <c r="X32" s="58">
        <v>728300</v>
      </c>
      <c r="Y32" s="58">
        <v>730700</v>
      </c>
      <c r="Z32" s="58">
        <v>733100</v>
      </c>
      <c r="AA32" s="58">
        <v>735500</v>
      </c>
      <c r="AB32" s="58">
        <v>737900</v>
      </c>
      <c r="AC32" s="58">
        <v>740300</v>
      </c>
      <c r="AD32" s="58">
        <v>742700</v>
      </c>
      <c r="AE32" s="58">
        <v>745100</v>
      </c>
      <c r="AF32" s="58">
        <v>747500</v>
      </c>
      <c r="AG32" s="58">
        <v>749900</v>
      </c>
      <c r="AH32" s="58">
        <v>752300</v>
      </c>
      <c r="AI32" s="59">
        <v>756700</v>
      </c>
      <c r="AJ32" s="58">
        <v>767300</v>
      </c>
      <c r="AK32" s="58">
        <v>777900</v>
      </c>
      <c r="AL32" s="58">
        <v>788500</v>
      </c>
      <c r="AM32" s="58">
        <v>799100</v>
      </c>
      <c r="AN32" s="59">
        <v>809500</v>
      </c>
      <c r="AO32" s="58">
        <v>818700</v>
      </c>
      <c r="AP32" s="58">
        <v>827900</v>
      </c>
      <c r="AQ32" s="58">
        <v>837100</v>
      </c>
      <c r="AR32" s="58">
        <v>846300</v>
      </c>
      <c r="AS32" s="59">
        <v>855400</v>
      </c>
      <c r="AT32" s="58">
        <v>885500</v>
      </c>
      <c r="AU32" s="58">
        <v>915600</v>
      </c>
      <c r="AV32" s="58">
        <v>945700</v>
      </c>
      <c r="AW32" s="58">
        <v>975800</v>
      </c>
      <c r="AX32" s="59">
        <v>1005900</v>
      </c>
      <c r="AY32" s="58">
        <v>1043700</v>
      </c>
      <c r="AZ32" s="58">
        <v>1081500</v>
      </c>
      <c r="BA32" s="58">
        <v>1119300</v>
      </c>
      <c r="BB32" s="58">
        <v>1157100</v>
      </c>
      <c r="BC32" s="59">
        <v>1195000</v>
      </c>
      <c r="BD32" s="58">
        <v>1214500</v>
      </c>
      <c r="BE32" s="58">
        <v>1234000</v>
      </c>
      <c r="BF32" s="58">
        <v>1253500</v>
      </c>
      <c r="BG32" s="58">
        <v>1273000</v>
      </c>
      <c r="BH32" s="59">
        <v>1292300</v>
      </c>
      <c r="BI32" s="58">
        <v>1310800</v>
      </c>
      <c r="BJ32" s="58">
        <v>1329300</v>
      </c>
      <c r="BK32" s="58">
        <v>1347800</v>
      </c>
      <c r="BL32" s="58">
        <v>1366300</v>
      </c>
      <c r="BM32" s="59">
        <v>1384900</v>
      </c>
      <c r="BN32" s="58">
        <v>1385400</v>
      </c>
      <c r="BO32" s="58">
        <v>1385900</v>
      </c>
      <c r="BP32" s="58">
        <v>1386400</v>
      </c>
      <c r="BQ32" s="58">
        <v>1386900</v>
      </c>
      <c r="BR32" s="58">
        <v>1387400</v>
      </c>
      <c r="BS32" s="58">
        <v>1387900</v>
      </c>
      <c r="BT32" s="58">
        <v>1388400</v>
      </c>
      <c r="BU32" s="58">
        <v>1388900</v>
      </c>
      <c r="BV32" s="58">
        <v>1389400</v>
      </c>
      <c r="BW32" s="58">
        <v>1389900</v>
      </c>
      <c r="BX32" s="58">
        <v>1390400</v>
      </c>
      <c r="BY32" s="58">
        <v>1390900</v>
      </c>
      <c r="BZ32" s="58">
        <v>1391400</v>
      </c>
      <c r="CA32" s="58">
        <v>1391900</v>
      </c>
      <c r="CB32" s="58">
        <v>1392400</v>
      </c>
      <c r="CC32" s="58">
        <v>1392900</v>
      </c>
      <c r="CD32" s="58">
        <v>1393400</v>
      </c>
      <c r="CE32" s="58">
        <v>1393900</v>
      </c>
      <c r="CF32" s="58">
        <v>1394400</v>
      </c>
      <c r="CG32" s="58">
        <v>1394900</v>
      </c>
      <c r="CH32" s="58">
        <v>1395400</v>
      </c>
      <c r="CI32" s="58">
        <v>1395900</v>
      </c>
      <c r="CJ32" s="58">
        <v>1396400</v>
      </c>
      <c r="CK32" s="58">
        <v>1396900</v>
      </c>
      <c r="CL32" s="58">
        <v>1397400</v>
      </c>
      <c r="CM32" s="58">
        <v>1397900</v>
      </c>
      <c r="CN32" s="58">
        <v>1398400</v>
      </c>
      <c r="CO32" s="58">
        <v>1398900</v>
      </c>
      <c r="CP32" s="58">
        <v>1399400</v>
      </c>
      <c r="CQ32" s="58">
        <v>1399900</v>
      </c>
      <c r="CR32" s="58">
        <v>1400400</v>
      </c>
      <c r="CS32" s="58">
        <v>1400900</v>
      </c>
      <c r="CT32" s="58">
        <v>1401400</v>
      </c>
      <c r="CU32" s="58">
        <v>1401900</v>
      </c>
      <c r="CV32" s="58">
        <v>1402400</v>
      </c>
      <c r="CW32" s="58">
        <v>1402900</v>
      </c>
      <c r="CX32" s="58">
        <v>1403400</v>
      </c>
    </row>
    <row r="33" spans="1:102" x14ac:dyDescent="0.25">
      <c r="A33" s="57" t="s">
        <v>114</v>
      </c>
      <c r="B33" s="58">
        <v>695100</v>
      </c>
      <c r="C33" s="58">
        <v>695600</v>
      </c>
      <c r="D33" s="58">
        <v>696100</v>
      </c>
      <c r="E33" s="58">
        <v>696600</v>
      </c>
      <c r="F33" s="58">
        <v>697100</v>
      </c>
      <c r="G33" s="58">
        <v>697600</v>
      </c>
      <c r="H33" s="58">
        <v>698100</v>
      </c>
      <c r="I33" s="58">
        <v>698600</v>
      </c>
      <c r="J33" s="58">
        <v>699100</v>
      </c>
      <c r="K33" s="58">
        <v>699600</v>
      </c>
      <c r="L33" s="58">
        <v>700100</v>
      </c>
      <c r="M33" s="58">
        <v>700600</v>
      </c>
      <c r="N33" s="58">
        <v>701100</v>
      </c>
      <c r="O33" s="58">
        <v>701600</v>
      </c>
      <c r="P33" s="58">
        <v>702100</v>
      </c>
      <c r="Q33" s="59">
        <v>702600</v>
      </c>
      <c r="R33" s="58">
        <v>705000</v>
      </c>
      <c r="S33" s="58">
        <v>707400</v>
      </c>
      <c r="T33" s="58">
        <v>709800</v>
      </c>
      <c r="U33" s="58">
        <v>712200</v>
      </c>
      <c r="V33" s="58">
        <v>714600</v>
      </c>
      <c r="W33" s="58">
        <v>717000</v>
      </c>
      <c r="X33" s="58">
        <v>719400</v>
      </c>
      <c r="Y33" s="58">
        <v>721800</v>
      </c>
      <c r="Z33" s="58">
        <v>724200</v>
      </c>
      <c r="AA33" s="58">
        <v>726600</v>
      </c>
      <c r="AB33" s="58">
        <v>729000</v>
      </c>
      <c r="AC33" s="58">
        <v>731400</v>
      </c>
      <c r="AD33" s="58">
        <v>733800</v>
      </c>
      <c r="AE33" s="58">
        <v>736200</v>
      </c>
      <c r="AF33" s="58">
        <v>738600</v>
      </c>
      <c r="AG33" s="58">
        <v>741000</v>
      </c>
      <c r="AH33" s="58">
        <v>743400</v>
      </c>
      <c r="AI33" s="59">
        <v>747400</v>
      </c>
      <c r="AJ33" s="58">
        <v>757900</v>
      </c>
      <c r="AK33" s="58">
        <v>768400</v>
      </c>
      <c r="AL33" s="58">
        <v>778900</v>
      </c>
      <c r="AM33" s="58">
        <v>789400</v>
      </c>
      <c r="AN33" s="59">
        <v>800000</v>
      </c>
      <c r="AO33" s="58">
        <v>809100</v>
      </c>
      <c r="AP33" s="58">
        <v>818200</v>
      </c>
      <c r="AQ33" s="58">
        <v>827300</v>
      </c>
      <c r="AR33" s="58">
        <v>836400</v>
      </c>
      <c r="AS33" s="59">
        <v>845300</v>
      </c>
      <c r="AT33" s="58">
        <v>875000</v>
      </c>
      <c r="AU33" s="58">
        <v>904700</v>
      </c>
      <c r="AV33" s="58">
        <v>934400</v>
      </c>
      <c r="AW33" s="58">
        <v>964100</v>
      </c>
      <c r="AX33" s="59">
        <v>994000</v>
      </c>
      <c r="AY33" s="58">
        <v>1031400</v>
      </c>
      <c r="AZ33" s="58">
        <v>1068800</v>
      </c>
      <c r="BA33" s="58">
        <v>1106200</v>
      </c>
      <c r="BB33" s="58">
        <v>1143600</v>
      </c>
      <c r="BC33" s="59">
        <v>1180800</v>
      </c>
      <c r="BD33" s="58">
        <v>1200100</v>
      </c>
      <c r="BE33" s="58">
        <v>1219400</v>
      </c>
      <c r="BF33" s="58">
        <v>1238700</v>
      </c>
      <c r="BG33" s="58">
        <v>1258000</v>
      </c>
      <c r="BH33" s="59">
        <v>1277100</v>
      </c>
      <c r="BI33" s="58">
        <v>1295400</v>
      </c>
      <c r="BJ33" s="58">
        <v>1313700</v>
      </c>
      <c r="BK33" s="58">
        <v>1332000</v>
      </c>
      <c r="BL33" s="58">
        <v>1350300</v>
      </c>
      <c r="BM33" s="59">
        <v>1368400</v>
      </c>
      <c r="BN33" s="58">
        <v>1368900</v>
      </c>
      <c r="BO33" s="58">
        <v>1369400</v>
      </c>
      <c r="BP33" s="58">
        <v>1369900</v>
      </c>
      <c r="BQ33" s="58">
        <v>1370400</v>
      </c>
      <c r="BR33" s="58">
        <v>1370900</v>
      </c>
      <c r="BS33" s="58">
        <v>1371400</v>
      </c>
      <c r="BT33" s="58">
        <v>1371900</v>
      </c>
      <c r="BU33" s="58">
        <v>1372400</v>
      </c>
      <c r="BV33" s="58">
        <v>1372900</v>
      </c>
      <c r="BW33" s="58">
        <v>1373400</v>
      </c>
      <c r="BX33" s="58">
        <v>1373900</v>
      </c>
      <c r="BY33" s="58">
        <v>1374400</v>
      </c>
      <c r="BZ33" s="58">
        <v>1374900</v>
      </c>
      <c r="CA33" s="58">
        <v>1375400</v>
      </c>
      <c r="CB33" s="58">
        <v>1375900</v>
      </c>
      <c r="CC33" s="58">
        <v>1376400</v>
      </c>
      <c r="CD33" s="58">
        <v>1376900</v>
      </c>
      <c r="CE33" s="58">
        <v>1377400</v>
      </c>
      <c r="CF33" s="58">
        <v>1377900</v>
      </c>
      <c r="CG33" s="58">
        <v>1378400</v>
      </c>
      <c r="CH33" s="58">
        <v>1378900</v>
      </c>
      <c r="CI33" s="58">
        <v>1379400</v>
      </c>
      <c r="CJ33" s="58">
        <v>1379900</v>
      </c>
      <c r="CK33" s="58">
        <v>1380400</v>
      </c>
      <c r="CL33" s="58">
        <v>1380900</v>
      </c>
      <c r="CM33" s="58">
        <v>1381400</v>
      </c>
      <c r="CN33" s="58">
        <v>1381900</v>
      </c>
      <c r="CO33" s="58">
        <v>1382400</v>
      </c>
      <c r="CP33" s="58">
        <v>1382900</v>
      </c>
      <c r="CQ33" s="58">
        <v>1383400</v>
      </c>
      <c r="CR33" s="58">
        <v>1383900</v>
      </c>
      <c r="CS33" s="58">
        <v>1384400</v>
      </c>
      <c r="CT33" s="58">
        <v>1384900</v>
      </c>
      <c r="CU33" s="58">
        <v>1385400</v>
      </c>
      <c r="CV33" s="58">
        <v>1385900</v>
      </c>
      <c r="CW33" s="58">
        <v>1386400</v>
      </c>
      <c r="CX33" s="58">
        <v>1386900</v>
      </c>
    </row>
    <row r="34" spans="1:102" x14ac:dyDescent="0.25">
      <c r="A34" s="57" t="s">
        <v>154</v>
      </c>
      <c r="B34" s="58">
        <v>686300</v>
      </c>
      <c r="C34" s="58">
        <v>686800</v>
      </c>
      <c r="D34" s="58">
        <v>687300</v>
      </c>
      <c r="E34" s="58">
        <v>687800</v>
      </c>
      <c r="F34" s="58">
        <v>688300</v>
      </c>
      <c r="G34" s="58">
        <v>688800</v>
      </c>
      <c r="H34" s="58">
        <v>689300</v>
      </c>
      <c r="I34" s="58">
        <v>689800</v>
      </c>
      <c r="J34" s="58">
        <v>690300</v>
      </c>
      <c r="K34" s="58">
        <v>690800</v>
      </c>
      <c r="L34" s="58">
        <v>691300</v>
      </c>
      <c r="M34" s="58">
        <v>691800</v>
      </c>
      <c r="N34" s="58">
        <v>692300</v>
      </c>
      <c r="O34" s="58">
        <v>692800</v>
      </c>
      <c r="P34" s="58">
        <v>693300</v>
      </c>
      <c r="Q34" s="59">
        <v>693800</v>
      </c>
      <c r="R34" s="58">
        <v>696100</v>
      </c>
      <c r="S34" s="58">
        <v>698400</v>
      </c>
      <c r="T34" s="58">
        <v>700700</v>
      </c>
      <c r="U34" s="58">
        <v>703000</v>
      </c>
      <c r="V34" s="58">
        <v>705300</v>
      </c>
      <c r="W34" s="58">
        <v>707600</v>
      </c>
      <c r="X34" s="58">
        <v>709900</v>
      </c>
      <c r="Y34" s="58">
        <v>712200</v>
      </c>
      <c r="Z34" s="58">
        <v>714500</v>
      </c>
      <c r="AA34" s="58">
        <v>716800</v>
      </c>
      <c r="AB34" s="58">
        <v>719100</v>
      </c>
      <c r="AC34" s="58">
        <v>721400</v>
      </c>
      <c r="AD34" s="58">
        <v>723700</v>
      </c>
      <c r="AE34" s="58">
        <v>726000</v>
      </c>
      <c r="AF34" s="58">
        <v>728300</v>
      </c>
      <c r="AG34" s="58">
        <v>730600</v>
      </c>
      <c r="AH34" s="58">
        <v>732900</v>
      </c>
      <c r="AI34" s="59">
        <v>738000</v>
      </c>
      <c r="AJ34" s="58">
        <v>748500</v>
      </c>
      <c r="AK34" s="58">
        <v>759000</v>
      </c>
      <c r="AL34" s="58">
        <v>769500</v>
      </c>
      <c r="AM34" s="58">
        <v>780000</v>
      </c>
      <c r="AN34" s="59">
        <v>790300</v>
      </c>
      <c r="AO34" s="58">
        <v>799300</v>
      </c>
      <c r="AP34" s="58">
        <v>808300</v>
      </c>
      <c r="AQ34" s="58">
        <v>817300</v>
      </c>
      <c r="AR34" s="58">
        <v>826300</v>
      </c>
      <c r="AS34" s="59">
        <v>835100</v>
      </c>
      <c r="AT34" s="58">
        <v>864500</v>
      </c>
      <c r="AU34" s="58">
        <v>893900</v>
      </c>
      <c r="AV34" s="58">
        <v>923300</v>
      </c>
      <c r="AW34" s="58">
        <v>952700</v>
      </c>
      <c r="AX34" s="59">
        <v>981900</v>
      </c>
      <c r="AY34" s="58">
        <v>1018800</v>
      </c>
      <c r="AZ34" s="58">
        <v>1055700</v>
      </c>
      <c r="BA34" s="58">
        <v>1092600</v>
      </c>
      <c r="BB34" s="58">
        <v>1129500</v>
      </c>
      <c r="BC34" s="59">
        <v>1166400</v>
      </c>
      <c r="BD34" s="58">
        <v>1185400</v>
      </c>
      <c r="BE34" s="58">
        <v>1204400</v>
      </c>
      <c r="BF34" s="58">
        <v>1223400</v>
      </c>
      <c r="BG34" s="58">
        <v>1242400</v>
      </c>
      <c r="BH34" s="59">
        <v>1261600</v>
      </c>
      <c r="BI34" s="58">
        <v>1279600</v>
      </c>
      <c r="BJ34" s="58">
        <v>1297600</v>
      </c>
      <c r="BK34" s="58">
        <v>1315600</v>
      </c>
      <c r="BL34" s="58">
        <v>1333600</v>
      </c>
      <c r="BM34" s="59">
        <v>1351600</v>
      </c>
      <c r="BN34" s="58">
        <v>1352100</v>
      </c>
      <c r="BO34" s="58">
        <v>1352600</v>
      </c>
      <c r="BP34" s="58">
        <v>1353100</v>
      </c>
      <c r="BQ34" s="58">
        <v>1353600</v>
      </c>
      <c r="BR34" s="58">
        <v>1354100</v>
      </c>
      <c r="BS34" s="58">
        <v>1354600</v>
      </c>
      <c r="BT34" s="58">
        <v>1355100</v>
      </c>
      <c r="BU34" s="58">
        <v>1355600</v>
      </c>
      <c r="BV34" s="58">
        <v>1356100</v>
      </c>
      <c r="BW34" s="58">
        <v>1356600</v>
      </c>
      <c r="BX34" s="58">
        <v>1357100</v>
      </c>
      <c r="BY34" s="58">
        <v>1357600</v>
      </c>
      <c r="BZ34" s="58">
        <v>1358100</v>
      </c>
      <c r="CA34" s="58">
        <v>1358600</v>
      </c>
      <c r="CB34" s="58">
        <v>1359100</v>
      </c>
      <c r="CC34" s="58">
        <v>1359600</v>
      </c>
      <c r="CD34" s="58">
        <v>1360100</v>
      </c>
      <c r="CE34" s="58">
        <v>1360600</v>
      </c>
      <c r="CF34" s="58">
        <v>1361100</v>
      </c>
      <c r="CG34" s="58">
        <v>1361600</v>
      </c>
      <c r="CH34" s="58">
        <v>1362100</v>
      </c>
      <c r="CI34" s="58">
        <v>1362600</v>
      </c>
      <c r="CJ34" s="58">
        <v>1363100</v>
      </c>
      <c r="CK34" s="58">
        <v>1363600</v>
      </c>
      <c r="CL34" s="58">
        <v>1364100</v>
      </c>
      <c r="CM34" s="58">
        <v>1364600</v>
      </c>
      <c r="CN34" s="58">
        <v>1365100</v>
      </c>
      <c r="CO34" s="58">
        <v>1365600</v>
      </c>
      <c r="CP34" s="58">
        <v>1366100</v>
      </c>
      <c r="CQ34" s="58">
        <v>1366600</v>
      </c>
      <c r="CR34" s="58">
        <v>1367100</v>
      </c>
      <c r="CS34" s="58">
        <v>1367600</v>
      </c>
      <c r="CT34" s="58">
        <v>1368100</v>
      </c>
      <c r="CU34" s="58">
        <v>1368600</v>
      </c>
      <c r="CV34" s="58">
        <v>1369100</v>
      </c>
      <c r="CW34" s="58">
        <v>1369600</v>
      </c>
      <c r="CX34" s="58">
        <v>1370100</v>
      </c>
    </row>
    <row r="35" spans="1:102" x14ac:dyDescent="0.25">
      <c r="A35" s="57" t="s">
        <v>155</v>
      </c>
      <c r="B35" s="58">
        <v>677300</v>
      </c>
      <c r="C35" s="58">
        <v>677800</v>
      </c>
      <c r="D35" s="58">
        <v>678300</v>
      </c>
      <c r="E35" s="58">
        <v>678800</v>
      </c>
      <c r="F35" s="58">
        <v>679300</v>
      </c>
      <c r="G35" s="58">
        <v>679800</v>
      </c>
      <c r="H35" s="58">
        <v>680300</v>
      </c>
      <c r="I35" s="58">
        <v>680800</v>
      </c>
      <c r="J35" s="58">
        <v>681300</v>
      </c>
      <c r="K35" s="58">
        <v>681800</v>
      </c>
      <c r="L35" s="58">
        <v>682300</v>
      </c>
      <c r="M35" s="58">
        <v>682800</v>
      </c>
      <c r="N35" s="58">
        <v>683300</v>
      </c>
      <c r="O35" s="58">
        <v>683800</v>
      </c>
      <c r="P35" s="58">
        <v>684300</v>
      </c>
      <c r="Q35" s="59">
        <v>684800</v>
      </c>
      <c r="R35" s="58">
        <v>687100</v>
      </c>
      <c r="S35" s="58">
        <v>689400</v>
      </c>
      <c r="T35" s="58">
        <v>691700</v>
      </c>
      <c r="U35" s="58">
        <v>694000</v>
      </c>
      <c r="V35" s="58">
        <v>696300</v>
      </c>
      <c r="W35" s="58">
        <v>698600</v>
      </c>
      <c r="X35" s="58">
        <v>700900</v>
      </c>
      <c r="Y35" s="58">
        <v>703200</v>
      </c>
      <c r="Z35" s="58">
        <v>705500</v>
      </c>
      <c r="AA35" s="58">
        <v>707800</v>
      </c>
      <c r="AB35" s="58">
        <v>710100</v>
      </c>
      <c r="AC35" s="58">
        <v>712400</v>
      </c>
      <c r="AD35" s="58">
        <v>714700</v>
      </c>
      <c r="AE35" s="58">
        <v>717000</v>
      </c>
      <c r="AF35" s="58">
        <v>719300</v>
      </c>
      <c r="AG35" s="58">
        <v>721600</v>
      </c>
      <c r="AH35" s="58">
        <v>723900</v>
      </c>
      <c r="AI35" s="59">
        <v>728400</v>
      </c>
      <c r="AJ35" s="58">
        <v>738800</v>
      </c>
      <c r="AK35" s="58">
        <v>749200</v>
      </c>
      <c r="AL35" s="58">
        <v>759600</v>
      </c>
      <c r="AM35" s="58">
        <v>770000</v>
      </c>
      <c r="AN35" s="59">
        <v>780400</v>
      </c>
      <c r="AO35" s="58">
        <v>789200</v>
      </c>
      <c r="AP35" s="58">
        <v>798000</v>
      </c>
      <c r="AQ35" s="58">
        <v>806800</v>
      </c>
      <c r="AR35" s="58">
        <v>815600</v>
      </c>
      <c r="AS35" s="59">
        <v>824600</v>
      </c>
      <c r="AT35" s="58">
        <v>853600</v>
      </c>
      <c r="AU35" s="58">
        <v>882600</v>
      </c>
      <c r="AV35" s="58">
        <v>911600</v>
      </c>
      <c r="AW35" s="58">
        <v>940600</v>
      </c>
      <c r="AX35" s="59">
        <v>969600</v>
      </c>
      <c r="AY35" s="58">
        <v>1006000</v>
      </c>
      <c r="AZ35" s="58">
        <v>1042400</v>
      </c>
      <c r="BA35" s="58">
        <v>1078800</v>
      </c>
      <c r="BB35" s="58">
        <v>1115200</v>
      </c>
      <c r="BC35" s="59">
        <v>1151700</v>
      </c>
      <c r="BD35" s="58">
        <v>1170500</v>
      </c>
      <c r="BE35" s="58">
        <v>1189300</v>
      </c>
      <c r="BF35" s="58">
        <v>1208100</v>
      </c>
      <c r="BG35" s="58">
        <v>1226900</v>
      </c>
      <c r="BH35" s="59">
        <v>1245800</v>
      </c>
      <c r="BI35" s="58">
        <v>1263600</v>
      </c>
      <c r="BJ35" s="58">
        <v>1281400</v>
      </c>
      <c r="BK35" s="58">
        <v>1299200</v>
      </c>
      <c r="BL35" s="58">
        <v>1317000</v>
      </c>
      <c r="BM35" s="59">
        <v>1334600</v>
      </c>
      <c r="BN35" s="58">
        <v>1335100</v>
      </c>
      <c r="BO35" s="58">
        <v>1335600</v>
      </c>
      <c r="BP35" s="58">
        <v>1336100</v>
      </c>
      <c r="BQ35" s="58">
        <v>1336600</v>
      </c>
      <c r="BR35" s="58">
        <v>1337100</v>
      </c>
      <c r="BS35" s="58">
        <v>1337600</v>
      </c>
      <c r="BT35" s="58">
        <v>1338100</v>
      </c>
      <c r="BU35" s="58">
        <v>1338600</v>
      </c>
      <c r="BV35" s="58">
        <v>1339100</v>
      </c>
      <c r="BW35" s="58">
        <v>1339600</v>
      </c>
      <c r="BX35" s="58">
        <v>1340100</v>
      </c>
      <c r="BY35" s="58">
        <v>1340600</v>
      </c>
      <c r="BZ35" s="58">
        <v>1341100</v>
      </c>
      <c r="CA35" s="58">
        <v>1341600</v>
      </c>
      <c r="CB35" s="58">
        <v>1342100</v>
      </c>
      <c r="CC35" s="58">
        <v>1342600</v>
      </c>
      <c r="CD35" s="58">
        <v>1343100</v>
      </c>
      <c r="CE35" s="58">
        <v>1343600</v>
      </c>
      <c r="CF35" s="58">
        <v>1344100</v>
      </c>
      <c r="CG35" s="58">
        <v>1344600</v>
      </c>
      <c r="CH35" s="58">
        <v>1345100</v>
      </c>
      <c r="CI35" s="58">
        <v>1345600</v>
      </c>
      <c r="CJ35" s="58">
        <v>1346100</v>
      </c>
      <c r="CK35" s="58">
        <v>1346600</v>
      </c>
      <c r="CL35" s="58">
        <v>1347100</v>
      </c>
      <c r="CM35" s="58">
        <v>1347600</v>
      </c>
      <c r="CN35" s="58">
        <v>1348100</v>
      </c>
      <c r="CO35" s="58">
        <v>1348600</v>
      </c>
      <c r="CP35" s="58">
        <v>1349100</v>
      </c>
      <c r="CQ35" s="58">
        <v>1349600</v>
      </c>
      <c r="CR35" s="58">
        <v>1350100</v>
      </c>
      <c r="CS35" s="58">
        <v>1350600</v>
      </c>
      <c r="CT35" s="58">
        <v>1351100</v>
      </c>
      <c r="CU35" s="58">
        <v>1351600</v>
      </c>
      <c r="CV35" s="58">
        <v>1352100</v>
      </c>
      <c r="CW35" s="58">
        <v>1352600</v>
      </c>
      <c r="CX35" s="58">
        <v>1353100</v>
      </c>
    </row>
    <row r="36" spans="1:102" x14ac:dyDescent="0.25">
      <c r="A36" s="57" t="s">
        <v>156</v>
      </c>
      <c r="B36" s="58">
        <v>668200</v>
      </c>
      <c r="C36" s="58">
        <v>668700</v>
      </c>
      <c r="D36" s="58">
        <v>669200</v>
      </c>
      <c r="E36" s="58">
        <v>669700</v>
      </c>
      <c r="F36" s="58">
        <v>670200</v>
      </c>
      <c r="G36" s="58">
        <v>670700</v>
      </c>
      <c r="H36" s="58">
        <v>671200</v>
      </c>
      <c r="I36" s="58">
        <v>671700</v>
      </c>
      <c r="J36" s="58">
        <v>672200</v>
      </c>
      <c r="K36" s="58">
        <v>672700</v>
      </c>
      <c r="L36" s="58">
        <v>673200</v>
      </c>
      <c r="M36" s="58">
        <v>673700</v>
      </c>
      <c r="N36" s="58">
        <v>674200</v>
      </c>
      <c r="O36" s="58">
        <v>674700</v>
      </c>
      <c r="P36" s="58">
        <v>675200</v>
      </c>
      <c r="Q36" s="59">
        <v>675700</v>
      </c>
      <c r="R36" s="58">
        <v>678000</v>
      </c>
      <c r="S36" s="58">
        <v>680300</v>
      </c>
      <c r="T36" s="58">
        <v>682600</v>
      </c>
      <c r="U36" s="58">
        <v>684900</v>
      </c>
      <c r="V36" s="58">
        <v>687200</v>
      </c>
      <c r="W36" s="58">
        <v>689500</v>
      </c>
      <c r="X36" s="58">
        <v>691800</v>
      </c>
      <c r="Y36" s="58">
        <v>694100</v>
      </c>
      <c r="Z36" s="58">
        <v>696400</v>
      </c>
      <c r="AA36" s="58">
        <v>698700</v>
      </c>
      <c r="AB36" s="58">
        <v>701000</v>
      </c>
      <c r="AC36" s="58">
        <v>703300</v>
      </c>
      <c r="AD36" s="58">
        <v>705600</v>
      </c>
      <c r="AE36" s="58">
        <v>707900</v>
      </c>
      <c r="AF36" s="58">
        <v>710200</v>
      </c>
      <c r="AG36" s="58">
        <v>712500</v>
      </c>
      <c r="AH36" s="58">
        <v>714800</v>
      </c>
      <c r="AI36" s="59">
        <v>718900</v>
      </c>
      <c r="AJ36" s="58">
        <v>729200</v>
      </c>
      <c r="AK36" s="58">
        <v>739500</v>
      </c>
      <c r="AL36" s="58">
        <v>749800</v>
      </c>
      <c r="AM36" s="58">
        <v>760100</v>
      </c>
      <c r="AN36" s="59">
        <v>770300</v>
      </c>
      <c r="AO36" s="58">
        <v>779000</v>
      </c>
      <c r="AP36" s="58">
        <v>787700</v>
      </c>
      <c r="AQ36" s="58">
        <v>796400</v>
      </c>
      <c r="AR36" s="58">
        <v>805100</v>
      </c>
      <c r="AS36" s="59">
        <v>814000</v>
      </c>
      <c r="AT36" s="58">
        <v>842600</v>
      </c>
      <c r="AU36" s="58">
        <v>871200</v>
      </c>
      <c r="AV36" s="58">
        <v>899800</v>
      </c>
      <c r="AW36" s="58">
        <v>928400</v>
      </c>
      <c r="AX36" s="59">
        <v>957000</v>
      </c>
      <c r="AY36" s="58">
        <v>992900</v>
      </c>
      <c r="AZ36" s="58">
        <v>1028800</v>
      </c>
      <c r="BA36" s="58">
        <v>1064700</v>
      </c>
      <c r="BB36" s="58">
        <v>1100600</v>
      </c>
      <c r="BC36" s="59">
        <v>1136700</v>
      </c>
      <c r="BD36" s="58">
        <v>1155300</v>
      </c>
      <c r="BE36" s="58">
        <v>1173900</v>
      </c>
      <c r="BF36" s="58">
        <v>1192500</v>
      </c>
      <c r="BG36" s="58">
        <v>1211100</v>
      </c>
      <c r="BH36" s="59">
        <v>1229700</v>
      </c>
      <c r="BI36" s="58">
        <v>1247200</v>
      </c>
      <c r="BJ36" s="58">
        <v>1264700</v>
      </c>
      <c r="BK36" s="58">
        <v>1282200</v>
      </c>
      <c r="BL36" s="58">
        <v>1299700</v>
      </c>
      <c r="BM36" s="59">
        <v>1317200</v>
      </c>
      <c r="BN36" s="58">
        <v>1317700</v>
      </c>
      <c r="BO36" s="58">
        <v>1318200</v>
      </c>
      <c r="BP36" s="58">
        <v>1318700</v>
      </c>
      <c r="BQ36" s="58">
        <v>1319200</v>
      </c>
      <c r="BR36" s="58">
        <v>1319700</v>
      </c>
      <c r="BS36" s="58">
        <v>1320200</v>
      </c>
      <c r="BT36" s="58">
        <v>1320700</v>
      </c>
      <c r="BU36" s="58">
        <v>1321200</v>
      </c>
      <c r="BV36" s="58">
        <v>1321700</v>
      </c>
      <c r="BW36" s="58">
        <v>1322200</v>
      </c>
      <c r="BX36" s="58">
        <v>1322700</v>
      </c>
      <c r="BY36" s="58">
        <v>1323200</v>
      </c>
      <c r="BZ36" s="58">
        <v>1323700</v>
      </c>
      <c r="CA36" s="58">
        <v>1324200</v>
      </c>
      <c r="CB36" s="58">
        <v>1324700</v>
      </c>
      <c r="CC36" s="58">
        <v>1325200</v>
      </c>
      <c r="CD36" s="58">
        <v>1325700</v>
      </c>
      <c r="CE36" s="58">
        <v>1326200</v>
      </c>
      <c r="CF36" s="58">
        <v>1326700</v>
      </c>
      <c r="CG36" s="58">
        <v>1327200</v>
      </c>
      <c r="CH36" s="58">
        <v>1327700</v>
      </c>
      <c r="CI36" s="58">
        <v>1328200</v>
      </c>
      <c r="CJ36" s="58">
        <v>1328700</v>
      </c>
      <c r="CK36" s="58">
        <v>1329200</v>
      </c>
      <c r="CL36" s="58">
        <v>1329700</v>
      </c>
      <c r="CM36" s="58">
        <v>1330200</v>
      </c>
      <c r="CN36" s="58">
        <v>1330700</v>
      </c>
      <c r="CO36" s="58">
        <v>1331200</v>
      </c>
      <c r="CP36" s="58">
        <v>1331700</v>
      </c>
      <c r="CQ36" s="58">
        <v>1332200</v>
      </c>
      <c r="CR36" s="58">
        <v>1332700</v>
      </c>
      <c r="CS36" s="58">
        <v>1333200</v>
      </c>
      <c r="CT36" s="58">
        <v>1333700</v>
      </c>
      <c r="CU36" s="58">
        <v>1334200</v>
      </c>
      <c r="CV36" s="58">
        <v>1334700</v>
      </c>
      <c r="CW36" s="58">
        <v>1335200</v>
      </c>
      <c r="CX36" s="58">
        <v>1335700</v>
      </c>
    </row>
    <row r="37" spans="1:102" x14ac:dyDescent="0.25">
      <c r="A37" s="57" t="s">
        <v>157</v>
      </c>
      <c r="B37" s="58">
        <v>659100</v>
      </c>
      <c r="C37" s="58">
        <v>659600</v>
      </c>
      <c r="D37" s="58">
        <v>660100</v>
      </c>
      <c r="E37" s="58">
        <v>660600</v>
      </c>
      <c r="F37" s="58">
        <v>661100</v>
      </c>
      <c r="G37" s="58">
        <v>661600</v>
      </c>
      <c r="H37" s="58">
        <v>662100</v>
      </c>
      <c r="I37" s="58">
        <v>662600</v>
      </c>
      <c r="J37" s="58">
        <v>663100</v>
      </c>
      <c r="K37" s="58">
        <v>663600</v>
      </c>
      <c r="L37" s="58">
        <v>664100</v>
      </c>
      <c r="M37" s="58">
        <v>664600</v>
      </c>
      <c r="N37" s="58">
        <v>665100</v>
      </c>
      <c r="O37" s="58">
        <v>665600</v>
      </c>
      <c r="P37" s="58">
        <v>666100</v>
      </c>
      <c r="Q37" s="59">
        <v>666600</v>
      </c>
      <c r="R37" s="58">
        <v>668800</v>
      </c>
      <c r="S37" s="58">
        <v>671000</v>
      </c>
      <c r="T37" s="58">
        <v>673200</v>
      </c>
      <c r="U37" s="58">
        <v>675400</v>
      </c>
      <c r="V37" s="58">
        <v>677600</v>
      </c>
      <c r="W37" s="58">
        <v>679800</v>
      </c>
      <c r="X37" s="58">
        <v>682000</v>
      </c>
      <c r="Y37" s="58">
        <v>684200</v>
      </c>
      <c r="Z37" s="58">
        <v>686400</v>
      </c>
      <c r="AA37" s="58">
        <v>688600</v>
      </c>
      <c r="AB37" s="58">
        <v>690800</v>
      </c>
      <c r="AC37" s="58">
        <v>693000</v>
      </c>
      <c r="AD37" s="58">
        <v>695200</v>
      </c>
      <c r="AE37" s="58">
        <v>697400</v>
      </c>
      <c r="AF37" s="58">
        <v>699600</v>
      </c>
      <c r="AG37" s="58">
        <v>701800</v>
      </c>
      <c r="AH37" s="58">
        <v>704000</v>
      </c>
      <c r="AI37" s="59">
        <v>709200</v>
      </c>
      <c r="AJ37" s="58">
        <v>719400</v>
      </c>
      <c r="AK37" s="58">
        <v>729600</v>
      </c>
      <c r="AL37" s="58">
        <v>739800</v>
      </c>
      <c r="AM37" s="58">
        <v>750000</v>
      </c>
      <c r="AN37" s="59">
        <v>760100</v>
      </c>
      <c r="AO37" s="58">
        <v>768700</v>
      </c>
      <c r="AP37" s="58">
        <v>777300</v>
      </c>
      <c r="AQ37" s="58">
        <v>785900</v>
      </c>
      <c r="AR37" s="58">
        <v>794500</v>
      </c>
      <c r="AS37" s="59">
        <v>803100</v>
      </c>
      <c r="AT37" s="58">
        <v>831300</v>
      </c>
      <c r="AU37" s="58">
        <v>859500</v>
      </c>
      <c r="AV37" s="58">
        <v>887700</v>
      </c>
      <c r="AW37" s="58">
        <v>915900</v>
      </c>
      <c r="AX37" s="59">
        <v>944300</v>
      </c>
      <c r="AY37" s="58">
        <v>979800</v>
      </c>
      <c r="AZ37" s="58">
        <v>1015300</v>
      </c>
      <c r="BA37" s="58">
        <v>1050800</v>
      </c>
      <c r="BB37" s="58">
        <v>1086300</v>
      </c>
      <c r="BC37" s="59">
        <v>1121600</v>
      </c>
      <c r="BD37" s="58">
        <v>1140000</v>
      </c>
      <c r="BE37" s="58">
        <v>1158400</v>
      </c>
      <c r="BF37" s="58">
        <v>1176800</v>
      </c>
      <c r="BG37" s="58">
        <v>1195200</v>
      </c>
      <c r="BH37" s="59">
        <v>1213400</v>
      </c>
      <c r="BI37" s="58">
        <v>1230600</v>
      </c>
      <c r="BJ37" s="58">
        <v>1247800</v>
      </c>
      <c r="BK37" s="58">
        <v>1265000</v>
      </c>
      <c r="BL37" s="58">
        <v>1282200</v>
      </c>
      <c r="BM37" s="59">
        <v>1299600</v>
      </c>
      <c r="BN37" s="58">
        <v>1300100</v>
      </c>
      <c r="BO37" s="58">
        <v>1300600</v>
      </c>
      <c r="BP37" s="58">
        <v>1301100</v>
      </c>
      <c r="BQ37" s="58">
        <v>1301600</v>
      </c>
      <c r="BR37" s="58">
        <v>1302100</v>
      </c>
      <c r="BS37" s="58">
        <v>1302600</v>
      </c>
      <c r="BT37" s="58">
        <v>1303100</v>
      </c>
      <c r="BU37" s="58">
        <v>1303600</v>
      </c>
      <c r="BV37" s="58">
        <v>1304100</v>
      </c>
      <c r="BW37" s="58">
        <v>1304600</v>
      </c>
      <c r="BX37" s="58">
        <v>1305100</v>
      </c>
      <c r="BY37" s="58">
        <v>1305600</v>
      </c>
      <c r="BZ37" s="58">
        <v>1306100</v>
      </c>
      <c r="CA37" s="58">
        <v>1306600</v>
      </c>
      <c r="CB37" s="58">
        <v>1307100</v>
      </c>
      <c r="CC37" s="58">
        <v>1307600</v>
      </c>
      <c r="CD37" s="58">
        <v>1308100</v>
      </c>
      <c r="CE37" s="58">
        <v>1308600</v>
      </c>
      <c r="CF37" s="58">
        <v>1309100</v>
      </c>
      <c r="CG37" s="58">
        <v>1309600</v>
      </c>
      <c r="CH37" s="58">
        <v>1310100</v>
      </c>
      <c r="CI37" s="58">
        <v>1310600</v>
      </c>
      <c r="CJ37" s="58">
        <v>1311100</v>
      </c>
      <c r="CK37" s="58">
        <v>1311600</v>
      </c>
      <c r="CL37" s="58">
        <v>1312100</v>
      </c>
      <c r="CM37" s="58">
        <v>1312600</v>
      </c>
      <c r="CN37" s="58">
        <v>1313100</v>
      </c>
      <c r="CO37" s="58">
        <v>1313600</v>
      </c>
      <c r="CP37" s="58">
        <v>1314100</v>
      </c>
      <c r="CQ37" s="58">
        <v>1314600</v>
      </c>
      <c r="CR37" s="58">
        <v>1315100</v>
      </c>
      <c r="CS37" s="58">
        <v>1315600</v>
      </c>
      <c r="CT37" s="58">
        <v>1316100</v>
      </c>
      <c r="CU37" s="58">
        <v>1316600</v>
      </c>
      <c r="CV37" s="58">
        <v>1317100</v>
      </c>
      <c r="CW37" s="58">
        <v>1317600</v>
      </c>
      <c r="CX37" s="58">
        <v>1318100</v>
      </c>
    </row>
    <row r="38" spans="1:102" x14ac:dyDescent="0.25">
      <c r="A38" s="57" t="s">
        <v>115</v>
      </c>
      <c r="B38" s="58">
        <v>649900</v>
      </c>
      <c r="C38" s="58">
        <v>650400</v>
      </c>
      <c r="D38" s="58">
        <v>650900</v>
      </c>
      <c r="E38" s="58">
        <v>651400</v>
      </c>
      <c r="F38" s="58">
        <v>651900</v>
      </c>
      <c r="G38" s="58">
        <v>652400</v>
      </c>
      <c r="H38" s="58">
        <v>652900</v>
      </c>
      <c r="I38" s="58">
        <v>653400</v>
      </c>
      <c r="J38" s="58">
        <v>653900</v>
      </c>
      <c r="K38" s="58">
        <v>654400</v>
      </c>
      <c r="L38" s="58">
        <v>654900</v>
      </c>
      <c r="M38" s="58">
        <v>655400</v>
      </c>
      <c r="N38" s="58">
        <v>655900</v>
      </c>
      <c r="O38" s="58">
        <v>656400</v>
      </c>
      <c r="P38" s="58">
        <v>656900</v>
      </c>
      <c r="Q38" s="59">
        <v>657400</v>
      </c>
      <c r="R38" s="58">
        <v>659600</v>
      </c>
      <c r="S38" s="58">
        <v>661800</v>
      </c>
      <c r="T38" s="58">
        <v>664000</v>
      </c>
      <c r="U38" s="58">
        <v>666200</v>
      </c>
      <c r="V38" s="58">
        <v>668400</v>
      </c>
      <c r="W38" s="58">
        <v>670600</v>
      </c>
      <c r="X38" s="58">
        <v>672800</v>
      </c>
      <c r="Y38" s="58">
        <v>675000</v>
      </c>
      <c r="Z38" s="58">
        <v>677200</v>
      </c>
      <c r="AA38" s="58">
        <v>679400</v>
      </c>
      <c r="AB38" s="58">
        <v>681600</v>
      </c>
      <c r="AC38" s="58">
        <v>683800</v>
      </c>
      <c r="AD38" s="58">
        <v>686000</v>
      </c>
      <c r="AE38" s="58">
        <v>688200</v>
      </c>
      <c r="AF38" s="58">
        <v>690400</v>
      </c>
      <c r="AG38" s="58">
        <v>692600</v>
      </c>
      <c r="AH38" s="58">
        <v>694800</v>
      </c>
      <c r="AI38" s="59">
        <v>699400</v>
      </c>
      <c r="AJ38" s="58">
        <v>709400</v>
      </c>
      <c r="AK38" s="58">
        <v>719400</v>
      </c>
      <c r="AL38" s="58">
        <v>729400</v>
      </c>
      <c r="AM38" s="58">
        <v>739400</v>
      </c>
      <c r="AN38" s="59">
        <v>749600</v>
      </c>
      <c r="AO38" s="58">
        <v>758100</v>
      </c>
      <c r="AP38" s="58">
        <v>766600</v>
      </c>
      <c r="AQ38" s="58">
        <v>775100</v>
      </c>
      <c r="AR38" s="58">
        <v>783600</v>
      </c>
      <c r="AS38" s="59">
        <v>792100</v>
      </c>
      <c r="AT38" s="58">
        <v>819900</v>
      </c>
      <c r="AU38" s="58">
        <v>847700</v>
      </c>
      <c r="AV38" s="58">
        <v>875500</v>
      </c>
      <c r="AW38" s="58">
        <v>903300</v>
      </c>
      <c r="AX38" s="59">
        <v>931300</v>
      </c>
      <c r="AY38" s="58">
        <v>966300</v>
      </c>
      <c r="AZ38" s="58">
        <v>1001300</v>
      </c>
      <c r="BA38" s="58">
        <v>1036300</v>
      </c>
      <c r="BB38" s="58">
        <v>1071300</v>
      </c>
      <c r="BC38" s="59">
        <v>1106100</v>
      </c>
      <c r="BD38" s="58">
        <v>1124200</v>
      </c>
      <c r="BE38" s="58">
        <v>1142300</v>
      </c>
      <c r="BF38" s="58">
        <v>1160400</v>
      </c>
      <c r="BG38" s="58">
        <v>1178500</v>
      </c>
      <c r="BH38" s="59">
        <v>1196800</v>
      </c>
      <c r="BI38" s="58">
        <v>1213800</v>
      </c>
      <c r="BJ38" s="58">
        <v>1230800</v>
      </c>
      <c r="BK38" s="58">
        <v>1247800</v>
      </c>
      <c r="BL38" s="58">
        <v>1264800</v>
      </c>
      <c r="BM38" s="59">
        <v>1281600</v>
      </c>
      <c r="BN38" s="58">
        <v>1282100</v>
      </c>
      <c r="BO38" s="58">
        <v>1282600</v>
      </c>
      <c r="BP38" s="58">
        <v>1283100</v>
      </c>
      <c r="BQ38" s="58">
        <v>1283600</v>
      </c>
      <c r="BR38" s="58">
        <v>1284100</v>
      </c>
      <c r="BS38" s="58">
        <v>1284600</v>
      </c>
      <c r="BT38" s="58">
        <v>1285100</v>
      </c>
      <c r="BU38" s="58">
        <v>1285600</v>
      </c>
      <c r="BV38" s="58">
        <v>1286100</v>
      </c>
      <c r="BW38" s="58">
        <v>1286600</v>
      </c>
      <c r="BX38" s="58">
        <v>1287100</v>
      </c>
      <c r="BY38" s="58">
        <v>1287600</v>
      </c>
      <c r="BZ38" s="58">
        <v>1288100</v>
      </c>
      <c r="CA38" s="58">
        <v>1288600</v>
      </c>
      <c r="CB38" s="58">
        <v>1289100</v>
      </c>
      <c r="CC38" s="58">
        <v>1289600</v>
      </c>
      <c r="CD38" s="58">
        <v>1290100</v>
      </c>
      <c r="CE38" s="58">
        <v>1290600</v>
      </c>
      <c r="CF38" s="58">
        <v>1291100</v>
      </c>
      <c r="CG38" s="58">
        <v>1291600</v>
      </c>
      <c r="CH38" s="58">
        <v>1292100</v>
      </c>
      <c r="CI38" s="58">
        <v>1292600</v>
      </c>
      <c r="CJ38" s="58">
        <v>1293100</v>
      </c>
      <c r="CK38" s="58">
        <v>1293600</v>
      </c>
      <c r="CL38" s="58">
        <v>1294100</v>
      </c>
      <c r="CM38" s="58">
        <v>1294600</v>
      </c>
      <c r="CN38" s="58">
        <v>1295100</v>
      </c>
      <c r="CO38" s="58">
        <v>1295600</v>
      </c>
      <c r="CP38" s="58">
        <v>1296100</v>
      </c>
      <c r="CQ38" s="58">
        <v>1296600</v>
      </c>
      <c r="CR38" s="58">
        <v>1297100</v>
      </c>
      <c r="CS38" s="58">
        <v>1297600</v>
      </c>
      <c r="CT38" s="58">
        <v>1298100</v>
      </c>
      <c r="CU38" s="58">
        <v>1298600</v>
      </c>
      <c r="CV38" s="58">
        <v>1299100</v>
      </c>
      <c r="CW38" s="58">
        <v>1299600</v>
      </c>
      <c r="CX38" s="58">
        <v>1300100</v>
      </c>
    </row>
    <row r="39" spans="1:102" x14ac:dyDescent="0.25">
      <c r="A39" s="57" t="s">
        <v>158</v>
      </c>
      <c r="B39" s="58">
        <v>640600</v>
      </c>
      <c r="C39" s="58">
        <v>641100</v>
      </c>
      <c r="D39" s="58">
        <v>641600</v>
      </c>
      <c r="E39" s="58">
        <v>642100</v>
      </c>
      <c r="F39" s="58">
        <v>642600</v>
      </c>
      <c r="G39" s="58">
        <v>643100</v>
      </c>
      <c r="H39" s="58">
        <v>643600</v>
      </c>
      <c r="I39" s="58">
        <v>644100</v>
      </c>
      <c r="J39" s="58">
        <v>644600</v>
      </c>
      <c r="K39" s="58">
        <v>645100</v>
      </c>
      <c r="L39" s="58">
        <v>645600</v>
      </c>
      <c r="M39" s="58">
        <v>646100</v>
      </c>
      <c r="N39" s="58">
        <v>646600</v>
      </c>
      <c r="O39" s="58">
        <v>647100</v>
      </c>
      <c r="P39" s="58">
        <v>647600</v>
      </c>
      <c r="Q39" s="59">
        <v>648100</v>
      </c>
      <c r="R39" s="58">
        <v>650300</v>
      </c>
      <c r="S39" s="58">
        <v>652500</v>
      </c>
      <c r="T39" s="58">
        <v>654700</v>
      </c>
      <c r="U39" s="58">
        <v>656900</v>
      </c>
      <c r="V39" s="58">
        <v>659100</v>
      </c>
      <c r="W39" s="58">
        <v>661300</v>
      </c>
      <c r="X39" s="58">
        <v>663500</v>
      </c>
      <c r="Y39" s="58">
        <v>665700</v>
      </c>
      <c r="Z39" s="58">
        <v>667900</v>
      </c>
      <c r="AA39" s="58">
        <v>670100</v>
      </c>
      <c r="AB39" s="58">
        <v>672300</v>
      </c>
      <c r="AC39" s="58">
        <v>674500</v>
      </c>
      <c r="AD39" s="58">
        <v>676700</v>
      </c>
      <c r="AE39" s="58">
        <v>678900</v>
      </c>
      <c r="AF39" s="58">
        <v>681100</v>
      </c>
      <c r="AG39" s="58">
        <v>683300</v>
      </c>
      <c r="AH39" s="58">
        <v>685500</v>
      </c>
      <c r="AI39" s="59">
        <v>689600</v>
      </c>
      <c r="AJ39" s="58">
        <v>699500</v>
      </c>
      <c r="AK39" s="58">
        <v>709400</v>
      </c>
      <c r="AL39" s="58">
        <v>719300</v>
      </c>
      <c r="AM39" s="58">
        <v>729200</v>
      </c>
      <c r="AN39" s="59">
        <v>739000</v>
      </c>
      <c r="AO39" s="58">
        <v>747400</v>
      </c>
      <c r="AP39" s="58">
        <v>755800</v>
      </c>
      <c r="AQ39" s="58">
        <v>764200</v>
      </c>
      <c r="AR39" s="58">
        <v>772600</v>
      </c>
      <c r="AS39" s="59">
        <v>780900</v>
      </c>
      <c r="AT39" s="58">
        <v>808300</v>
      </c>
      <c r="AU39" s="58">
        <v>835700</v>
      </c>
      <c r="AV39" s="58">
        <v>863100</v>
      </c>
      <c r="AW39" s="58">
        <v>890500</v>
      </c>
      <c r="AX39" s="59">
        <v>918100</v>
      </c>
      <c r="AY39" s="58">
        <v>952600</v>
      </c>
      <c r="AZ39" s="58">
        <v>987100</v>
      </c>
      <c r="BA39" s="58">
        <v>1021600</v>
      </c>
      <c r="BB39" s="58">
        <v>1056100</v>
      </c>
      <c r="BC39" s="59">
        <v>1090400</v>
      </c>
      <c r="BD39" s="58">
        <v>1108300</v>
      </c>
      <c r="BE39" s="58">
        <v>1126200</v>
      </c>
      <c r="BF39" s="58">
        <v>1144100</v>
      </c>
      <c r="BG39" s="58">
        <v>1162000</v>
      </c>
      <c r="BH39" s="59">
        <v>1179900</v>
      </c>
      <c r="BI39" s="58">
        <v>1196600</v>
      </c>
      <c r="BJ39" s="58">
        <v>1213300</v>
      </c>
      <c r="BK39" s="58">
        <v>1230000</v>
      </c>
      <c r="BL39" s="58">
        <v>1246700</v>
      </c>
      <c r="BM39" s="59">
        <v>1263400</v>
      </c>
      <c r="BN39" s="58">
        <v>1263900</v>
      </c>
      <c r="BO39" s="58">
        <v>1264400</v>
      </c>
      <c r="BP39" s="58">
        <v>1264900</v>
      </c>
      <c r="BQ39" s="58">
        <v>1265400</v>
      </c>
      <c r="BR39" s="58">
        <v>1265900</v>
      </c>
      <c r="BS39" s="58">
        <v>1266400</v>
      </c>
      <c r="BT39" s="58">
        <v>1266900</v>
      </c>
      <c r="BU39" s="58">
        <v>1267400</v>
      </c>
      <c r="BV39" s="58">
        <v>1267900</v>
      </c>
      <c r="BW39" s="58">
        <v>1268400</v>
      </c>
      <c r="BX39" s="58">
        <v>1268900</v>
      </c>
      <c r="BY39" s="58">
        <v>1269400</v>
      </c>
      <c r="BZ39" s="58">
        <v>1269900</v>
      </c>
      <c r="CA39" s="58">
        <v>1270400</v>
      </c>
      <c r="CB39" s="58">
        <v>1270900</v>
      </c>
      <c r="CC39" s="58">
        <v>1271400</v>
      </c>
      <c r="CD39" s="58">
        <v>1271900</v>
      </c>
      <c r="CE39" s="58">
        <v>1272400</v>
      </c>
      <c r="CF39" s="58">
        <v>1272900</v>
      </c>
      <c r="CG39" s="58">
        <v>1273400</v>
      </c>
      <c r="CH39" s="58">
        <v>1273900</v>
      </c>
      <c r="CI39" s="58">
        <v>1274400</v>
      </c>
      <c r="CJ39" s="58">
        <v>1274900</v>
      </c>
      <c r="CK39" s="58">
        <v>1275400</v>
      </c>
      <c r="CL39" s="58">
        <v>1275900</v>
      </c>
      <c r="CM39" s="58">
        <v>1276400</v>
      </c>
      <c r="CN39" s="58">
        <v>1276900</v>
      </c>
      <c r="CO39" s="58">
        <v>1277400</v>
      </c>
      <c r="CP39" s="58">
        <v>1277900</v>
      </c>
      <c r="CQ39" s="58">
        <v>1278400</v>
      </c>
      <c r="CR39" s="58">
        <v>1278900</v>
      </c>
      <c r="CS39" s="58">
        <v>1279400</v>
      </c>
      <c r="CT39" s="58">
        <v>1279900</v>
      </c>
      <c r="CU39" s="58">
        <v>1280400</v>
      </c>
      <c r="CV39" s="58">
        <v>1280900</v>
      </c>
      <c r="CW39" s="58">
        <v>1281400</v>
      </c>
      <c r="CX39" s="58">
        <v>1281900</v>
      </c>
    </row>
    <row r="40" spans="1:102" x14ac:dyDescent="0.25">
      <c r="A40" s="57" t="s">
        <v>159</v>
      </c>
      <c r="B40" s="58">
        <v>631300</v>
      </c>
      <c r="C40" s="58">
        <v>631800</v>
      </c>
      <c r="D40" s="58">
        <v>632300</v>
      </c>
      <c r="E40" s="58">
        <v>632800</v>
      </c>
      <c r="F40" s="58">
        <v>633300</v>
      </c>
      <c r="G40" s="58">
        <v>633800</v>
      </c>
      <c r="H40" s="58">
        <v>634300</v>
      </c>
      <c r="I40" s="58">
        <v>634800</v>
      </c>
      <c r="J40" s="58">
        <v>635300</v>
      </c>
      <c r="K40" s="58">
        <v>635800</v>
      </c>
      <c r="L40" s="58">
        <v>636300</v>
      </c>
      <c r="M40" s="58">
        <v>636800</v>
      </c>
      <c r="N40" s="58">
        <v>637300</v>
      </c>
      <c r="O40" s="58">
        <v>637800</v>
      </c>
      <c r="P40" s="58">
        <v>638300</v>
      </c>
      <c r="Q40" s="59">
        <v>638800</v>
      </c>
      <c r="R40" s="58">
        <v>641000</v>
      </c>
      <c r="S40" s="58">
        <v>643200</v>
      </c>
      <c r="T40" s="58">
        <v>645400</v>
      </c>
      <c r="U40" s="58">
        <v>647600</v>
      </c>
      <c r="V40" s="58">
        <v>649800</v>
      </c>
      <c r="W40" s="58">
        <v>652000</v>
      </c>
      <c r="X40" s="58">
        <v>654200</v>
      </c>
      <c r="Y40" s="58">
        <v>656400</v>
      </c>
      <c r="Z40" s="58">
        <v>658600</v>
      </c>
      <c r="AA40" s="58">
        <v>660800</v>
      </c>
      <c r="AB40" s="58">
        <v>663000</v>
      </c>
      <c r="AC40" s="58">
        <v>665200</v>
      </c>
      <c r="AD40" s="58">
        <v>667400</v>
      </c>
      <c r="AE40" s="58">
        <v>669600</v>
      </c>
      <c r="AF40" s="58">
        <v>671800</v>
      </c>
      <c r="AG40" s="58">
        <v>674000</v>
      </c>
      <c r="AH40" s="58">
        <v>676200</v>
      </c>
      <c r="AI40" s="59">
        <v>679700</v>
      </c>
      <c r="AJ40" s="58">
        <v>689400</v>
      </c>
      <c r="AK40" s="58">
        <v>699100</v>
      </c>
      <c r="AL40" s="58">
        <v>708800</v>
      </c>
      <c r="AM40" s="58">
        <v>718500</v>
      </c>
      <c r="AN40" s="59">
        <v>728200</v>
      </c>
      <c r="AO40" s="58">
        <v>736500</v>
      </c>
      <c r="AP40" s="58">
        <v>744800</v>
      </c>
      <c r="AQ40" s="58">
        <v>753100</v>
      </c>
      <c r="AR40" s="58">
        <v>761400</v>
      </c>
      <c r="AS40" s="59">
        <v>769500</v>
      </c>
      <c r="AT40" s="58">
        <v>796500</v>
      </c>
      <c r="AU40" s="58">
        <v>823500</v>
      </c>
      <c r="AV40" s="58">
        <v>850500</v>
      </c>
      <c r="AW40" s="58">
        <v>877500</v>
      </c>
      <c r="AX40" s="59">
        <v>904700</v>
      </c>
      <c r="AY40" s="58">
        <v>938700</v>
      </c>
      <c r="AZ40" s="58">
        <v>972700</v>
      </c>
      <c r="BA40" s="58">
        <v>1006700</v>
      </c>
      <c r="BB40" s="58">
        <v>1040700</v>
      </c>
      <c r="BC40" s="59">
        <v>1074500</v>
      </c>
      <c r="BD40" s="58">
        <v>1092100</v>
      </c>
      <c r="BE40" s="58">
        <v>1109700</v>
      </c>
      <c r="BF40" s="58">
        <v>1127300</v>
      </c>
      <c r="BG40" s="58">
        <v>1144900</v>
      </c>
      <c r="BH40" s="59">
        <v>1162700</v>
      </c>
      <c r="BI40" s="58">
        <v>1179100</v>
      </c>
      <c r="BJ40" s="58">
        <v>1195500</v>
      </c>
      <c r="BK40" s="58">
        <v>1211900</v>
      </c>
      <c r="BL40" s="58">
        <v>1228300</v>
      </c>
      <c r="BM40" s="59">
        <v>1244900</v>
      </c>
      <c r="BN40" s="58">
        <v>1245400</v>
      </c>
      <c r="BO40" s="58">
        <v>1245900</v>
      </c>
      <c r="BP40" s="58">
        <v>1246400</v>
      </c>
      <c r="BQ40" s="58">
        <v>1246900</v>
      </c>
      <c r="BR40" s="58">
        <v>1247400</v>
      </c>
      <c r="BS40" s="58">
        <v>1247900</v>
      </c>
      <c r="BT40" s="58">
        <v>1248400</v>
      </c>
      <c r="BU40" s="58">
        <v>1248900</v>
      </c>
      <c r="BV40" s="58">
        <v>1249400</v>
      </c>
      <c r="BW40" s="58">
        <v>1249900</v>
      </c>
      <c r="BX40" s="58">
        <v>1250400</v>
      </c>
      <c r="BY40" s="58">
        <v>1250900</v>
      </c>
      <c r="BZ40" s="58">
        <v>1251400</v>
      </c>
      <c r="CA40" s="58">
        <v>1251900</v>
      </c>
      <c r="CB40" s="58">
        <v>1252400</v>
      </c>
      <c r="CC40" s="58">
        <v>1252900</v>
      </c>
      <c r="CD40" s="58">
        <v>1253400</v>
      </c>
      <c r="CE40" s="58">
        <v>1253900</v>
      </c>
      <c r="CF40" s="58">
        <v>1254400</v>
      </c>
      <c r="CG40" s="58">
        <v>1254900</v>
      </c>
      <c r="CH40" s="58">
        <v>1255400</v>
      </c>
      <c r="CI40" s="58">
        <v>1255900</v>
      </c>
      <c r="CJ40" s="58">
        <v>1256400</v>
      </c>
      <c r="CK40" s="58">
        <v>1256900</v>
      </c>
      <c r="CL40" s="58">
        <v>1257400</v>
      </c>
      <c r="CM40" s="58">
        <v>1257900</v>
      </c>
      <c r="CN40" s="58">
        <v>1258400</v>
      </c>
      <c r="CO40" s="58">
        <v>1258900</v>
      </c>
      <c r="CP40" s="58">
        <v>1259400</v>
      </c>
      <c r="CQ40" s="58">
        <v>1259900</v>
      </c>
      <c r="CR40" s="58">
        <v>1260400</v>
      </c>
      <c r="CS40" s="58">
        <v>1260900</v>
      </c>
      <c r="CT40" s="58">
        <v>1261400</v>
      </c>
      <c r="CU40" s="58">
        <v>1261900</v>
      </c>
      <c r="CV40" s="58">
        <v>1262400</v>
      </c>
      <c r="CW40" s="58">
        <v>1262900</v>
      </c>
      <c r="CX40" s="58">
        <v>1263400</v>
      </c>
    </row>
    <row r="41" spans="1:102" x14ac:dyDescent="0.25">
      <c r="A41" s="57" t="s">
        <v>160</v>
      </c>
      <c r="B41" s="58">
        <v>621900</v>
      </c>
      <c r="C41" s="58">
        <v>622400</v>
      </c>
      <c r="D41" s="58">
        <v>622900</v>
      </c>
      <c r="E41" s="58">
        <v>623400</v>
      </c>
      <c r="F41" s="58">
        <v>623900</v>
      </c>
      <c r="G41" s="58">
        <v>624400</v>
      </c>
      <c r="H41" s="58">
        <v>624900</v>
      </c>
      <c r="I41" s="58">
        <v>625400</v>
      </c>
      <c r="J41" s="58">
        <v>625900</v>
      </c>
      <c r="K41" s="58">
        <v>626400</v>
      </c>
      <c r="L41" s="58">
        <v>626900</v>
      </c>
      <c r="M41" s="58">
        <v>627400</v>
      </c>
      <c r="N41" s="58">
        <v>627900</v>
      </c>
      <c r="O41" s="58">
        <v>628400</v>
      </c>
      <c r="P41" s="58">
        <v>628900</v>
      </c>
      <c r="Q41" s="59">
        <v>629400</v>
      </c>
      <c r="R41" s="58">
        <v>631500</v>
      </c>
      <c r="S41" s="58">
        <v>633600</v>
      </c>
      <c r="T41" s="58">
        <v>635700</v>
      </c>
      <c r="U41" s="58">
        <v>637800</v>
      </c>
      <c r="V41" s="58">
        <v>639900</v>
      </c>
      <c r="W41" s="58">
        <v>642000</v>
      </c>
      <c r="X41" s="58">
        <v>644100</v>
      </c>
      <c r="Y41" s="58">
        <v>646200</v>
      </c>
      <c r="Z41" s="58">
        <v>648300</v>
      </c>
      <c r="AA41" s="58">
        <v>650400</v>
      </c>
      <c r="AB41" s="58">
        <v>652500</v>
      </c>
      <c r="AC41" s="58">
        <v>654600</v>
      </c>
      <c r="AD41" s="58">
        <v>656700</v>
      </c>
      <c r="AE41" s="58">
        <v>658800</v>
      </c>
      <c r="AF41" s="58">
        <v>660900</v>
      </c>
      <c r="AG41" s="58">
        <v>663000</v>
      </c>
      <c r="AH41" s="58">
        <v>665100</v>
      </c>
      <c r="AI41" s="59">
        <v>669700</v>
      </c>
      <c r="AJ41" s="58">
        <v>679200</v>
      </c>
      <c r="AK41" s="58">
        <v>688700</v>
      </c>
      <c r="AL41" s="58">
        <v>698200</v>
      </c>
      <c r="AM41" s="58">
        <v>707700</v>
      </c>
      <c r="AN41" s="59">
        <v>717200</v>
      </c>
      <c r="AO41" s="58">
        <v>725300</v>
      </c>
      <c r="AP41" s="58">
        <v>733400</v>
      </c>
      <c r="AQ41" s="58">
        <v>741500</v>
      </c>
      <c r="AR41" s="58">
        <v>749600</v>
      </c>
      <c r="AS41" s="59">
        <v>757900</v>
      </c>
      <c r="AT41" s="58">
        <v>784500</v>
      </c>
      <c r="AU41" s="58">
        <v>811100</v>
      </c>
      <c r="AV41" s="58">
        <v>837700</v>
      </c>
      <c r="AW41" s="58">
        <v>864300</v>
      </c>
      <c r="AX41" s="59">
        <v>891000</v>
      </c>
      <c r="AY41" s="58">
        <v>924500</v>
      </c>
      <c r="AZ41" s="58">
        <v>958000</v>
      </c>
      <c r="BA41" s="58">
        <v>991500</v>
      </c>
      <c r="BB41" s="58">
        <v>1025000</v>
      </c>
      <c r="BC41" s="59">
        <v>1058300</v>
      </c>
      <c r="BD41" s="58">
        <v>1075700</v>
      </c>
      <c r="BE41" s="58">
        <v>1093100</v>
      </c>
      <c r="BF41" s="58">
        <v>1110500</v>
      </c>
      <c r="BG41" s="58">
        <v>1127900</v>
      </c>
      <c r="BH41" s="59">
        <v>1145200</v>
      </c>
      <c r="BI41" s="58">
        <v>1161400</v>
      </c>
      <c r="BJ41" s="58">
        <v>1177600</v>
      </c>
      <c r="BK41" s="58">
        <v>1193800</v>
      </c>
      <c r="BL41" s="58">
        <v>1210000</v>
      </c>
      <c r="BM41" s="59">
        <v>1226100</v>
      </c>
      <c r="BN41" s="58">
        <v>1226600</v>
      </c>
      <c r="BO41" s="58">
        <v>1227100</v>
      </c>
      <c r="BP41" s="58">
        <v>1227600</v>
      </c>
      <c r="BQ41" s="58">
        <v>1228100</v>
      </c>
      <c r="BR41" s="58">
        <v>1228600</v>
      </c>
      <c r="BS41" s="58">
        <v>1229100</v>
      </c>
      <c r="BT41" s="58">
        <v>1229600</v>
      </c>
      <c r="BU41" s="58">
        <v>1230100</v>
      </c>
      <c r="BV41" s="58">
        <v>1230600</v>
      </c>
      <c r="BW41" s="58">
        <v>1231100</v>
      </c>
      <c r="BX41" s="58">
        <v>1231600</v>
      </c>
      <c r="BY41" s="58">
        <v>1232100</v>
      </c>
      <c r="BZ41" s="58">
        <v>1232600</v>
      </c>
      <c r="CA41" s="58">
        <v>1233100</v>
      </c>
      <c r="CB41" s="58">
        <v>1233600</v>
      </c>
      <c r="CC41" s="58">
        <v>1234100</v>
      </c>
      <c r="CD41" s="58">
        <v>1234600</v>
      </c>
      <c r="CE41" s="58">
        <v>1235100</v>
      </c>
      <c r="CF41" s="58">
        <v>1235600</v>
      </c>
      <c r="CG41" s="58">
        <v>1236100</v>
      </c>
      <c r="CH41" s="58">
        <v>1236600</v>
      </c>
      <c r="CI41" s="58">
        <v>1237100</v>
      </c>
      <c r="CJ41" s="58">
        <v>1237600</v>
      </c>
      <c r="CK41" s="58">
        <v>1238100</v>
      </c>
      <c r="CL41" s="58">
        <v>1238600</v>
      </c>
      <c r="CM41" s="58">
        <v>1239100</v>
      </c>
      <c r="CN41" s="58">
        <v>1239600</v>
      </c>
      <c r="CO41" s="58">
        <v>1240100</v>
      </c>
      <c r="CP41" s="58">
        <v>1240600</v>
      </c>
      <c r="CQ41" s="58">
        <v>1241100</v>
      </c>
      <c r="CR41" s="58">
        <v>1241600</v>
      </c>
      <c r="CS41" s="58">
        <v>1242100</v>
      </c>
      <c r="CT41" s="58">
        <v>1242600</v>
      </c>
      <c r="CU41" s="58">
        <v>1243100</v>
      </c>
      <c r="CV41" s="58">
        <v>1243600</v>
      </c>
      <c r="CW41" s="58">
        <v>1244100</v>
      </c>
      <c r="CX41" s="58">
        <v>1244600</v>
      </c>
    </row>
    <row r="42" spans="1:102" x14ac:dyDescent="0.25">
      <c r="A42" s="57" t="s">
        <v>161</v>
      </c>
      <c r="B42" s="58">
        <v>612400</v>
      </c>
      <c r="C42" s="58">
        <v>612900</v>
      </c>
      <c r="D42" s="58">
        <v>613400</v>
      </c>
      <c r="E42" s="58">
        <v>613900</v>
      </c>
      <c r="F42" s="58">
        <v>614400</v>
      </c>
      <c r="G42" s="58">
        <v>614900</v>
      </c>
      <c r="H42" s="58">
        <v>615400</v>
      </c>
      <c r="I42" s="58">
        <v>615900</v>
      </c>
      <c r="J42" s="58">
        <v>616400</v>
      </c>
      <c r="K42" s="58">
        <v>616900</v>
      </c>
      <c r="L42" s="58">
        <v>617400</v>
      </c>
      <c r="M42" s="58">
        <v>617900</v>
      </c>
      <c r="N42" s="58">
        <v>618400</v>
      </c>
      <c r="O42" s="58">
        <v>618900</v>
      </c>
      <c r="P42" s="58">
        <v>619400</v>
      </c>
      <c r="Q42" s="59">
        <v>619900</v>
      </c>
      <c r="R42" s="58">
        <v>622000</v>
      </c>
      <c r="S42" s="58">
        <v>624100</v>
      </c>
      <c r="T42" s="58">
        <v>626200</v>
      </c>
      <c r="U42" s="58">
        <v>628300</v>
      </c>
      <c r="V42" s="58">
        <v>630400</v>
      </c>
      <c r="W42" s="58">
        <v>632500</v>
      </c>
      <c r="X42" s="58">
        <v>634600</v>
      </c>
      <c r="Y42" s="58">
        <v>636700</v>
      </c>
      <c r="Z42" s="58">
        <v>638800</v>
      </c>
      <c r="AA42" s="58">
        <v>640900</v>
      </c>
      <c r="AB42" s="58">
        <v>643000</v>
      </c>
      <c r="AC42" s="58">
        <v>645100</v>
      </c>
      <c r="AD42" s="58">
        <v>647200</v>
      </c>
      <c r="AE42" s="58">
        <v>649300</v>
      </c>
      <c r="AF42" s="58">
        <v>651400</v>
      </c>
      <c r="AG42" s="58">
        <v>653500</v>
      </c>
      <c r="AH42" s="58">
        <v>655600</v>
      </c>
      <c r="AI42" s="59">
        <v>659700</v>
      </c>
      <c r="AJ42" s="58">
        <v>669000</v>
      </c>
      <c r="AK42" s="58">
        <v>678300</v>
      </c>
      <c r="AL42" s="58">
        <v>687600</v>
      </c>
      <c r="AM42" s="58">
        <v>696900</v>
      </c>
      <c r="AN42" s="59">
        <v>706000</v>
      </c>
      <c r="AO42" s="58">
        <v>714000</v>
      </c>
      <c r="AP42" s="58">
        <v>722000</v>
      </c>
      <c r="AQ42" s="58">
        <v>730000</v>
      </c>
      <c r="AR42" s="58">
        <v>738000</v>
      </c>
      <c r="AS42" s="59">
        <v>746100</v>
      </c>
      <c r="AT42" s="58">
        <v>772300</v>
      </c>
      <c r="AU42" s="58">
        <v>798500</v>
      </c>
      <c r="AV42" s="58">
        <v>824700</v>
      </c>
      <c r="AW42" s="58">
        <v>850900</v>
      </c>
      <c r="AX42" s="59">
        <v>877200</v>
      </c>
      <c r="AY42" s="58">
        <v>910100</v>
      </c>
      <c r="AZ42" s="58">
        <v>943000</v>
      </c>
      <c r="BA42" s="58">
        <v>975900</v>
      </c>
      <c r="BB42" s="58">
        <v>1008800</v>
      </c>
      <c r="BC42" s="59">
        <v>1041900</v>
      </c>
      <c r="BD42" s="58">
        <v>1059000</v>
      </c>
      <c r="BE42" s="58">
        <v>1076100</v>
      </c>
      <c r="BF42" s="58">
        <v>1093200</v>
      </c>
      <c r="BG42" s="58">
        <v>1110300</v>
      </c>
      <c r="BH42" s="59">
        <v>1127500</v>
      </c>
      <c r="BI42" s="58">
        <v>1143400</v>
      </c>
      <c r="BJ42" s="58">
        <v>1159300</v>
      </c>
      <c r="BK42" s="58">
        <v>1175200</v>
      </c>
      <c r="BL42" s="58">
        <v>1191100</v>
      </c>
      <c r="BM42" s="59">
        <v>1207100</v>
      </c>
      <c r="BN42" s="58">
        <v>1207600</v>
      </c>
      <c r="BO42" s="58">
        <v>1208100</v>
      </c>
      <c r="BP42" s="58">
        <v>1208600</v>
      </c>
      <c r="BQ42" s="58">
        <v>1209100</v>
      </c>
      <c r="BR42" s="58">
        <v>1209600</v>
      </c>
      <c r="BS42" s="58">
        <v>1210100</v>
      </c>
      <c r="BT42" s="58">
        <v>1210600</v>
      </c>
      <c r="BU42" s="58">
        <v>1211100</v>
      </c>
      <c r="BV42" s="58">
        <v>1211600</v>
      </c>
      <c r="BW42" s="58">
        <v>1212100</v>
      </c>
      <c r="BX42" s="58">
        <v>1212600</v>
      </c>
      <c r="BY42" s="58">
        <v>1213100</v>
      </c>
      <c r="BZ42" s="58">
        <v>1213600</v>
      </c>
      <c r="CA42" s="58">
        <v>1214100</v>
      </c>
      <c r="CB42" s="58">
        <v>1214600</v>
      </c>
      <c r="CC42" s="58">
        <v>1215100</v>
      </c>
      <c r="CD42" s="58">
        <v>1215600</v>
      </c>
      <c r="CE42" s="58">
        <v>1216100</v>
      </c>
      <c r="CF42" s="58">
        <v>1216600</v>
      </c>
      <c r="CG42" s="58">
        <v>1217100</v>
      </c>
      <c r="CH42" s="58">
        <v>1217600</v>
      </c>
      <c r="CI42" s="58">
        <v>1218100</v>
      </c>
      <c r="CJ42" s="58">
        <v>1218600</v>
      </c>
      <c r="CK42" s="58">
        <v>1219100</v>
      </c>
      <c r="CL42" s="58">
        <v>1219600</v>
      </c>
      <c r="CM42" s="58">
        <v>1220100</v>
      </c>
      <c r="CN42" s="58">
        <v>1220600</v>
      </c>
      <c r="CO42" s="58">
        <v>1221100</v>
      </c>
      <c r="CP42" s="58">
        <v>1221600</v>
      </c>
      <c r="CQ42" s="58">
        <v>1222100</v>
      </c>
      <c r="CR42" s="58">
        <v>1222600</v>
      </c>
      <c r="CS42" s="58">
        <v>1223100</v>
      </c>
      <c r="CT42" s="58">
        <v>1223600</v>
      </c>
      <c r="CU42" s="58">
        <v>1224100</v>
      </c>
      <c r="CV42" s="58">
        <v>1224600</v>
      </c>
      <c r="CW42" s="58">
        <v>1225100</v>
      </c>
      <c r="CX42" s="58">
        <v>1225600</v>
      </c>
    </row>
    <row r="43" spans="1:102" x14ac:dyDescent="0.25">
      <c r="A43" s="57" t="s">
        <v>116</v>
      </c>
      <c r="B43" s="58">
        <v>602800</v>
      </c>
      <c r="C43" s="58">
        <v>603300</v>
      </c>
      <c r="D43" s="58">
        <v>603800</v>
      </c>
      <c r="E43" s="58">
        <v>604300</v>
      </c>
      <c r="F43" s="58">
        <v>604800</v>
      </c>
      <c r="G43" s="58">
        <v>605300</v>
      </c>
      <c r="H43" s="58">
        <v>605800</v>
      </c>
      <c r="I43" s="58">
        <v>606300</v>
      </c>
      <c r="J43" s="58">
        <v>606800</v>
      </c>
      <c r="K43" s="58">
        <v>607300</v>
      </c>
      <c r="L43" s="58">
        <v>607800</v>
      </c>
      <c r="M43" s="58">
        <v>608300</v>
      </c>
      <c r="N43" s="58">
        <v>608800</v>
      </c>
      <c r="O43" s="58">
        <v>609300</v>
      </c>
      <c r="P43" s="58">
        <v>609800</v>
      </c>
      <c r="Q43" s="59">
        <v>610300</v>
      </c>
      <c r="R43" s="58">
        <v>612400</v>
      </c>
      <c r="S43" s="58">
        <v>614500</v>
      </c>
      <c r="T43" s="58">
        <v>616600</v>
      </c>
      <c r="U43" s="58">
        <v>618700</v>
      </c>
      <c r="V43" s="58">
        <v>620800</v>
      </c>
      <c r="W43" s="58">
        <v>622900</v>
      </c>
      <c r="X43" s="58">
        <v>625000</v>
      </c>
      <c r="Y43" s="58">
        <v>627100</v>
      </c>
      <c r="Z43" s="58">
        <v>629200</v>
      </c>
      <c r="AA43" s="58">
        <v>631300</v>
      </c>
      <c r="AB43" s="58">
        <v>633400</v>
      </c>
      <c r="AC43" s="58">
        <v>635500</v>
      </c>
      <c r="AD43" s="58">
        <v>637600</v>
      </c>
      <c r="AE43" s="58">
        <v>639700</v>
      </c>
      <c r="AF43" s="58">
        <v>641800</v>
      </c>
      <c r="AG43" s="58">
        <v>643900</v>
      </c>
      <c r="AH43" s="58">
        <v>646000</v>
      </c>
      <c r="AI43" s="59">
        <v>649500</v>
      </c>
      <c r="AJ43" s="58">
        <v>658500</v>
      </c>
      <c r="AK43" s="58">
        <v>667500</v>
      </c>
      <c r="AL43" s="58">
        <v>676500</v>
      </c>
      <c r="AM43" s="58">
        <v>685500</v>
      </c>
      <c r="AN43" s="59">
        <v>694700</v>
      </c>
      <c r="AO43" s="58">
        <v>702600</v>
      </c>
      <c r="AP43" s="58">
        <v>710500</v>
      </c>
      <c r="AQ43" s="58">
        <v>718400</v>
      </c>
      <c r="AR43" s="58">
        <v>726300</v>
      </c>
      <c r="AS43" s="59">
        <v>734100</v>
      </c>
      <c r="AT43" s="58">
        <v>759900</v>
      </c>
      <c r="AU43" s="58">
        <v>785700</v>
      </c>
      <c r="AV43" s="58">
        <v>811500</v>
      </c>
      <c r="AW43" s="58">
        <v>837300</v>
      </c>
      <c r="AX43" s="59">
        <v>863100</v>
      </c>
      <c r="AY43" s="58">
        <v>895500</v>
      </c>
      <c r="AZ43" s="58">
        <v>927900</v>
      </c>
      <c r="BA43" s="58">
        <v>960300</v>
      </c>
      <c r="BB43" s="58">
        <v>992700</v>
      </c>
      <c r="BC43" s="59">
        <v>1025200</v>
      </c>
      <c r="BD43" s="58">
        <v>1042100</v>
      </c>
      <c r="BE43" s="58">
        <v>1059000</v>
      </c>
      <c r="BF43" s="58">
        <v>1075900</v>
      </c>
      <c r="BG43" s="58">
        <v>1092800</v>
      </c>
      <c r="BH43" s="59">
        <v>1109500</v>
      </c>
      <c r="BI43" s="58">
        <v>1125200</v>
      </c>
      <c r="BJ43" s="58">
        <v>1140900</v>
      </c>
      <c r="BK43" s="58">
        <v>1156600</v>
      </c>
      <c r="BL43" s="58">
        <v>1172300</v>
      </c>
      <c r="BM43" s="59">
        <v>1187800</v>
      </c>
      <c r="BN43" s="58">
        <v>1188300</v>
      </c>
      <c r="BO43" s="58">
        <v>1188800</v>
      </c>
      <c r="BP43" s="58">
        <v>1189300</v>
      </c>
      <c r="BQ43" s="58">
        <v>1189800</v>
      </c>
      <c r="BR43" s="58">
        <v>1190300</v>
      </c>
      <c r="BS43" s="58">
        <v>1190800</v>
      </c>
      <c r="BT43" s="58">
        <v>1191300</v>
      </c>
      <c r="BU43" s="58">
        <v>1191800</v>
      </c>
      <c r="BV43" s="58">
        <v>1192300</v>
      </c>
      <c r="BW43" s="58">
        <v>1192800</v>
      </c>
      <c r="BX43" s="58">
        <v>1193300</v>
      </c>
      <c r="BY43" s="58">
        <v>1193800</v>
      </c>
      <c r="BZ43" s="58">
        <v>1194300</v>
      </c>
      <c r="CA43" s="58">
        <v>1194800</v>
      </c>
      <c r="CB43" s="58">
        <v>1195300</v>
      </c>
      <c r="CC43" s="58">
        <v>1195800</v>
      </c>
      <c r="CD43" s="58">
        <v>1196300</v>
      </c>
      <c r="CE43" s="58">
        <v>1196800</v>
      </c>
      <c r="CF43" s="58">
        <v>1197300</v>
      </c>
      <c r="CG43" s="58">
        <v>1197800</v>
      </c>
      <c r="CH43" s="58">
        <v>1198300</v>
      </c>
      <c r="CI43" s="58">
        <v>1198800</v>
      </c>
      <c r="CJ43" s="58">
        <v>1199300</v>
      </c>
      <c r="CK43" s="58">
        <v>1199800</v>
      </c>
      <c r="CL43" s="58">
        <v>1200300</v>
      </c>
      <c r="CM43" s="58">
        <v>1200800</v>
      </c>
      <c r="CN43" s="58">
        <v>1201300</v>
      </c>
      <c r="CO43" s="58">
        <v>1201800</v>
      </c>
      <c r="CP43" s="58">
        <v>1202300</v>
      </c>
      <c r="CQ43" s="58">
        <v>1202800</v>
      </c>
      <c r="CR43" s="58">
        <v>1203300</v>
      </c>
      <c r="CS43" s="58">
        <v>1203800</v>
      </c>
      <c r="CT43" s="58">
        <v>1204300</v>
      </c>
      <c r="CU43" s="58">
        <v>1204800</v>
      </c>
      <c r="CV43" s="58">
        <v>1205300</v>
      </c>
      <c r="CW43" s="58">
        <v>1205800</v>
      </c>
      <c r="CX43" s="58">
        <v>1206300</v>
      </c>
    </row>
    <row r="44" spans="1:102" x14ac:dyDescent="0.25">
      <c r="A44" s="57" t="s">
        <v>162</v>
      </c>
      <c r="B44" s="58">
        <v>593200</v>
      </c>
      <c r="C44" s="58">
        <v>593700</v>
      </c>
      <c r="D44" s="58">
        <v>594200</v>
      </c>
      <c r="E44" s="58">
        <v>594700</v>
      </c>
      <c r="F44" s="58">
        <v>595200</v>
      </c>
      <c r="G44" s="58">
        <v>595700</v>
      </c>
      <c r="H44" s="58">
        <v>596200</v>
      </c>
      <c r="I44" s="58">
        <v>596700</v>
      </c>
      <c r="J44" s="58">
        <v>597200</v>
      </c>
      <c r="K44" s="58">
        <v>597700</v>
      </c>
      <c r="L44" s="58">
        <v>598200</v>
      </c>
      <c r="M44" s="58">
        <v>598700</v>
      </c>
      <c r="N44" s="58">
        <v>599200</v>
      </c>
      <c r="O44" s="58">
        <v>599700</v>
      </c>
      <c r="P44" s="58">
        <v>600200</v>
      </c>
      <c r="Q44" s="59">
        <v>600700</v>
      </c>
      <c r="R44" s="58">
        <v>602700</v>
      </c>
      <c r="S44" s="58">
        <v>604700</v>
      </c>
      <c r="T44" s="58">
        <v>606700</v>
      </c>
      <c r="U44" s="58">
        <v>608700</v>
      </c>
      <c r="V44" s="58">
        <v>610700</v>
      </c>
      <c r="W44" s="58">
        <v>612700</v>
      </c>
      <c r="X44" s="58">
        <v>614700</v>
      </c>
      <c r="Y44" s="58">
        <v>616700</v>
      </c>
      <c r="Z44" s="58">
        <v>618700</v>
      </c>
      <c r="AA44" s="58">
        <v>620700</v>
      </c>
      <c r="AB44" s="58">
        <v>622700</v>
      </c>
      <c r="AC44" s="58">
        <v>624700</v>
      </c>
      <c r="AD44" s="58">
        <v>626700</v>
      </c>
      <c r="AE44" s="58">
        <v>628700</v>
      </c>
      <c r="AF44" s="58">
        <v>630700</v>
      </c>
      <c r="AG44" s="58">
        <v>632700</v>
      </c>
      <c r="AH44" s="58">
        <v>634700</v>
      </c>
      <c r="AI44" s="59">
        <v>639300</v>
      </c>
      <c r="AJ44" s="58">
        <v>648100</v>
      </c>
      <c r="AK44" s="58">
        <v>656900</v>
      </c>
      <c r="AL44" s="58">
        <v>665700</v>
      </c>
      <c r="AM44" s="58">
        <v>674500</v>
      </c>
      <c r="AN44" s="59">
        <v>683200</v>
      </c>
      <c r="AO44" s="58">
        <v>691000</v>
      </c>
      <c r="AP44" s="58">
        <v>698800</v>
      </c>
      <c r="AQ44" s="58">
        <v>706600</v>
      </c>
      <c r="AR44" s="58">
        <v>714400</v>
      </c>
      <c r="AS44" s="59">
        <v>722000</v>
      </c>
      <c r="AT44" s="58">
        <v>747400</v>
      </c>
      <c r="AU44" s="58">
        <v>772800</v>
      </c>
      <c r="AV44" s="58">
        <v>798200</v>
      </c>
      <c r="AW44" s="58">
        <v>823600</v>
      </c>
      <c r="AX44" s="59">
        <v>848900</v>
      </c>
      <c r="AY44" s="58">
        <v>880800</v>
      </c>
      <c r="AZ44" s="58">
        <v>912700</v>
      </c>
      <c r="BA44" s="58">
        <v>944600</v>
      </c>
      <c r="BB44" s="58">
        <v>976500</v>
      </c>
      <c r="BC44" s="59">
        <v>1008300</v>
      </c>
      <c r="BD44" s="58">
        <v>1024900</v>
      </c>
      <c r="BE44" s="58">
        <v>1041500</v>
      </c>
      <c r="BF44" s="58">
        <v>1058100</v>
      </c>
      <c r="BG44" s="58">
        <v>1074700</v>
      </c>
      <c r="BH44" s="59">
        <v>1091200</v>
      </c>
      <c r="BI44" s="58">
        <v>1106600</v>
      </c>
      <c r="BJ44" s="58">
        <v>1122000</v>
      </c>
      <c r="BK44" s="58">
        <v>1137400</v>
      </c>
      <c r="BL44" s="58">
        <v>1152800</v>
      </c>
      <c r="BM44" s="59">
        <v>1168200</v>
      </c>
      <c r="BN44" s="58">
        <v>1168700</v>
      </c>
      <c r="BO44" s="58">
        <v>1169200</v>
      </c>
      <c r="BP44" s="58">
        <v>1169700</v>
      </c>
      <c r="BQ44" s="58">
        <v>1170200</v>
      </c>
      <c r="BR44" s="58">
        <v>1170700</v>
      </c>
      <c r="BS44" s="58">
        <v>1171200</v>
      </c>
      <c r="BT44" s="58">
        <v>1171700</v>
      </c>
      <c r="BU44" s="58">
        <v>1172200</v>
      </c>
      <c r="BV44" s="58">
        <v>1172700</v>
      </c>
      <c r="BW44" s="58">
        <v>1173200</v>
      </c>
      <c r="BX44" s="58">
        <v>1173700</v>
      </c>
      <c r="BY44" s="58">
        <v>1174200</v>
      </c>
      <c r="BZ44" s="58">
        <v>1174700</v>
      </c>
      <c r="CA44" s="58">
        <v>1175200</v>
      </c>
      <c r="CB44" s="58">
        <v>1175700</v>
      </c>
      <c r="CC44" s="58">
        <v>1176200</v>
      </c>
      <c r="CD44" s="58">
        <v>1176700</v>
      </c>
      <c r="CE44" s="58">
        <v>1177200</v>
      </c>
      <c r="CF44" s="58">
        <v>1177700</v>
      </c>
      <c r="CG44" s="58">
        <v>1178200</v>
      </c>
      <c r="CH44" s="58">
        <v>1178700</v>
      </c>
      <c r="CI44" s="58">
        <v>1179200</v>
      </c>
      <c r="CJ44" s="58">
        <v>1179700</v>
      </c>
      <c r="CK44" s="58">
        <v>1180200</v>
      </c>
      <c r="CL44" s="58">
        <v>1180700</v>
      </c>
      <c r="CM44" s="58">
        <v>1181200</v>
      </c>
      <c r="CN44" s="58">
        <v>1181700</v>
      </c>
      <c r="CO44" s="58">
        <v>1182200</v>
      </c>
      <c r="CP44" s="58">
        <v>1182700</v>
      </c>
      <c r="CQ44" s="58">
        <v>1183200</v>
      </c>
      <c r="CR44" s="58">
        <v>1183700</v>
      </c>
      <c r="CS44" s="58">
        <v>1184200</v>
      </c>
      <c r="CT44" s="58">
        <v>1184700</v>
      </c>
      <c r="CU44" s="58">
        <v>1185200</v>
      </c>
      <c r="CV44" s="58">
        <v>1185700</v>
      </c>
      <c r="CW44" s="58">
        <v>1186200</v>
      </c>
      <c r="CX44" s="58">
        <v>1186700</v>
      </c>
    </row>
    <row r="45" spans="1:102" x14ac:dyDescent="0.25">
      <c r="A45" s="57" t="s">
        <v>163</v>
      </c>
      <c r="B45" s="58">
        <v>583400</v>
      </c>
      <c r="C45" s="58">
        <v>583900</v>
      </c>
      <c r="D45" s="58">
        <v>584400</v>
      </c>
      <c r="E45" s="58">
        <v>584900</v>
      </c>
      <c r="F45" s="58">
        <v>585400</v>
      </c>
      <c r="G45" s="58">
        <v>585900</v>
      </c>
      <c r="H45" s="58">
        <v>586400</v>
      </c>
      <c r="I45" s="58">
        <v>586900</v>
      </c>
      <c r="J45" s="58">
        <v>587400</v>
      </c>
      <c r="K45" s="58">
        <v>587900</v>
      </c>
      <c r="L45" s="58">
        <v>588400</v>
      </c>
      <c r="M45" s="58">
        <v>588900</v>
      </c>
      <c r="N45" s="58">
        <v>589400</v>
      </c>
      <c r="O45" s="58">
        <v>589900</v>
      </c>
      <c r="P45" s="58">
        <v>590400</v>
      </c>
      <c r="Q45" s="59">
        <v>590900</v>
      </c>
      <c r="R45" s="58">
        <v>592900</v>
      </c>
      <c r="S45" s="58">
        <v>594900</v>
      </c>
      <c r="T45" s="58">
        <v>596900</v>
      </c>
      <c r="U45" s="58">
        <v>598900</v>
      </c>
      <c r="V45" s="58">
        <v>600900</v>
      </c>
      <c r="W45" s="58">
        <v>602900</v>
      </c>
      <c r="X45" s="58">
        <v>604900</v>
      </c>
      <c r="Y45" s="58">
        <v>606900</v>
      </c>
      <c r="Z45" s="58">
        <v>608900</v>
      </c>
      <c r="AA45" s="58">
        <v>610900</v>
      </c>
      <c r="AB45" s="58">
        <v>612900</v>
      </c>
      <c r="AC45" s="58">
        <v>614900</v>
      </c>
      <c r="AD45" s="58">
        <v>616900</v>
      </c>
      <c r="AE45" s="58">
        <v>618900</v>
      </c>
      <c r="AF45" s="58">
        <v>620900</v>
      </c>
      <c r="AG45" s="58">
        <v>622900</v>
      </c>
      <c r="AH45" s="58">
        <v>624900</v>
      </c>
      <c r="AI45" s="59">
        <v>629000</v>
      </c>
      <c r="AJ45" s="58">
        <v>637500</v>
      </c>
      <c r="AK45" s="58">
        <v>646000</v>
      </c>
      <c r="AL45" s="58">
        <v>654500</v>
      </c>
      <c r="AM45" s="58">
        <v>663000</v>
      </c>
      <c r="AN45" s="59">
        <v>671500</v>
      </c>
      <c r="AO45" s="58">
        <v>679100</v>
      </c>
      <c r="AP45" s="58">
        <v>686700</v>
      </c>
      <c r="AQ45" s="58">
        <v>694300</v>
      </c>
      <c r="AR45" s="58">
        <v>701900</v>
      </c>
      <c r="AS45" s="59">
        <v>709600</v>
      </c>
      <c r="AT45" s="58">
        <v>734600</v>
      </c>
      <c r="AU45" s="58">
        <v>759600</v>
      </c>
      <c r="AV45" s="58">
        <v>784600</v>
      </c>
      <c r="AW45" s="58">
        <v>809600</v>
      </c>
      <c r="AX45" s="59">
        <v>834400</v>
      </c>
      <c r="AY45" s="58">
        <v>865800</v>
      </c>
      <c r="AZ45" s="58">
        <v>897200</v>
      </c>
      <c r="BA45" s="58">
        <v>928600</v>
      </c>
      <c r="BB45" s="58">
        <v>960000</v>
      </c>
      <c r="BC45" s="59">
        <v>991200</v>
      </c>
      <c r="BD45" s="58">
        <v>1007500</v>
      </c>
      <c r="BE45" s="58">
        <v>1023800</v>
      </c>
      <c r="BF45" s="58">
        <v>1040100</v>
      </c>
      <c r="BG45" s="58">
        <v>1056400</v>
      </c>
      <c r="BH45" s="59">
        <v>1072700</v>
      </c>
      <c r="BI45" s="58">
        <v>1087800</v>
      </c>
      <c r="BJ45" s="58">
        <v>1102900</v>
      </c>
      <c r="BK45" s="58">
        <v>1118000</v>
      </c>
      <c r="BL45" s="58">
        <v>1133100</v>
      </c>
      <c r="BM45" s="59">
        <v>1148300</v>
      </c>
      <c r="BN45" s="58">
        <v>1148800</v>
      </c>
      <c r="BO45" s="58">
        <v>1149300</v>
      </c>
      <c r="BP45" s="58">
        <v>1149800</v>
      </c>
      <c r="BQ45" s="58">
        <v>1150300</v>
      </c>
      <c r="BR45" s="58">
        <v>1150800</v>
      </c>
      <c r="BS45" s="58">
        <v>1151300</v>
      </c>
      <c r="BT45" s="58">
        <v>1151800</v>
      </c>
      <c r="BU45" s="58">
        <v>1152300</v>
      </c>
      <c r="BV45" s="58">
        <v>1152800</v>
      </c>
      <c r="BW45" s="58">
        <v>1153300</v>
      </c>
      <c r="BX45" s="58">
        <v>1153800</v>
      </c>
      <c r="BY45" s="58">
        <v>1154300</v>
      </c>
      <c r="BZ45" s="58">
        <v>1154800</v>
      </c>
      <c r="CA45" s="58">
        <v>1155300</v>
      </c>
      <c r="CB45" s="58">
        <v>1155800</v>
      </c>
      <c r="CC45" s="58">
        <v>1156300</v>
      </c>
      <c r="CD45" s="58">
        <v>1156800</v>
      </c>
      <c r="CE45" s="58">
        <v>1157300</v>
      </c>
      <c r="CF45" s="58">
        <v>1157800</v>
      </c>
      <c r="CG45" s="58">
        <v>1158300</v>
      </c>
      <c r="CH45" s="58">
        <v>1158800</v>
      </c>
      <c r="CI45" s="58">
        <v>1159300</v>
      </c>
      <c r="CJ45" s="58">
        <v>1159800</v>
      </c>
      <c r="CK45" s="58">
        <v>1160300</v>
      </c>
      <c r="CL45" s="58">
        <v>1160800</v>
      </c>
      <c r="CM45" s="58">
        <v>1161300</v>
      </c>
      <c r="CN45" s="58">
        <v>1161800</v>
      </c>
      <c r="CO45" s="58">
        <v>1162300</v>
      </c>
      <c r="CP45" s="58">
        <v>1162800</v>
      </c>
      <c r="CQ45" s="58">
        <v>1163300</v>
      </c>
      <c r="CR45" s="58">
        <v>1163800</v>
      </c>
      <c r="CS45" s="58">
        <v>1164300</v>
      </c>
      <c r="CT45" s="58">
        <v>1164800</v>
      </c>
      <c r="CU45" s="58">
        <v>1165300</v>
      </c>
      <c r="CV45" s="58">
        <v>1165800</v>
      </c>
      <c r="CW45" s="58">
        <v>1166300</v>
      </c>
      <c r="CX45" s="58">
        <v>1166800</v>
      </c>
    </row>
    <row r="46" spans="1:102" x14ac:dyDescent="0.25">
      <c r="A46" s="57" t="s">
        <v>164</v>
      </c>
      <c r="B46" s="58">
        <v>573600</v>
      </c>
      <c r="C46" s="58">
        <v>574100</v>
      </c>
      <c r="D46" s="58">
        <v>574600</v>
      </c>
      <c r="E46" s="58">
        <v>575100</v>
      </c>
      <c r="F46" s="58">
        <v>575600</v>
      </c>
      <c r="G46" s="58">
        <v>576100</v>
      </c>
      <c r="H46" s="58">
        <v>576600</v>
      </c>
      <c r="I46" s="58">
        <v>577100</v>
      </c>
      <c r="J46" s="58">
        <v>577600</v>
      </c>
      <c r="K46" s="58">
        <v>578100</v>
      </c>
      <c r="L46" s="58">
        <v>578600</v>
      </c>
      <c r="M46" s="58">
        <v>579100</v>
      </c>
      <c r="N46" s="58">
        <v>579600</v>
      </c>
      <c r="O46" s="58">
        <v>580100</v>
      </c>
      <c r="P46" s="58">
        <v>580600</v>
      </c>
      <c r="Q46" s="59">
        <v>581100</v>
      </c>
      <c r="R46" s="58">
        <v>583100</v>
      </c>
      <c r="S46" s="58">
        <v>585100</v>
      </c>
      <c r="T46" s="58">
        <v>587100</v>
      </c>
      <c r="U46" s="58">
        <v>589100</v>
      </c>
      <c r="V46" s="58">
        <v>591100</v>
      </c>
      <c r="W46" s="58">
        <v>593100</v>
      </c>
      <c r="X46" s="58">
        <v>595100</v>
      </c>
      <c r="Y46" s="58">
        <v>597100</v>
      </c>
      <c r="Z46" s="58">
        <v>599100</v>
      </c>
      <c r="AA46" s="58">
        <v>601100</v>
      </c>
      <c r="AB46" s="58">
        <v>603100</v>
      </c>
      <c r="AC46" s="58">
        <v>605100</v>
      </c>
      <c r="AD46" s="58">
        <v>607100</v>
      </c>
      <c r="AE46" s="58">
        <v>609100</v>
      </c>
      <c r="AF46" s="58">
        <v>611100</v>
      </c>
      <c r="AG46" s="58">
        <v>613100</v>
      </c>
      <c r="AH46" s="58">
        <v>615100</v>
      </c>
      <c r="AI46" s="59">
        <v>618600</v>
      </c>
      <c r="AJ46" s="58">
        <v>626800</v>
      </c>
      <c r="AK46" s="58">
        <v>635000</v>
      </c>
      <c r="AL46" s="58">
        <v>643200</v>
      </c>
      <c r="AM46" s="58">
        <v>651400</v>
      </c>
      <c r="AN46" s="59">
        <v>659600</v>
      </c>
      <c r="AO46" s="58">
        <v>667100</v>
      </c>
      <c r="AP46" s="58">
        <v>674600</v>
      </c>
      <c r="AQ46" s="58">
        <v>682100</v>
      </c>
      <c r="AR46" s="58">
        <v>689600</v>
      </c>
      <c r="AS46" s="59">
        <v>697100</v>
      </c>
      <c r="AT46" s="58">
        <v>721600</v>
      </c>
      <c r="AU46" s="58">
        <v>746100</v>
      </c>
      <c r="AV46" s="58">
        <v>770600</v>
      </c>
      <c r="AW46" s="58">
        <v>795100</v>
      </c>
      <c r="AX46" s="59">
        <v>819800</v>
      </c>
      <c r="AY46" s="58">
        <v>850600</v>
      </c>
      <c r="AZ46" s="58">
        <v>881400</v>
      </c>
      <c r="BA46" s="58">
        <v>912200</v>
      </c>
      <c r="BB46" s="58">
        <v>943000</v>
      </c>
      <c r="BC46" s="59">
        <v>973800</v>
      </c>
      <c r="BD46" s="58">
        <v>989800</v>
      </c>
      <c r="BE46" s="58">
        <v>1005800</v>
      </c>
      <c r="BF46" s="58">
        <v>1021800</v>
      </c>
      <c r="BG46" s="58">
        <v>1037800</v>
      </c>
      <c r="BH46" s="59">
        <v>1053900</v>
      </c>
      <c r="BI46" s="58">
        <v>1068800</v>
      </c>
      <c r="BJ46" s="58">
        <v>1083700</v>
      </c>
      <c r="BK46" s="58">
        <v>1098600</v>
      </c>
      <c r="BL46" s="58">
        <v>1113500</v>
      </c>
      <c r="BM46" s="59">
        <v>1128200</v>
      </c>
      <c r="BN46" s="58">
        <v>1128700</v>
      </c>
      <c r="BO46" s="58">
        <v>1129200</v>
      </c>
      <c r="BP46" s="58">
        <v>1129700</v>
      </c>
      <c r="BQ46" s="58">
        <v>1130200</v>
      </c>
      <c r="BR46" s="58">
        <v>1130700</v>
      </c>
      <c r="BS46" s="58">
        <v>1131200</v>
      </c>
      <c r="BT46" s="58">
        <v>1131700</v>
      </c>
      <c r="BU46" s="58">
        <v>1132200</v>
      </c>
      <c r="BV46" s="58">
        <v>1132700</v>
      </c>
      <c r="BW46" s="58">
        <v>1133200</v>
      </c>
      <c r="BX46" s="58">
        <v>1133700</v>
      </c>
      <c r="BY46" s="58">
        <v>1134200</v>
      </c>
      <c r="BZ46" s="58">
        <v>1134700</v>
      </c>
      <c r="CA46" s="58">
        <v>1135200</v>
      </c>
      <c r="CB46" s="58">
        <v>1135700</v>
      </c>
      <c r="CC46" s="58">
        <v>1136200</v>
      </c>
      <c r="CD46" s="58">
        <v>1136700</v>
      </c>
      <c r="CE46" s="58">
        <v>1137200</v>
      </c>
      <c r="CF46" s="58">
        <v>1137700</v>
      </c>
      <c r="CG46" s="58">
        <v>1138200</v>
      </c>
      <c r="CH46" s="58">
        <v>1138700</v>
      </c>
      <c r="CI46" s="58">
        <v>1139200</v>
      </c>
      <c r="CJ46" s="58">
        <v>1139700</v>
      </c>
      <c r="CK46" s="58">
        <v>1140200</v>
      </c>
      <c r="CL46" s="58">
        <v>1140700</v>
      </c>
      <c r="CM46" s="58">
        <v>1141200</v>
      </c>
      <c r="CN46" s="58">
        <v>1141700</v>
      </c>
      <c r="CO46" s="58">
        <v>1142200</v>
      </c>
      <c r="CP46" s="58">
        <v>1142700</v>
      </c>
      <c r="CQ46" s="58">
        <v>1143200</v>
      </c>
      <c r="CR46" s="58">
        <v>1143700</v>
      </c>
      <c r="CS46" s="58">
        <v>1144200</v>
      </c>
      <c r="CT46" s="58">
        <v>1144700</v>
      </c>
      <c r="CU46" s="58">
        <v>1145200</v>
      </c>
      <c r="CV46" s="58">
        <v>1145700</v>
      </c>
      <c r="CW46" s="58">
        <v>1146200</v>
      </c>
      <c r="CX46" s="58">
        <v>1146700</v>
      </c>
    </row>
    <row r="47" spans="1:102" x14ac:dyDescent="0.25">
      <c r="A47" s="57" t="s">
        <v>165</v>
      </c>
      <c r="B47" s="58">
        <v>563700</v>
      </c>
      <c r="C47" s="58">
        <v>564200</v>
      </c>
      <c r="D47" s="58">
        <v>564700</v>
      </c>
      <c r="E47" s="58">
        <v>565200</v>
      </c>
      <c r="F47" s="58">
        <v>565700</v>
      </c>
      <c r="G47" s="58">
        <v>566200</v>
      </c>
      <c r="H47" s="58">
        <v>566700</v>
      </c>
      <c r="I47" s="58">
        <v>567200</v>
      </c>
      <c r="J47" s="58">
        <v>567700</v>
      </c>
      <c r="K47" s="58">
        <v>568200</v>
      </c>
      <c r="L47" s="58">
        <v>568700</v>
      </c>
      <c r="M47" s="58">
        <v>569200</v>
      </c>
      <c r="N47" s="58">
        <v>569700</v>
      </c>
      <c r="O47" s="58">
        <v>570200</v>
      </c>
      <c r="P47" s="58">
        <v>570700</v>
      </c>
      <c r="Q47" s="59">
        <v>571200</v>
      </c>
      <c r="R47" s="58">
        <v>573100</v>
      </c>
      <c r="S47" s="58">
        <v>575000</v>
      </c>
      <c r="T47" s="58">
        <v>576900</v>
      </c>
      <c r="U47" s="58">
        <v>578800</v>
      </c>
      <c r="V47" s="58">
        <v>580700</v>
      </c>
      <c r="W47" s="58">
        <v>582600</v>
      </c>
      <c r="X47" s="58">
        <v>584500</v>
      </c>
      <c r="Y47" s="58">
        <v>586400</v>
      </c>
      <c r="Z47" s="58">
        <v>588300</v>
      </c>
      <c r="AA47" s="58">
        <v>590200</v>
      </c>
      <c r="AB47" s="58">
        <v>592100</v>
      </c>
      <c r="AC47" s="58">
        <v>594000</v>
      </c>
      <c r="AD47" s="58">
        <v>595900</v>
      </c>
      <c r="AE47" s="58">
        <v>597800</v>
      </c>
      <c r="AF47" s="58">
        <v>599700</v>
      </c>
      <c r="AG47" s="58">
        <v>601600</v>
      </c>
      <c r="AH47" s="58">
        <v>603500</v>
      </c>
      <c r="AI47" s="59">
        <v>608200</v>
      </c>
      <c r="AJ47" s="58">
        <v>616100</v>
      </c>
      <c r="AK47" s="58">
        <v>624000</v>
      </c>
      <c r="AL47" s="58">
        <v>631900</v>
      </c>
      <c r="AM47" s="58">
        <v>639800</v>
      </c>
      <c r="AN47" s="59">
        <v>647600</v>
      </c>
      <c r="AO47" s="58">
        <v>655000</v>
      </c>
      <c r="AP47" s="58">
        <v>662400</v>
      </c>
      <c r="AQ47" s="58">
        <v>669800</v>
      </c>
      <c r="AR47" s="58">
        <v>677200</v>
      </c>
      <c r="AS47" s="59">
        <v>684500</v>
      </c>
      <c r="AT47" s="58">
        <v>708600</v>
      </c>
      <c r="AU47" s="58">
        <v>732700</v>
      </c>
      <c r="AV47" s="58">
        <v>756800</v>
      </c>
      <c r="AW47" s="58">
        <v>780900</v>
      </c>
      <c r="AX47" s="59">
        <v>804900</v>
      </c>
      <c r="AY47" s="58">
        <v>835200</v>
      </c>
      <c r="AZ47" s="58">
        <v>865500</v>
      </c>
      <c r="BA47" s="58">
        <v>895800</v>
      </c>
      <c r="BB47" s="58">
        <v>926100</v>
      </c>
      <c r="BC47" s="59">
        <v>956200</v>
      </c>
      <c r="BD47" s="58">
        <v>971900</v>
      </c>
      <c r="BE47" s="58">
        <v>987600</v>
      </c>
      <c r="BF47" s="58">
        <v>1003300</v>
      </c>
      <c r="BG47" s="58">
        <v>1019000</v>
      </c>
      <c r="BH47" s="59">
        <v>1034900</v>
      </c>
      <c r="BI47" s="58">
        <v>1049500</v>
      </c>
      <c r="BJ47" s="58">
        <v>1064100</v>
      </c>
      <c r="BK47" s="58">
        <v>1078700</v>
      </c>
      <c r="BL47" s="58">
        <v>1093300</v>
      </c>
      <c r="BM47" s="59">
        <v>1107900</v>
      </c>
      <c r="BN47" s="58">
        <v>1108400</v>
      </c>
      <c r="BO47" s="58">
        <v>1108900</v>
      </c>
      <c r="BP47" s="58">
        <v>1109400</v>
      </c>
      <c r="BQ47" s="58">
        <v>1109900</v>
      </c>
      <c r="BR47" s="58">
        <v>1110400</v>
      </c>
      <c r="BS47" s="58">
        <v>1110900</v>
      </c>
      <c r="BT47" s="58">
        <v>1111400</v>
      </c>
      <c r="BU47" s="58">
        <v>1111900</v>
      </c>
      <c r="BV47" s="58">
        <v>1112400</v>
      </c>
      <c r="BW47" s="58">
        <v>1112900</v>
      </c>
      <c r="BX47" s="58">
        <v>1113400</v>
      </c>
      <c r="BY47" s="58">
        <v>1113900</v>
      </c>
      <c r="BZ47" s="58">
        <v>1114400</v>
      </c>
      <c r="CA47" s="58">
        <v>1114900</v>
      </c>
      <c r="CB47" s="58">
        <v>1115400</v>
      </c>
      <c r="CC47" s="58">
        <v>1115900</v>
      </c>
      <c r="CD47" s="58">
        <v>1116400</v>
      </c>
      <c r="CE47" s="58">
        <v>1116900</v>
      </c>
      <c r="CF47" s="58">
        <v>1117400</v>
      </c>
      <c r="CG47" s="58">
        <v>1117900</v>
      </c>
      <c r="CH47" s="58">
        <v>1118400</v>
      </c>
      <c r="CI47" s="58">
        <v>1118900</v>
      </c>
      <c r="CJ47" s="58">
        <v>1119400</v>
      </c>
      <c r="CK47" s="58">
        <v>1119900</v>
      </c>
      <c r="CL47" s="58">
        <v>1120400</v>
      </c>
      <c r="CM47" s="58">
        <v>1120900</v>
      </c>
      <c r="CN47" s="58">
        <v>1121400</v>
      </c>
      <c r="CO47" s="58">
        <v>1121900</v>
      </c>
      <c r="CP47" s="58">
        <v>1122400</v>
      </c>
      <c r="CQ47" s="58">
        <v>1122900</v>
      </c>
      <c r="CR47" s="58">
        <v>1123400</v>
      </c>
      <c r="CS47" s="58">
        <v>1123900</v>
      </c>
      <c r="CT47" s="58">
        <v>1124400</v>
      </c>
      <c r="CU47" s="58">
        <v>1124900</v>
      </c>
      <c r="CV47" s="58">
        <v>1125400</v>
      </c>
      <c r="CW47" s="58">
        <v>1125900</v>
      </c>
      <c r="CX47" s="58">
        <v>1126400</v>
      </c>
    </row>
    <row r="48" spans="1:102" x14ac:dyDescent="0.25">
      <c r="A48" s="57" t="s">
        <v>117</v>
      </c>
      <c r="B48" s="58">
        <v>553800</v>
      </c>
      <c r="C48" s="58">
        <v>554300</v>
      </c>
      <c r="D48" s="58">
        <v>554800</v>
      </c>
      <c r="E48" s="58">
        <v>555300</v>
      </c>
      <c r="F48" s="58">
        <v>555800</v>
      </c>
      <c r="G48" s="58">
        <v>556300</v>
      </c>
      <c r="H48" s="58">
        <v>556800</v>
      </c>
      <c r="I48" s="58">
        <v>557300</v>
      </c>
      <c r="J48" s="58">
        <v>557800</v>
      </c>
      <c r="K48" s="58">
        <v>558300</v>
      </c>
      <c r="L48" s="58">
        <v>558800</v>
      </c>
      <c r="M48" s="58">
        <v>559300</v>
      </c>
      <c r="N48" s="58">
        <v>559800</v>
      </c>
      <c r="O48" s="58">
        <v>560300</v>
      </c>
      <c r="P48" s="58">
        <v>560800</v>
      </c>
      <c r="Q48" s="59">
        <v>561300</v>
      </c>
      <c r="R48" s="58">
        <v>563200</v>
      </c>
      <c r="S48" s="58">
        <v>565100</v>
      </c>
      <c r="T48" s="58">
        <v>567000</v>
      </c>
      <c r="U48" s="58">
        <v>568900</v>
      </c>
      <c r="V48" s="58">
        <v>570800</v>
      </c>
      <c r="W48" s="58">
        <v>572700</v>
      </c>
      <c r="X48" s="58">
        <v>574600</v>
      </c>
      <c r="Y48" s="58">
        <v>576500</v>
      </c>
      <c r="Z48" s="58">
        <v>578400</v>
      </c>
      <c r="AA48" s="58">
        <v>580300</v>
      </c>
      <c r="AB48" s="58">
        <v>582200</v>
      </c>
      <c r="AC48" s="58">
        <v>584100</v>
      </c>
      <c r="AD48" s="58">
        <v>586000</v>
      </c>
      <c r="AE48" s="58">
        <v>587900</v>
      </c>
      <c r="AF48" s="58">
        <v>589800</v>
      </c>
      <c r="AG48" s="58">
        <v>591700</v>
      </c>
      <c r="AH48" s="58">
        <v>593600</v>
      </c>
      <c r="AI48" s="59">
        <v>597600</v>
      </c>
      <c r="AJ48" s="58">
        <v>605200</v>
      </c>
      <c r="AK48" s="58">
        <v>612800</v>
      </c>
      <c r="AL48" s="58">
        <v>620400</v>
      </c>
      <c r="AM48" s="58">
        <v>628000</v>
      </c>
      <c r="AN48" s="59">
        <v>635500</v>
      </c>
      <c r="AO48" s="58">
        <v>642700</v>
      </c>
      <c r="AP48" s="58">
        <v>649900</v>
      </c>
      <c r="AQ48" s="58">
        <v>657100</v>
      </c>
      <c r="AR48" s="58">
        <v>664300</v>
      </c>
      <c r="AS48" s="59">
        <v>671600</v>
      </c>
      <c r="AT48" s="58">
        <v>695300</v>
      </c>
      <c r="AU48" s="58">
        <v>719000</v>
      </c>
      <c r="AV48" s="58">
        <v>742700</v>
      </c>
      <c r="AW48" s="58">
        <v>766400</v>
      </c>
      <c r="AX48" s="59">
        <v>789900</v>
      </c>
      <c r="AY48" s="58">
        <v>819600</v>
      </c>
      <c r="AZ48" s="58">
        <v>849300</v>
      </c>
      <c r="BA48" s="58">
        <v>879000</v>
      </c>
      <c r="BB48" s="58">
        <v>908700</v>
      </c>
      <c r="BC48" s="59">
        <v>938500</v>
      </c>
      <c r="BD48" s="58">
        <v>953900</v>
      </c>
      <c r="BE48" s="58">
        <v>969300</v>
      </c>
      <c r="BF48" s="58">
        <v>984700</v>
      </c>
      <c r="BG48" s="58">
        <v>1000100</v>
      </c>
      <c r="BH48" s="59">
        <v>1015600</v>
      </c>
      <c r="BI48" s="58">
        <v>1029900</v>
      </c>
      <c r="BJ48" s="58">
        <v>1044200</v>
      </c>
      <c r="BK48" s="58">
        <v>1058500</v>
      </c>
      <c r="BL48" s="58">
        <v>1072800</v>
      </c>
      <c r="BM48" s="59">
        <v>1087300</v>
      </c>
      <c r="BN48" s="58">
        <v>1087800</v>
      </c>
      <c r="BO48" s="58">
        <v>1088300</v>
      </c>
      <c r="BP48" s="58">
        <v>1088800</v>
      </c>
      <c r="BQ48" s="58">
        <v>1089300</v>
      </c>
      <c r="BR48" s="58">
        <v>1089800</v>
      </c>
      <c r="BS48" s="58">
        <v>1090300</v>
      </c>
      <c r="BT48" s="58">
        <v>1090800</v>
      </c>
      <c r="BU48" s="58">
        <v>1091300</v>
      </c>
      <c r="BV48" s="58">
        <v>1091800</v>
      </c>
      <c r="BW48" s="58">
        <v>1092300</v>
      </c>
      <c r="BX48" s="58">
        <v>1092800</v>
      </c>
      <c r="BY48" s="58">
        <v>1093300</v>
      </c>
      <c r="BZ48" s="58">
        <v>1093800</v>
      </c>
      <c r="CA48" s="58">
        <v>1094300</v>
      </c>
      <c r="CB48" s="58">
        <v>1094800</v>
      </c>
      <c r="CC48" s="58">
        <v>1095300</v>
      </c>
      <c r="CD48" s="58">
        <v>1095800</v>
      </c>
      <c r="CE48" s="58">
        <v>1096300</v>
      </c>
      <c r="CF48" s="58">
        <v>1096800</v>
      </c>
      <c r="CG48" s="58">
        <v>1097300</v>
      </c>
      <c r="CH48" s="58">
        <v>1097800</v>
      </c>
      <c r="CI48" s="58">
        <v>1098300</v>
      </c>
      <c r="CJ48" s="58">
        <v>1098800</v>
      </c>
      <c r="CK48" s="58">
        <v>1099300</v>
      </c>
      <c r="CL48" s="58">
        <v>1099800</v>
      </c>
      <c r="CM48" s="58">
        <v>1100300</v>
      </c>
      <c r="CN48" s="58">
        <v>1100800</v>
      </c>
      <c r="CO48" s="58">
        <v>1101300</v>
      </c>
      <c r="CP48" s="58">
        <v>1101800</v>
      </c>
      <c r="CQ48" s="58">
        <v>1102300</v>
      </c>
      <c r="CR48" s="58">
        <v>1102800</v>
      </c>
      <c r="CS48" s="58">
        <v>1103300</v>
      </c>
      <c r="CT48" s="58">
        <v>1103800</v>
      </c>
      <c r="CU48" s="58">
        <v>1104300</v>
      </c>
      <c r="CV48" s="58">
        <v>1104800</v>
      </c>
      <c r="CW48" s="58">
        <v>1105300</v>
      </c>
      <c r="CX48" s="58">
        <v>1105800</v>
      </c>
    </row>
    <row r="49" spans="1:102" x14ac:dyDescent="0.25">
      <c r="A49" s="57" t="s">
        <v>166</v>
      </c>
      <c r="B49" s="58">
        <v>543700</v>
      </c>
      <c r="C49" s="58">
        <v>544200</v>
      </c>
      <c r="D49" s="58">
        <v>544700</v>
      </c>
      <c r="E49" s="58">
        <v>545200</v>
      </c>
      <c r="F49" s="58">
        <v>545700</v>
      </c>
      <c r="G49" s="58">
        <v>546200</v>
      </c>
      <c r="H49" s="58">
        <v>546700</v>
      </c>
      <c r="I49" s="58">
        <v>547200</v>
      </c>
      <c r="J49" s="58">
        <v>547700</v>
      </c>
      <c r="K49" s="58">
        <v>548200</v>
      </c>
      <c r="L49" s="58">
        <v>548700</v>
      </c>
      <c r="M49" s="58">
        <v>549200</v>
      </c>
      <c r="N49" s="58">
        <v>549700</v>
      </c>
      <c r="O49" s="58">
        <v>550200</v>
      </c>
      <c r="P49" s="58">
        <v>550700</v>
      </c>
      <c r="Q49" s="59">
        <v>551200</v>
      </c>
      <c r="R49" s="58">
        <v>553100</v>
      </c>
      <c r="S49" s="58">
        <v>555000</v>
      </c>
      <c r="T49" s="58">
        <v>556900</v>
      </c>
      <c r="U49" s="58">
        <v>558800</v>
      </c>
      <c r="V49" s="58">
        <v>560700</v>
      </c>
      <c r="W49" s="58">
        <v>562600</v>
      </c>
      <c r="X49" s="58">
        <v>564500</v>
      </c>
      <c r="Y49" s="58">
        <v>566400</v>
      </c>
      <c r="Z49" s="58">
        <v>568300</v>
      </c>
      <c r="AA49" s="58">
        <v>570200</v>
      </c>
      <c r="AB49" s="58">
        <v>572100</v>
      </c>
      <c r="AC49" s="58">
        <v>574000</v>
      </c>
      <c r="AD49" s="58">
        <v>575900</v>
      </c>
      <c r="AE49" s="58">
        <v>577800</v>
      </c>
      <c r="AF49" s="58">
        <v>579700</v>
      </c>
      <c r="AG49" s="58">
        <v>581600</v>
      </c>
      <c r="AH49" s="58">
        <v>583500</v>
      </c>
      <c r="AI49" s="59">
        <v>587000</v>
      </c>
      <c r="AJ49" s="58">
        <v>594200</v>
      </c>
      <c r="AK49" s="58">
        <v>601400</v>
      </c>
      <c r="AL49" s="58">
        <v>608600</v>
      </c>
      <c r="AM49" s="58">
        <v>615800</v>
      </c>
      <c r="AN49" s="59">
        <v>623200</v>
      </c>
      <c r="AO49" s="58">
        <v>630300</v>
      </c>
      <c r="AP49" s="58">
        <v>637400</v>
      </c>
      <c r="AQ49" s="58">
        <v>644500</v>
      </c>
      <c r="AR49" s="58">
        <v>651600</v>
      </c>
      <c r="AS49" s="59">
        <v>658600</v>
      </c>
      <c r="AT49" s="58">
        <v>681800</v>
      </c>
      <c r="AU49" s="58">
        <v>705000</v>
      </c>
      <c r="AV49" s="58">
        <v>728200</v>
      </c>
      <c r="AW49" s="58">
        <v>751400</v>
      </c>
      <c r="AX49" s="59">
        <v>774700</v>
      </c>
      <c r="AY49" s="58">
        <v>803900</v>
      </c>
      <c r="AZ49" s="58">
        <v>833100</v>
      </c>
      <c r="BA49" s="58">
        <v>862300</v>
      </c>
      <c r="BB49" s="58">
        <v>891500</v>
      </c>
      <c r="BC49" s="59">
        <v>920500</v>
      </c>
      <c r="BD49" s="58">
        <v>935600</v>
      </c>
      <c r="BE49" s="58">
        <v>950700</v>
      </c>
      <c r="BF49" s="58">
        <v>965800</v>
      </c>
      <c r="BG49" s="58">
        <v>980900</v>
      </c>
      <c r="BH49" s="59">
        <v>996100</v>
      </c>
      <c r="BI49" s="58">
        <v>1010200</v>
      </c>
      <c r="BJ49" s="58">
        <v>1024300</v>
      </c>
      <c r="BK49" s="58">
        <v>1038400</v>
      </c>
      <c r="BL49" s="58">
        <v>1052500</v>
      </c>
      <c r="BM49" s="59">
        <v>1066500</v>
      </c>
      <c r="BN49" s="58">
        <v>1067000</v>
      </c>
      <c r="BO49" s="58">
        <v>1067500</v>
      </c>
      <c r="BP49" s="58">
        <v>1068000</v>
      </c>
      <c r="BQ49" s="58">
        <v>1068500</v>
      </c>
      <c r="BR49" s="58">
        <v>1069000</v>
      </c>
      <c r="BS49" s="58">
        <v>1069500</v>
      </c>
      <c r="BT49" s="58">
        <v>1070000</v>
      </c>
      <c r="BU49" s="58">
        <v>1070500</v>
      </c>
      <c r="BV49" s="58">
        <v>1071000</v>
      </c>
      <c r="BW49" s="58">
        <v>1071500</v>
      </c>
      <c r="BX49" s="58">
        <v>1072000</v>
      </c>
      <c r="BY49" s="58">
        <v>1072500</v>
      </c>
      <c r="BZ49" s="58">
        <v>1073000</v>
      </c>
      <c r="CA49" s="58">
        <v>1073500</v>
      </c>
      <c r="CB49" s="58">
        <v>1074000</v>
      </c>
      <c r="CC49" s="58">
        <v>1074500</v>
      </c>
      <c r="CD49" s="58">
        <v>1075000</v>
      </c>
      <c r="CE49" s="58">
        <v>1075500</v>
      </c>
      <c r="CF49" s="58">
        <v>1076000</v>
      </c>
      <c r="CG49" s="58">
        <v>1076500</v>
      </c>
      <c r="CH49" s="58">
        <v>1077000</v>
      </c>
      <c r="CI49" s="58">
        <v>1077500</v>
      </c>
      <c r="CJ49" s="58">
        <v>1078000</v>
      </c>
      <c r="CK49" s="58">
        <v>1078500</v>
      </c>
      <c r="CL49" s="58">
        <v>1079000</v>
      </c>
      <c r="CM49" s="58">
        <v>1079500</v>
      </c>
      <c r="CN49" s="58">
        <v>1080000</v>
      </c>
      <c r="CO49" s="58">
        <v>1080500</v>
      </c>
      <c r="CP49" s="58">
        <v>1081000</v>
      </c>
      <c r="CQ49" s="58">
        <v>1081500</v>
      </c>
      <c r="CR49" s="58">
        <v>1082000</v>
      </c>
      <c r="CS49" s="58">
        <v>1082500</v>
      </c>
      <c r="CT49" s="58">
        <v>1083000</v>
      </c>
      <c r="CU49" s="58">
        <v>1083500</v>
      </c>
      <c r="CV49" s="58">
        <v>1084000</v>
      </c>
      <c r="CW49" s="58">
        <v>1084500</v>
      </c>
      <c r="CX49" s="58">
        <v>1085000</v>
      </c>
    </row>
    <row r="50" spans="1:102" x14ac:dyDescent="0.25">
      <c r="A50" s="57" t="s">
        <v>167</v>
      </c>
      <c r="B50" s="58">
        <v>533600</v>
      </c>
      <c r="C50" s="58">
        <v>534100</v>
      </c>
      <c r="D50" s="58">
        <v>534600</v>
      </c>
      <c r="E50" s="58">
        <v>535100</v>
      </c>
      <c r="F50" s="58">
        <v>535600</v>
      </c>
      <c r="G50" s="58">
        <v>536100</v>
      </c>
      <c r="H50" s="58">
        <v>536600</v>
      </c>
      <c r="I50" s="58">
        <v>537100</v>
      </c>
      <c r="J50" s="58">
        <v>537600</v>
      </c>
      <c r="K50" s="58">
        <v>538100</v>
      </c>
      <c r="L50" s="58">
        <v>538600</v>
      </c>
      <c r="M50" s="58">
        <v>539100</v>
      </c>
      <c r="N50" s="58">
        <v>539600</v>
      </c>
      <c r="O50" s="58">
        <v>540100</v>
      </c>
      <c r="P50" s="58">
        <v>540600</v>
      </c>
      <c r="Q50" s="59">
        <v>541100</v>
      </c>
      <c r="R50" s="58">
        <v>543000</v>
      </c>
      <c r="S50" s="58">
        <v>544900</v>
      </c>
      <c r="T50" s="58">
        <v>546800</v>
      </c>
      <c r="U50" s="58">
        <v>548700</v>
      </c>
      <c r="V50" s="58">
        <v>550600</v>
      </c>
      <c r="W50" s="58">
        <v>552500</v>
      </c>
      <c r="X50" s="58">
        <v>554400</v>
      </c>
      <c r="Y50" s="58">
        <v>556300</v>
      </c>
      <c r="Z50" s="58">
        <v>558200</v>
      </c>
      <c r="AA50" s="58">
        <v>560100</v>
      </c>
      <c r="AB50" s="58">
        <v>562000</v>
      </c>
      <c r="AC50" s="58">
        <v>563900</v>
      </c>
      <c r="AD50" s="58">
        <v>565800</v>
      </c>
      <c r="AE50" s="58">
        <v>567700</v>
      </c>
      <c r="AF50" s="58">
        <v>569600</v>
      </c>
      <c r="AG50" s="58">
        <v>571500</v>
      </c>
      <c r="AH50" s="58">
        <v>573400</v>
      </c>
      <c r="AI50" s="59">
        <v>576300</v>
      </c>
      <c r="AJ50" s="58">
        <v>583200</v>
      </c>
      <c r="AK50" s="58">
        <v>590100</v>
      </c>
      <c r="AL50" s="58">
        <v>597000</v>
      </c>
      <c r="AM50" s="58">
        <v>603900</v>
      </c>
      <c r="AN50" s="59">
        <v>610800</v>
      </c>
      <c r="AO50" s="58">
        <v>617700</v>
      </c>
      <c r="AP50" s="58">
        <v>624600</v>
      </c>
      <c r="AQ50" s="58">
        <v>631500</v>
      </c>
      <c r="AR50" s="58">
        <v>638400</v>
      </c>
      <c r="AS50" s="59">
        <v>645500</v>
      </c>
      <c r="AT50" s="58">
        <v>668300</v>
      </c>
      <c r="AU50" s="58">
        <v>691100</v>
      </c>
      <c r="AV50" s="58">
        <v>713900</v>
      </c>
      <c r="AW50" s="58">
        <v>736700</v>
      </c>
      <c r="AX50" s="59">
        <v>759300</v>
      </c>
      <c r="AY50" s="58">
        <v>787900</v>
      </c>
      <c r="AZ50" s="58">
        <v>816500</v>
      </c>
      <c r="BA50" s="58">
        <v>845100</v>
      </c>
      <c r="BB50" s="58">
        <v>873700</v>
      </c>
      <c r="BC50" s="59">
        <v>902300</v>
      </c>
      <c r="BD50" s="58">
        <v>917100</v>
      </c>
      <c r="BE50" s="58">
        <v>931900</v>
      </c>
      <c r="BF50" s="58">
        <v>946700</v>
      </c>
      <c r="BG50" s="58">
        <v>961500</v>
      </c>
      <c r="BH50" s="59">
        <v>976400</v>
      </c>
      <c r="BI50" s="58">
        <v>990200</v>
      </c>
      <c r="BJ50" s="58">
        <v>1004000</v>
      </c>
      <c r="BK50" s="58">
        <v>1017800</v>
      </c>
      <c r="BL50" s="58">
        <v>1031600</v>
      </c>
      <c r="BM50" s="59">
        <v>1045400</v>
      </c>
      <c r="BN50" s="58">
        <v>1045900</v>
      </c>
      <c r="BO50" s="58">
        <v>1046400</v>
      </c>
      <c r="BP50" s="58">
        <v>1046900</v>
      </c>
      <c r="BQ50" s="58">
        <v>1047400</v>
      </c>
      <c r="BR50" s="58">
        <v>1047900</v>
      </c>
      <c r="BS50" s="58">
        <v>1048400</v>
      </c>
      <c r="BT50" s="58">
        <v>1048900</v>
      </c>
      <c r="BU50" s="58">
        <v>1049400</v>
      </c>
      <c r="BV50" s="58">
        <v>1049900</v>
      </c>
      <c r="BW50" s="58">
        <v>1050400</v>
      </c>
      <c r="BX50" s="58">
        <v>1050900</v>
      </c>
      <c r="BY50" s="58">
        <v>1051400</v>
      </c>
      <c r="BZ50" s="58">
        <v>1051900</v>
      </c>
      <c r="CA50" s="58">
        <v>1052400</v>
      </c>
      <c r="CB50" s="58">
        <v>1052900</v>
      </c>
      <c r="CC50" s="58">
        <v>1053400</v>
      </c>
      <c r="CD50" s="58">
        <v>1053900</v>
      </c>
      <c r="CE50" s="58">
        <v>1054400</v>
      </c>
      <c r="CF50" s="58">
        <v>1054900</v>
      </c>
      <c r="CG50" s="58">
        <v>1055400</v>
      </c>
      <c r="CH50" s="58">
        <v>1055900</v>
      </c>
      <c r="CI50" s="58">
        <v>1056400</v>
      </c>
      <c r="CJ50" s="58">
        <v>1056900</v>
      </c>
      <c r="CK50" s="58">
        <v>1057400</v>
      </c>
      <c r="CL50" s="58">
        <v>1057900</v>
      </c>
      <c r="CM50" s="58">
        <v>1058400</v>
      </c>
      <c r="CN50" s="58">
        <v>1058900</v>
      </c>
      <c r="CO50" s="58">
        <v>1059400</v>
      </c>
      <c r="CP50" s="58">
        <v>1059900</v>
      </c>
      <c r="CQ50" s="58">
        <v>1060400</v>
      </c>
      <c r="CR50" s="58">
        <v>1060900</v>
      </c>
      <c r="CS50" s="58">
        <v>1061400</v>
      </c>
      <c r="CT50" s="58">
        <v>1061900</v>
      </c>
      <c r="CU50" s="58">
        <v>1062400</v>
      </c>
      <c r="CV50" s="58">
        <v>1062900</v>
      </c>
      <c r="CW50" s="58">
        <v>1063400</v>
      </c>
      <c r="CX50" s="58">
        <v>1063900</v>
      </c>
    </row>
    <row r="51" spans="1:102" x14ac:dyDescent="0.25">
      <c r="A51" s="57" t="s">
        <v>168</v>
      </c>
      <c r="B51" s="58">
        <v>523400</v>
      </c>
      <c r="C51" s="58">
        <v>523900</v>
      </c>
      <c r="D51" s="58">
        <v>524400</v>
      </c>
      <c r="E51" s="58">
        <v>524900</v>
      </c>
      <c r="F51" s="58">
        <v>525400</v>
      </c>
      <c r="G51" s="58">
        <v>525900</v>
      </c>
      <c r="H51" s="58">
        <v>526400</v>
      </c>
      <c r="I51" s="58">
        <v>526900</v>
      </c>
      <c r="J51" s="58">
        <v>527400</v>
      </c>
      <c r="K51" s="58">
        <v>527900</v>
      </c>
      <c r="L51" s="58">
        <v>528400</v>
      </c>
      <c r="M51" s="58">
        <v>528900</v>
      </c>
      <c r="N51" s="58">
        <v>529400</v>
      </c>
      <c r="O51" s="58">
        <v>529900</v>
      </c>
      <c r="P51" s="58">
        <v>530400</v>
      </c>
      <c r="Q51" s="59">
        <v>530900</v>
      </c>
      <c r="R51" s="58">
        <v>532700</v>
      </c>
      <c r="S51" s="58">
        <v>534500</v>
      </c>
      <c r="T51" s="58">
        <v>536300</v>
      </c>
      <c r="U51" s="58">
        <v>538100</v>
      </c>
      <c r="V51" s="58">
        <v>539900</v>
      </c>
      <c r="W51" s="58">
        <v>541700</v>
      </c>
      <c r="X51" s="58">
        <v>543500</v>
      </c>
      <c r="Y51" s="58">
        <v>545300</v>
      </c>
      <c r="Z51" s="58">
        <v>547100</v>
      </c>
      <c r="AA51" s="58">
        <v>548900</v>
      </c>
      <c r="AB51" s="58">
        <v>550700</v>
      </c>
      <c r="AC51" s="58">
        <v>552500</v>
      </c>
      <c r="AD51" s="58">
        <v>554300</v>
      </c>
      <c r="AE51" s="58">
        <v>556100</v>
      </c>
      <c r="AF51" s="58">
        <v>557900</v>
      </c>
      <c r="AG51" s="58">
        <v>559700</v>
      </c>
      <c r="AH51" s="58">
        <v>561500</v>
      </c>
      <c r="AI51" s="59">
        <v>565400</v>
      </c>
      <c r="AJ51" s="58">
        <v>572000</v>
      </c>
      <c r="AK51" s="58">
        <v>578600</v>
      </c>
      <c r="AL51" s="58">
        <v>585200</v>
      </c>
      <c r="AM51" s="58">
        <v>591800</v>
      </c>
      <c r="AN51" s="59">
        <v>598200</v>
      </c>
      <c r="AO51" s="58">
        <v>605000</v>
      </c>
      <c r="AP51" s="58">
        <v>611800</v>
      </c>
      <c r="AQ51" s="58">
        <v>618600</v>
      </c>
      <c r="AR51" s="58">
        <v>625400</v>
      </c>
      <c r="AS51" s="59">
        <v>632300</v>
      </c>
      <c r="AT51" s="58">
        <v>654600</v>
      </c>
      <c r="AU51" s="58">
        <v>676900</v>
      </c>
      <c r="AV51" s="58">
        <v>699200</v>
      </c>
      <c r="AW51" s="58">
        <v>721500</v>
      </c>
      <c r="AX51" s="59">
        <v>743800</v>
      </c>
      <c r="AY51" s="58">
        <v>771800</v>
      </c>
      <c r="AZ51" s="58">
        <v>799800</v>
      </c>
      <c r="BA51" s="58">
        <v>827800</v>
      </c>
      <c r="BB51" s="58">
        <v>855800</v>
      </c>
      <c r="BC51" s="59">
        <v>883900</v>
      </c>
      <c r="BD51" s="58">
        <v>898400</v>
      </c>
      <c r="BE51" s="58">
        <v>912900</v>
      </c>
      <c r="BF51" s="58">
        <v>927400</v>
      </c>
      <c r="BG51" s="58">
        <v>941900</v>
      </c>
      <c r="BH51" s="59">
        <v>956500</v>
      </c>
      <c r="BI51" s="58">
        <v>970000</v>
      </c>
      <c r="BJ51" s="58">
        <v>983500</v>
      </c>
      <c r="BK51" s="58">
        <v>997000</v>
      </c>
      <c r="BL51" s="58">
        <v>1010500</v>
      </c>
      <c r="BM51" s="59">
        <v>1024200</v>
      </c>
      <c r="BN51" s="58">
        <v>1024700</v>
      </c>
      <c r="BO51" s="58">
        <v>1025200</v>
      </c>
      <c r="BP51" s="58">
        <v>1025700</v>
      </c>
      <c r="BQ51" s="58">
        <v>1026200</v>
      </c>
      <c r="BR51" s="58">
        <v>1026700</v>
      </c>
      <c r="BS51" s="58">
        <v>1027200</v>
      </c>
      <c r="BT51" s="58">
        <v>1027700</v>
      </c>
      <c r="BU51" s="58">
        <v>1028200</v>
      </c>
      <c r="BV51" s="58">
        <v>1028700</v>
      </c>
      <c r="BW51" s="58">
        <v>1029200</v>
      </c>
      <c r="BX51" s="58">
        <v>1029700</v>
      </c>
      <c r="BY51" s="58">
        <v>1030200</v>
      </c>
      <c r="BZ51" s="58">
        <v>1030700</v>
      </c>
      <c r="CA51" s="58">
        <v>1031200</v>
      </c>
      <c r="CB51" s="58">
        <v>1031700</v>
      </c>
      <c r="CC51" s="58">
        <v>1032200</v>
      </c>
      <c r="CD51" s="58">
        <v>1032700</v>
      </c>
      <c r="CE51" s="58">
        <v>1033200</v>
      </c>
      <c r="CF51" s="58">
        <v>1033700</v>
      </c>
      <c r="CG51" s="58">
        <v>1034200</v>
      </c>
      <c r="CH51" s="58">
        <v>1034700</v>
      </c>
      <c r="CI51" s="58">
        <v>1035200</v>
      </c>
      <c r="CJ51" s="58">
        <v>1035700</v>
      </c>
      <c r="CK51" s="58">
        <v>1036200</v>
      </c>
      <c r="CL51" s="58">
        <v>1036700</v>
      </c>
      <c r="CM51" s="58">
        <v>1037200</v>
      </c>
      <c r="CN51" s="58">
        <v>1037700</v>
      </c>
      <c r="CO51" s="58">
        <v>1038200</v>
      </c>
      <c r="CP51" s="58">
        <v>1038700</v>
      </c>
      <c r="CQ51" s="58">
        <v>1039200</v>
      </c>
      <c r="CR51" s="58">
        <v>1039700</v>
      </c>
      <c r="CS51" s="58">
        <v>1040200</v>
      </c>
      <c r="CT51" s="58">
        <v>1040700</v>
      </c>
      <c r="CU51" s="58">
        <v>1041200</v>
      </c>
      <c r="CV51" s="58">
        <v>1041700</v>
      </c>
      <c r="CW51" s="58">
        <v>1042200</v>
      </c>
      <c r="CX51" s="58">
        <v>1042700</v>
      </c>
    </row>
    <row r="52" spans="1:102" x14ac:dyDescent="0.25">
      <c r="A52" s="57" t="s">
        <v>169</v>
      </c>
      <c r="B52" s="58">
        <v>513100</v>
      </c>
      <c r="C52" s="58">
        <v>513600</v>
      </c>
      <c r="D52" s="58">
        <v>514100</v>
      </c>
      <c r="E52" s="58">
        <v>514600</v>
      </c>
      <c r="F52" s="58">
        <v>515100</v>
      </c>
      <c r="G52" s="58">
        <v>515600</v>
      </c>
      <c r="H52" s="58">
        <v>516100</v>
      </c>
      <c r="I52" s="58">
        <v>516600</v>
      </c>
      <c r="J52" s="58">
        <v>517100</v>
      </c>
      <c r="K52" s="58">
        <v>517600</v>
      </c>
      <c r="L52" s="58">
        <v>518100</v>
      </c>
      <c r="M52" s="58">
        <v>518600</v>
      </c>
      <c r="N52" s="58">
        <v>519100</v>
      </c>
      <c r="O52" s="58">
        <v>519600</v>
      </c>
      <c r="P52" s="58">
        <v>520100</v>
      </c>
      <c r="Q52" s="59">
        <v>520600</v>
      </c>
      <c r="R52" s="58">
        <v>522400</v>
      </c>
      <c r="S52" s="58">
        <v>524200</v>
      </c>
      <c r="T52" s="58">
        <v>526000</v>
      </c>
      <c r="U52" s="58">
        <v>527800</v>
      </c>
      <c r="V52" s="58">
        <v>529600</v>
      </c>
      <c r="W52" s="58">
        <v>531400</v>
      </c>
      <c r="X52" s="58">
        <v>533200</v>
      </c>
      <c r="Y52" s="58">
        <v>535000</v>
      </c>
      <c r="Z52" s="58">
        <v>536800</v>
      </c>
      <c r="AA52" s="58">
        <v>538600</v>
      </c>
      <c r="AB52" s="58">
        <v>540400</v>
      </c>
      <c r="AC52" s="58">
        <v>542200</v>
      </c>
      <c r="AD52" s="58">
        <v>544000</v>
      </c>
      <c r="AE52" s="58">
        <v>545800</v>
      </c>
      <c r="AF52" s="58">
        <v>547600</v>
      </c>
      <c r="AG52" s="58">
        <v>549400</v>
      </c>
      <c r="AH52" s="58">
        <v>551200</v>
      </c>
      <c r="AI52" s="59">
        <v>554500</v>
      </c>
      <c r="AJ52" s="58">
        <v>560700</v>
      </c>
      <c r="AK52" s="58">
        <v>566900</v>
      </c>
      <c r="AL52" s="58">
        <v>573100</v>
      </c>
      <c r="AM52" s="58">
        <v>579300</v>
      </c>
      <c r="AN52" s="59">
        <v>585500</v>
      </c>
      <c r="AO52" s="58">
        <v>592200</v>
      </c>
      <c r="AP52" s="58">
        <v>598900</v>
      </c>
      <c r="AQ52" s="58">
        <v>605600</v>
      </c>
      <c r="AR52" s="58">
        <v>612300</v>
      </c>
      <c r="AS52" s="59">
        <v>618900</v>
      </c>
      <c r="AT52" s="58">
        <v>640700</v>
      </c>
      <c r="AU52" s="58">
        <v>662500</v>
      </c>
      <c r="AV52" s="58">
        <v>684300</v>
      </c>
      <c r="AW52" s="58">
        <v>706100</v>
      </c>
      <c r="AX52" s="59">
        <v>728100</v>
      </c>
      <c r="AY52" s="58">
        <v>755600</v>
      </c>
      <c r="AZ52" s="58">
        <v>783100</v>
      </c>
      <c r="BA52" s="58">
        <v>810600</v>
      </c>
      <c r="BB52" s="58">
        <v>838100</v>
      </c>
      <c r="BC52" s="59">
        <v>865400</v>
      </c>
      <c r="BD52" s="58">
        <v>879600</v>
      </c>
      <c r="BE52" s="58">
        <v>893800</v>
      </c>
      <c r="BF52" s="58">
        <v>908000</v>
      </c>
      <c r="BG52" s="58">
        <v>922200</v>
      </c>
      <c r="BH52" s="59">
        <v>936400</v>
      </c>
      <c r="BI52" s="58">
        <v>949700</v>
      </c>
      <c r="BJ52" s="58">
        <v>963000</v>
      </c>
      <c r="BK52" s="58">
        <v>976300</v>
      </c>
      <c r="BL52" s="58">
        <v>989600</v>
      </c>
      <c r="BM52" s="59">
        <v>1002800</v>
      </c>
      <c r="BN52" s="58">
        <v>1003300</v>
      </c>
      <c r="BO52" s="58">
        <v>1003800</v>
      </c>
      <c r="BP52" s="58">
        <v>1004300</v>
      </c>
      <c r="BQ52" s="58">
        <v>1004800</v>
      </c>
      <c r="BR52" s="58">
        <v>1005300</v>
      </c>
      <c r="BS52" s="58">
        <v>1005800</v>
      </c>
      <c r="BT52" s="58">
        <v>1006300</v>
      </c>
      <c r="BU52" s="58">
        <v>1006800</v>
      </c>
      <c r="BV52" s="58">
        <v>1007300</v>
      </c>
      <c r="BW52" s="58">
        <v>1007800</v>
      </c>
      <c r="BX52" s="58">
        <v>1008300</v>
      </c>
      <c r="BY52" s="58">
        <v>1008800</v>
      </c>
      <c r="BZ52" s="58">
        <v>1009300</v>
      </c>
      <c r="CA52" s="58">
        <v>1009800</v>
      </c>
      <c r="CB52" s="58">
        <v>1010300</v>
      </c>
      <c r="CC52" s="58">
        <v>1010800</v>
      </c>
      <c r="CD52" s="58">
        <v>1011300</v>
      </c>
      <c r="CE52" s="58">
        <v>1011800</v>
      </c>
      <c r="CF52" s="58">
        <v>1012300</v>
      </c>
      <c r="CG52" s="58">
        <v>1012800</v>
      </c>
      <c r="CH52" s="58">
        <v>1013300</v>
      </c>
      <c r="CI52" s="58">
        <v>1013800</v>
      </c>
      <c r="CJ52" s="58">
        <v>1014300</v>
      </c>
      <c r="CK52" s="58">
        <v>1014800</v>
      </c>
      <c r="CL52" s="58">
        <v>1015300</v>
      </c>
      <c r="CM52" s="58">
        <v>1015800</v>
      </c>
      <c r="CN52" s="58">
        <v>1016300</v>
      </c>
      <c r="CO52" s="58">
        <v>1016800</v>
      </c>
      <c r="CP52" s="58">
        <v>1017300</v>
      </c>
      <c r="CQ52" s="58">
        <v>1017800</v>
      </c>
      <c r="CR52" s="58">
        <v>1018300</v>
      </c>
      <c r="CS52" s="58">
        <v>1018800</v>
      </c>
      <c r="CT52" s="58">
        <v>1019300</v>
      </c>
      <c r="CU52" s="58">
        <v>1019800</v>
      </c>
      <c r="CV52" s="58">
        <v>1020300</v>
      </c>
      <c r="CW52" s="58">
        <v>1020800</v>
      </c>
      <c r="CX52" s="58">
        <v>1021300</v>
      </c>
    </row>
    <row r="53" spans="1:102" x14ac:dyDescent="0.25">
      <c r="A53" s="57" t="s">
        <v>118</v>
      </c>
      <c r="B53" s="58">
        <v>502700</v>
      </c>
      <c r="C53" s="58">
        <v>503200</v>
      </c>
      <c r="D53" s="58">
        <v>503700</v>
      </c>
      <c r="E53" s="58">
        <v>504200</v>
      </c>
      <c r="F53" s="58">
        <v>504700</v>
      </c>
      <c r="G53" s="58">
        <v>505200</v>
      </c>
      <c r="H53" s="58">
        <v>505700</v>
      </c>
      <c r="I53" s="58">
        <v>506200</v>
      </c>
      <c r="J53" s="58">
        <v>506700</v>
      </c>
      <c r="K53" s="58">
        <v>507200</v>
      </c>
      <c r="L53" s="58">
        <v>507700</v>
      </c>
      <c r="M53" s="58">
        <v>508200</v>
      </c>
      <c r="N53" s="58">
        <v>508700</v>
      </c>
      <c r="O53" s="58">
        <v>509200</v>
      </c>
      <c r="P53" s="58">
        <v>509700</v>
      </c>
      <c r="Q53" s="59">
        <v>510200</v>
      </c>
      <c r="R53" s="58">
        <v>512000</v>
      </c>
      <c r="S53" s="58">
        <v>513800</v>
      </c>
      <c r="T53" s="58">
        <v>515600</v>
      </c>
      <c r="U53" s="58">
        <v>517400</v>
      </c>
      <c r="V53" s="58">
        <v>519200</v>
      </c>
      <c r="W53" s="58">
        <v>521000</v>
      </c>
      <c r="X53" s="58">
        <v>522800</v>
      </c>
      <c r="Y53" s="58">
        <v>524600</v>
      </c>
      <c r="Z53" s="58">
        <v>526400</v>
      </c>
      <c r="AA53" s="58">
        <v>528200</v>
      </c>
      <c r="AB53" s="58">
        <v>530000</v>
      </c>
      <c r="AC53" s="58">
        <v>531800</v>
      </c>
      <c r="AD53" s="58">
        <v>533600</v>
      </c>
      <c r="AE53" s="58">
        <v>535400</v>
      </c>
      <c r="AF53" s="58">
        <v>537200</v>
      </c>
      <c r="AG53" s="58">
        <v>539000</v>
      </c>
      <c r="AH53" s="58">
        <v>540800</v>
      </c>
      <c r="AI53" s="59">
        <v>543500</v>
      </c>
      <c r="AJ53" s="58">
        <v>549300</v>
      </c>
      <c r="AK53" s="58">
        <v>555100</v>
      </c>
      <c r="AL53" s="58">
        <v>560900</v>
      </c>
      <c r="AM53" s="58">
        <v>566700</v>
      </c>
      <c r="AN53" s="59">
        <v>572700</v>
      </c>
      <c r="AO53" s="58">
        <v>579200</v>
      </c>
      <c r="AP53" s="58">
        <v>585700</v>
      </c>
      <c r="AQ53" s="58">
        <v>592200</v>
      </c>
      <c r="AR53" s="58">
        <v>598700</v>
      </c>
      <c r="AS53" s="59">
        <v>605400</v>
      </c>
      <c r="AT53" s="58">
        <v>626800</v>
      </c>
      <c r="AU53" s="58">
        <v>648200</v>
      </c>
      <c r="AV53" s="58">
        <v>669600</v>
      </c>
      <c r="AW53" s="58">
        <v>691000</v>
      </c>
      <c r="AX53" s="59">
        <v>712300</v>
      </c>
      <c r="AY53" s="58">
        <v>739200</v>
      </c>
      <c r="AZ53" s="58">
        <v>766100</v>
      </c>
      <c r="BA53" s="58">
        <v>793000</v>
      </c>
      <c r="BB53" s="58">
        <v>819900</v>
      </c>
      <c r="BC53" s="59">
        <v>846700</v>
      </c>
      <c r="BD53" s="58">
        <v>860600</v>
      </c>
      <c r="BE53" s="58">
        <v>874500</v>
      </c>
      <c r="BF53" s="58">
        <v>888400</v>
      </c>
      <c r="BG53" s="58">
        <v>902300</v>
      </c>
      <c r="BH53" s="59">
        <v>916100</v>
      </c>
      <c r="BI53" s="58">
        <v>929100</v>
      </c>
      <c r="BJ53" s="58">
        <v>942100</v>
      </c>
      <c r="BK53" s="58">
        <v>955100</v>
      </c>
      <c r="BL53" s="58">
        <v>968100</v>
      </c>
      <c r="BM53" s="59">
        <v>981200</v>
      </c>
      <c r="BN53" s="58">
        <v>981700</v>
      </c>
      <c r="BO53" s="58">
        <v>982200</v>
      </c>
      <c r="BP53" s="58">
        <v>982700</v>
      </c>
      <c r="BQ53" s="58">
        <v>983200</v>
      </c>
      <c r="BR53" s="58">
        <v>983700</v>
      </c>
      <c r="BS53" s="58">
        <v>984200</v>
      </c>
      <c r="BT53" s="58">
        <v>984700</v>
      </c>
      <c r="BU53" s="58">
        <v>985200</v>
      </c>
      <c r="BV53" s="58">
        <v>985700</v>
      </c>
      <c r="BW53" s="58">
        <v>986200</v>
      </c>
      <c r="BX53" s="58">
        <v>986700</v>
      </c>
      <c r="BY53" s="58">
        <v>987200</v>
      </c>
      <c r="BZ53" s="58">
        <v>987700</v>
      </c>
      <c r="CA53" s="58">
        <v>988200</v>
      </c>
      <c r="CB53" s="58">
        <v>988700</v>
      </c>
      <c r="CC53" s="58">
        <v>989200</v>
      </c>
      <c r="CD53" s="58">
        <v>989700</v>
      </c>
      <c r="CE53" s="58">
        <v>990200</v>
      </c>
      <c r="CF53" s="58">
        <v>990700</v>
      </c>
      <c r="CG53" s="58">
        <v>991200</v>
      </c>
      <c r="CH53" s="58">
        <v>991700</v>
      </c>
      <c r="CI53" s="58">
        <v>992200</v>
      </c>
      <c r="CJ53" s="58">
        <v>992700</v>
      </c>
      <c r="CK53" s="58">
        <v>993200</v>
      </c>
      <c r="CL53" s="58">
        <v>993700</v>
      </c>
      <c r="CM53" s="58">
        <v>994200</v>
      </c>
      <c r="CN53" s="58">
        <v>994700</v>
      </c>
      <c r="CO53" s="58">
        <v>995200</v>
      </c>
      <c r="CP53" s="58">
        <v>995700</v>
      </c>
      <c r="CQ53" s="58">
        <v>996200</v>
      </c>
      <c r="CR53" s="58">
        <v>996700</v>
      </c>
      <c r="CS53" s="58">
        <v>997200</v>
      </c>
      <c r="CT53" s="58">
        <v>997700</v>
      </c>
      <c r="CU53" s="58">
        <v>998200</v>
      </c>
      <c r="CV53" s="58">
        <v>998700</v>
      </c>
      <c r="CW53" s="58">
        <v>999200</v>
      </c>
      <c r="CX53" s="58">
        <v>999700</v>
      </c>
    </row>
    <row r="54" spans="1:102" x14ac:dyDescent="0.25">
      <c r="A54" s="57" t="s">
        <v>170</v>
      </c>
      <c r="B54" s="58">
        <v>492200</v>
      </c>
      <c r="C54" s="58">
        <v>492700</v>
      </c>
      <c r="D54" s="58">
        <v>493200</v>
      </c>
      <c r="E54" s="58">
        <v>493700</v>
      </c>
      <c r="F54" s="58">
        <v>494200</v>
      </c>
      <c r="G54" s="58">
        <v>494700</v>
      </c>
      <c r="H54" s="58">
        <v>495200</v>
      </c>
      <c r="I54" s="58">
        <v>495700</v>
      </c>
      <c r="J54" s="58">
        <v>496200</v>
      </c>
      <c r="K54" s="58">
        <v>496700</v>
      </c>
      <c r="L54" s="58">
        <v>497200</v>
      </c>
      <c r="M54" s="58">
        <v>497700</v>
      </c>
      <c r="N54" s="58">
        <v>498200</v>
      </c>
      <c r="O54" s="58">
        <v>498700</v>
      </c>
      <c r="P54" s="58">
        <v>499200</v>
      </c>
      <c r="Q54" s="59">
        <v>499700</v>
      </c>
      <c r="R54" s="58">
        <v>501400</v>
      </c>
      <c r="S54" s="58">
        <v>503100</v>
      </c>
      <c r="T54" s="58">
        <v>504800</v>
      </c>
      <c r="U54" s="58">
        <v>506500</v>
      </c>
      <c r="V54" s="58">
        <v>508200</v>
      </c>
      <c r="W54" s="58">
        <v>509900</v>
      </c>
      <c r="X54" s="58">
        <v>511600</v>
      </c>
      <c r="Y54" s="58">
        <v>513300</v>
      </c>
      <c r="Z54" s="58">
        <v>515000</v>
      </c>
      <c r="AA54" s="58">
        <v>516700</v>
      </c>
      <c r="AB54" s="58">
        <v>518400</v>
      </c>
      <c r="AC54" s="58">
        <v>520100</v>
      </c>
      <c r="AD54" s="58">
        <v>521800</v>
      </c>
      <c r="AE54" s="58">
        <v>523500</v>
      </c>
      <c r="AF54" s="58">
        <v>525200</v>
      </c>
      <c r="AG54" s="58">
        <v>526900</v>
      </c>
      <c r="AH54" s="58">
        <v>528600</v>
      </c>
      <c r="AI54" s="59">
        <v>532400</v>
      </c>
      <c r="AJ54" s="58">
        <v>537900</v>
      </c>
      <c r="AK54" s="58">
        <v>543400</v>
      </c>
      <c r="AL54" s="58">
        <v>548900</v>
      </c>
      <c r="AM54" s="58">
        <v>554400</v>
      </c>
      <c r="AN54" s="59">
        <v>559800</v>
      </c>
      <c r="AO54" s="58">
        <v>566200</v>
      </c>
      <c r="AP54" s="58">
        <v>572600</v>
      </c>
      <c r="AQ54" s="58">
        <v>579000</v>
      </c>
      <c r="AR54" s="58">
        <v>585400</v>
      </c>
      <c r="AS54" s="59">
        <v>591800</v>
      </c>
      <c r="AT54" s="58">
        <v>612700</v>
      </c>
      <c r="AU54" s="58">
        <v>633600</v>
      </c>
      <c r="AV54" s="58">
        <v>654500</v>
      </c>
      <c r="AW54" s="58">
        <v>675400</v>
      </c>
      <c r="AX54" s="59">
        <v>696400</v>
      </c>
      <c r="AY54" s="58">
        <v>722700</v>
      </c>
      <c r="AZ54" s="58">
        <v>749000</v>
      </c>
      <c r="BA54" s="58">
        <v>775300</v>
      </c>
      <c r="BB54" s="58">
        <v>801600</v>
      </c>
      <c r="BC54" s="59">
        <v>827900</v>
      </c>
      <c r="BD54" s="58">
        <v>841400</v>
      </c>
      <c r="BE54" s="58">
        <v>854900</v>
      </c>
      <c r="BF54" s="58">
        <v>868400</v>
      </c>
      <c r="BG54" s="58">
        <v>881900</v>
      </c>
      <c r="BH54" s="59">
        <v>895600</v>
      </c>
      <c r="BI54" s="58">
        <v>908400</v>
      </c>
      <c r="BJ54" s="58">
        <v>921200</v>
      </c>
      <c r="BK54" s="58">
        <v>934000</v>
      </c>
      <c r="BL54" s="58">
        <v>946800</v>
      </c>
      <c r="BM54" s="59">
        <v>959400</v>
      </c>
      <c r="BN54" s="58">
        <v>959900</v>
      </c>
      <c r="BO54" s="58">
        <v>960400</v>
      </c>
      <c r="BP54" s="58">
        <v>960900</v>
      </c>
      <c r="BQ54" s="58">
        <v>961400</v>
      </c>
      <c r="BR54" s="58">
        <v>961900</v>
      </c>
      <c r="BS54" s="58">
        <v>962400</v>
      </c>
      <c r="BT54" s="58">
        <v>962900</v>
      </c>
      <c r="BU54" s="58">
        <v>963400</v>
      </c>
      <c r="BV54" s="58">
        <v>963900</v>
      </c>
      <c r="BW54" s="58">
        <v>964400</v>
      </c>
      <c r="BX54" s="58">
        <v>964900</v>
      </c>
      <c r="BY54" s="58">
        <v>965400</v>
      </c>
      <c r="BZ54" s="58">
        <v>965900</v>
      </c>
      <c r="CA54" s="58">
        <v>966400</v>
      </c>
      <c r="CB54" s="58">
        <v>966900</v>
      </c>
      <c r="CC54" s="58">
        <v>967400</v>
      </c>
      <c r="CD54" s="58">
        <v>967900</v>
      </c>
      <c r="CE54" s="58">
        <v>968400</v>
      </c>
      <c r="CF54" s="58">
        <v>968900</v>
      </c>
      <c r="CG54" s="58">
        <v>969400</v>
      </c>
      <c r="CH54" s="58">
        <v>969900</v>
      </c>
      <c r="CI54" s="58">
        <v>970400</v>
      </c>
      <c r="CJ54" s="58">
        <v>970900</v>
      </c>
      <c r="CK54" s="58">
        <v>971400</v>
      </c>
      <c r="CL54" s="58">
        <v>971900</v>
      </c>
      <c r="CM54" s="58">
        <v>972400</v>
      </c>
      <c r="CN54" s="58">
        <v>972900</v>
      </c>
      <c r="CO54" s="58">
        <v>973400</v>
      </c>
      <c r="CP54" s="58">
        <v>973900</v>
      </c>
      <c r="CQ54" s="58">
        <v>974400</v>
      </c>
      <c r="CR54" s="58">
        <v>974900</v>
      </c>
      <c r="CS54" s="58">
        <v>975400</v>
      </c>
      <c r="CT54" s="58">
        <v>975900</v>
      </c>
      <c r="CU54" s="58">
        <v>976400</v>
      </c>
      <c r="CV54" s="58">
        <v>976900</v>
      </c>
      <c r="CW54" s="58">
        <v>977400</v>
      </c>
      <c r="CX54" s="58">
        <v>977900</v>
      </c>
    </row>
    <row r="55" spans="1:102" x14ac:dyDescent="0.25">
      <c r="A55" s="57" t="s">
        <v>171</v>
      </c>
      <c r="B55" s="58">
        <v>481600</v>
      </c>
      <c r="C55" s="58">
        <v>482100</v>
      </c>
      <c r="D55" s="58">
        <v>482600</v>
      </c>
      <c r="E55" s="58">
        <v>483100</v>
      </c>
      <c r="F55" s="58">
        <v>483600</v>
      </c>
      <c r="G55" s="58">
        <v>484100</v>
      </c>
      <c r="H55" s="58">
        <v>484600</v>
      </c>
      <c r="I55" s="58">
        <v>485100</v>
      </c>
      <c r="J55" s="58">
        <v>485600</v>
      </c>
      <c r="K55" s="58">
        <v>486100</v>
      </c>
      <c r="L55" s="58">
        <v>486600</v>
      </c>
      <c r="M55" s="58">
        <v>487100</v>
      </c>
      <c r="N55" s="58">
        <v>487600</v>
      </c>
      <c r="O55" s="58">
        <v>488100</v>
      </c>
      <c r="P55" s="58">
        <v>488600</v>
      </c>
      <c r="Q55" s="59">
        <v>489100</v>
      </c>
      <c r="R55" s="58">
        <v>490800</v>
      </c>
      <c r="S55" s="58">
        <v>492500</v>
      </c>
      <c r="T55" s="58">
        <v>494200</v>
      </c>
      <c r="U55" s="58">
        <v>495900</v>
      </c>
      <c r="V55" s="58">
        <v>497600</v>
      </c>
      <c r="W55" s="58">
        <v>499300</v>
      </c>
      <c r="X55" s="58">
        <v>501000</v>
      </c>
      <c r="Y55" s="58">
        <v>502700</v>
      </c>
      <c r="Z55" s="58">
        <v>504400</v>
      </c>
      <c r="AA55" s="58">
        <v>506100</v>
      </c>
      <c r="AB55" s="58">
        <v>507800</v>
      </c>
      <c r="AC55" s="58">
        <v>509500</v>
      </c>
      <c r="AD55" s="58">
        <v>511200</v>
      </c>
      <c r="AE55" s="58">
        <v>512900</v>
      </c>
      <c r="AF55" s="58">
        <v>514600</v>
      </c>
      <c r="AG55" s="58">
        <v>516300</v>
      </c>
      <c r="AH55" s="58">
        <v>518000</v>
      </c>
      <c r="AI55" s="59">
        <v>521100</v>
      </c>
      <c r="AJ55" s="58">
        <v>526200</v>
      </c>
      <c r="AK55" s="58">
        <v>531300</v>
      </c>
      <c r="AL55" s="58">
        <v>536400</v>
      </c>
      <c r="AM55" s="58">
        <v>541500</v>
      </c>
      <c r="AN55" s="59">
        <v>546800</v>
      </c>
      <c r="AO55" s="58">
        <v>553000</v>
      </c>
      <c r="AP55" s="58">
        <v>559200</v>
      </c>
      <c r="AQ55" s="58">
        <v>565400</v>
      </c>
      <c r="AR55" s="58">
        <v>571600</v>
      </c>
      <c r="AS55" s="59">
        <v>578000</v>
      </c>
      <c r="AT55" s="58">
        <v>598500</v>
      </c>
      <c r="AU55" s="58">
        <v>619000</v>
      </c>
      <c r="AV55" s="58">
        <v>639500</v>
      </c>
      <c r="AW55" s="58">
        <v>660000</v>
      </c>
      <c r="AX55" s="59">
        <v>680400</v>
      </c>
      <c r="AY55" s="58">
        <v>706100</v>
      </c>
      <c r="AZ55" s="58">
        <v>731800</v>
      </c>
      <c r="BA55" s="58">
        <v>757500</v>
      </c>
      <c r="BB55" s="58">
        <v>783200</v>
      </c>
      <c r="BC55" s="59">
        <v>808900</v>
      </c>
      <c r="BD55" s="58">
        <v>822100</v>
      </c>
      <c r="BE55" s="58">
        <v>835300</v>
      </c>
      <c r="BF55" s="58">
        <v>848500</v>
      </c>
      <c r="BG55" s="58">
        <v>861700</v>
      </c>
      <c r="BH55" s="59">
        <v>875000</v>
      </c>
      <c r="BI55" s="58">
        <v>887500</v>
      </c>
      <c r="BJ55" s="58">
        <v>900000</v>
      </c>
      <c r="BK55" s="58">
        <v>912500</v>
      </c>
      <c r="BL55" s="58">
        <v>925000</v>
      </c>
      <c r="BM55" s="59">
        <v>937500</v>
      </c>
      <c r="BN55" s="58">
        <v>938000</v>
      </c>
      <c r="BO55" s="58">
        <v>938500</v>
      </c>
      <c r="BP55" s="58">
        <v>939000</v>
      </c>
      <c r="BQ55" s="58">
        <v>939500</v>
      </c>
      <c r="BR55" s="58">
        <v>940000</v>
      </c>
      <c r="BS55" s="58">
        <v>940500</v>
      </c>
      <c r="BT55" s="58">
        <v>941000</v>
      </c>
      <c r="BU55" s="58">
        <v>941500</v>
      </c>
      <c r="BV55" s="58">
        <v>942000</v>
      </c>
      <c r="BW55" s="58">
        <v>942500</v>
      </c>
      <c r="BX55" s="58">
        <v>943000</v>
      </c>
      <c r="BY55" s="58">
        <v>943500</v>
      </c>
      <c r="BZ55" s="58">
        <v>944000</v>
      </c>
      <c r="CA55" s="58">
        <v>944500</v>
      </c>
      <c r="CB55" s="58">
        <v>945000</v>
      </c>
      <c r="CC55" s="58">
        <v>945500</v>
      </c>
      <c r="CD55" s="58">
        <v>946000</v>
      </c>
      <c r="CE55" s="58">
        <v>946500</v>
      </c>
      <c r="CF55" s="58">
        <v>947000</v>
      </c>
      <c r="CG55" s="58">
        <v>947500</v>
      </c>
      <c r="CH55" s="58">
        <v>948000</v>
      </c>
      <c r="CI55" s="58">
        <v>948500</v>
      </c>
      <c r="CJ55" s="58">
        <v>949000</v>
      </c>
      <c r="CK55" s="58">
        <v>949500</v>
      </c>
      <c r="CL55" s="58">
        <v>950000</v>
      </c>
      <c r="CM55" s="58">
        <v>950500</v>
      </c>
      <c r="CN55" s="58">
        <v>951000</v>
      </c>
      <c r="CO55" s="58">
        <v>951500</v>
      </c>
      <c r="CP55" s="58">
        <v>952000</v>
      </c>
      <c r="CQ55" s="58">
        <v>952500</v>
      </c>
      <c r="CR55" s="58">
        <v>953000</v>
      </c>
      <c r="CS55" s="58">
        <v>953500</v>
      </c>
      <c r="CT55" s="58">
        <v>954000</v>
      </c>
      <c r="CU55" s="58">
        <v>954500</v>
      </c>
      <c r="CV55" s="58">
        <v>955000</v>
      </c>
      <c r="CW55" s="58">
        <v>955500</v>
      </c>
      <c r="CX55" s="58">
        <v>956000</v>
      </c>
    </row>
    <row r="56" spans="1:102" x14ac:dyDescent="0.25">
      <c r="A56" s="57" t="s">
        <v>172</v>
      </c>
      <c r="B56" s="58">
        <v>470900</v>
      </c>
      <c r="C56" s="58">
        <v>471400</v>
      </c>
      <c r="D56" s="58">
        <v>471900</v>
      </c>
      <c r="E56" s="58">
        <v>472400</v>
      </c>
      <c r="F56" s="58">
        <v>472900</v>
      </c>
      <c r="G56" s="58">
        <v>473400</v>
      </c>
      <c r="H56" s="58">
        <v>473900</v>
      </c>
      <c r="I56" s="58">
        <v>474400</v>
      </c>
      <c r="J56" s="58">
        <v>474900</v>
      </c>
      <c r="K56" s="58">
        <v>475400</v>
      </c>
      <c r="L56" s="58">
        <v>475900</v>
      </c>
      <c r="M56" s="58">
        <v>476400</v>
      </c>
      <c r="N56" s="58">
        <v>476900</v>
      </c>
      <c r="O56" s="58">
        <v>477400</v>
      </c>
      <c r="P56" s="58">
        <v>477900</v>
      </c>
      <c r="Q56" s="59">
        <v>478400</v>
      </c>
      <c r="R56" s="58">
        <v>480100</v>
      </c>
      <c r="S56" s="58">
        <v>481800</v>
      </c>
      <c r="T56" s="58">
        <v>483500</v>
      </c>
      <c r="U56" s="58">
        <v>485200</v>
      </c>
      <c r="V56" s="58">
        <v>486900</v>
      </c>
      <c r="W56" s="58">
        <v>488600</v>
      </c>
      <c r="X56" s="58">
        <v>490300</v>
      </c>
      <c r="Y56" s="58">
        <v>492000</v>
      </c>
      <c r="Z56" s="58">
        <v>493700</v>
      </c>
      <c r="AA56" s="58">
        <v>495400</v>
      </c>
      <c r="AB56" s="58">
        <v>497100</v>
      </c>
      <c r="AC56" s="58">
        <v>498800</v>
      </c>
      <c r="AD56" s="58">
        <v>500500</v>
      </c>
      <c r="AE56" s="58">
        <v>502200</v>
      </c>
      <c r="AF56" s="58">
        <v>503900</v>
      </c>
      <c r="AG56" s="58">
        <v>505600</v>
      </c>
      <c r="AH56" s="58">
        <v>507300</v>
      </c>
      <c r="AI56" s="59">
        <v>509800</v>
      </c>
      <c r="AJ56" s="58">
        <v>514600</v>
      </c>
      <c r="AK56" s="58">
        <v>519400</v>
      </c>
      <c r="AL56" s="58">
        <v>524200</v>
      </c>
      <c r="AM56" s="58">
        <v>529000</v>
      </c>
      <c r="AN56" s="59">
        <v>533700</v>
      </c>
      <c r="AO56" s="58">
        <v>539800</v>
      </c>
      <c r="AP56" s="58">
        <v>545900</v>
      </c>
      <c r="AQ56" s="58">
        <v>552000</v>
      </c>
      <c r="AR56" s="58">
        <v>558100</v>
      </c>
      <c r="AS56" s="59">
        <v>564200</v>
      </c>
      <c r="AT56" s="58">
        <v>584200</v>
      </c>
      <c r="AU56" s="58">
        <v>604200</v>
      </c>
      <c r="AV56" s="58">
        <v>624200</v>
      </c>
      <c r="AW56" s="58">
        <v>644200</v>
      </c>
      <c r="AX56" s="59">
        <v>664200</v>
      </c>
      <c r="AY56" s="58">
        <v>689300</v>
      </c>
      <c r="AZ56" s="58">
        <v>714400</v>
      </c>
      <c r="BA56" s="58">
        <v>739500</v>
      </c>
      <c r="BB56" s="58">
        <v>764600</v>
      </c>
      <c r="BC56" s="59">
        <v>789900</v>
      </c>
      <c r="BD56" s="58">
        <v>802800</v>
      </c>
      <c r="BE56" s="58">
        <v>815700</v>
      </c>
      <c r="BF56" s="58">
        <v>828600</v>
      </c>
      <c r="BG56" s="58">
        <v>841500</v>
      </c>
      <c r="BH56" s="59">
        <v>854200</v>
      </c>
      <c r="BI56" s="58">
        <v>866400</v>
      </c>
      <c r="BJ56" s="58">
        <v>878600</v>
      </c>
      <c r="BK56" s="58">
        <v>890800</v>
      </c>
      <c r="BL56" s="58">
        <v>903000</v>
      </c>
      <c r="BM56" s="59">
        <v>915400</v>
      </c>
      <c r="BN56" s="58">
        <v>915900</v>
      </c>
      <c r="BO56" s="58">
        <v>916400</v>
      </c>
      <c r="BP56" s="58">
        <v>916900</v>
      </c>
      <c r="BQ56" s="58">
        <v>917400</v>
      </c>
      <c r="BR56" s="58">
        <v>917900</v>
      </c>
      <c r="BS56" s="58">
        <v>918400</v>
      </c>
      <c r="BT56" s="58">
        <v>918900</v>
      </c>
      <c r="BU56" s="58">
        <v>919400</v>
      </c>
      <c r="BV56" s="58">
        <v>919900</v>
      </c>
      <c r="BW56" s="58">
        <v>920400</v>
      </c>
      <c r="BX56" s="58">
        <v>920900</v>
      </c>
      <c r="BY56" s="58">
        <v>921400</v>
      </c>
      <c r="BZ56" s="58">
        <v>921900</v>
      </c>
      <c r="CA56" s="58">
        <v>922400</v>
      </c>
      <c r="CB56" s="58">
        <v>922900</v>
      </c>
      <c r="CC56" s="58">
        <v>923400</v>
      </c>
      <c r="CD56" s="58">
        <v>923900</v>
      </c>
      <c r="CE56" s="58">
        <v>924400</v>
      </c>
      <c r="CF56" s="58">
        <v>924900</v>
      </c>
      <c r="CG56" s="58">
        <v>925400</v>
      </c>
      <c r="CH56" s="58">
        <v>925900</v>
      </c>
      <c r="CI56" s="58">
        <v>926400</v>
      </c>
      <c r="CJ56" s="58">
        <v>926900</v>
      </c>
      <c r="CK56" s="58">
        <v>927400</v>
      </c>
      <c r="CL56" s="58">
        <v>927900</v>
      </c>
      <c r="CM56" s="58">
        <v>928400</v>
      </c>
      <c r="CN56" s="58">
        <v>928900</v>
      </c>
      <c r="CO56" s="58">
        <v>929400</v>
      </c>
      <c r="CP56" s="58">
        <v>929900</v>
      </c>
      <c r="CQ56" s="58">
        <v>930400</v>
      </c>
      <c r="CR56" s="58">
        <v>930900</v>
      </c>
      <c r="CS56" s="58">
        <v>931400</v>
      </c>
      <c r="CT56" s="58">
        <v>931900</v>
      </c>
      <c r="CU56" s="58">
        <v>932400</v>
      </c>
      <c r="CV56" s="58">
        <v>932900</v>
      </c>
      <c r="CW56" s="58">
        <v>933400</v>
      </c>
      <c r="CX56" s="58">
        <v>933900</v>
      </c>
    </row>
    <row r="57" spans="1:102" x14ac:dyDescent="0.25">
      <c r="A57" s="57" t="s">
        <v>173</v>
      </c>
      <c r="B57" s="58">
        <v>460100</v>
      </c>
      <c r="C57" s="58">
        <v>460600</v>
      </c>
      <c r="D57" s="58">
        <v>461100</v>
      </c>
      <c r="E57" s="58">
        <v>461600</v>
      </c>
      <c r="F57" s="58">
        <v>462100</v>
      </c>
      <c r="G57" s="58">
        <v>462600</v>
      </c>
      <c r="H57" s="58">
        <v>463100</v>
      </c>
      <c r="I57" s="58">
        <v>463600</v>
      </c>
      <c r="J57" s="58">
        <v>464100</v>
      </c>
      <c r="K57" s="58">
        <v>464600</v>
      </c>
      <c r="L57" s="58">
        <v>465100</v>
      </c>
      <c r="M57" s="58">
        <v>465600</v>
      </c>
      <c r="N57" s="58">
        <v>466100</v>
      </c>
      <c r="O57" s="58">
        <v>466600</v>
      </c>
      <c r="P57" s="58">
        <v>467100</v>
      </c>
      <c r="Q57" s="59">
        <v>467600</v>
      </c>
      <c r="R57" s="58">
        <v>469200</v>
      </c>
      <c r="S57" s="58">
        <v>470800</v>
      </c>
      <c r="T57" s="58">
        <v>472400</v>
      </c>
      <c r="U57" s="58">
        <v>474000</v>
      </c>
      <c r="V57" s="58">
        <v>475600</v>
      </c>
      <c r="W57" s="58">
        <v>477200</v>
      </c>
      <c r="X57" s="58">
        <v>478800</v>
      </c>
      <c r="Y57" s="58">
        <v>480400</v>
      </c>
      <c r="Z57" s="58">
        <v>482000</v>
      </c>
      <c r="AA57" s="58">
        <v>483600</v>
      </c>
      <c r="AB57" s="58">
        <v>485200</v>
      </c>
      <c r="AC57" s="58">
        <v>486800</v>
      </c>
      <c r="AD57" s="58">
        <v>488400</v>
      </c>
      <c r="AE57" s="58">
        <v>490000</v>
      </c>
      <c r="AF57" s="58">
        <v>491600</v>
      </c>
      <c r="AG57" s="58">
        <v>493200</v>
      </c>
      <c r="AH57" s="58">
        <v>494800</v>
      </c>
      <c r="AI57" s="59">
        <v>498300</v>
      </c>
      <c r="AJ57" s="58">
        <v>502800</v>
      </c>
      <c r="AK57" s="58">
        <v>507300</v>
      </c>
      <c r="AL57" s="58">
        <v>511800</v>
      </c>
      <c r="AM57" s="58">
        <v>516300</v>
      </c>
      <c r="AN57" s="59">
        <v>520600</v>
      </c>
      <c r="AO57" s="58">
        <v>526600</v>
      </c>
      <c r="AP57" s="58">
        <v>532600</v>
      </c>
      <c r="AQ57" s="58">
        <v>538600</v>
      </c>
      <c r="AR57" s="58">
        <v>544600</v>
      </c>
      <c r="AS57" s="59">
        <v>550400</v>
      </c>
      <c r="AT57" s="58">
        <v>569900</v>
      </c>
      <c r="AU57" s="58">
        <v>589400</v>
      </c>
      <c r="AV57" s="58">
        <v>608900</v>
      </c>
      <c r="AW57" s="58">
        <v>628400</v>
      </c>
      <c r="AX57" s="59">
        <v>648000</v>
      </c>
      <c r="AY57" s="58">
        <v>672500</v>
      </c>
      <c r="AZ57" s="58">
        <v>697000</v>
      </c>
      <c r="BA57" s="58">
        <v>721500</v>
      </c>
      <c r="BB57" s="58">
        <v>746000</v>
      </c>
      <c r="BC57" s="59">
        <v>770700</v>
      </c>
      <c r="BD57" s="58">
        <v>783200</v>
      </c>
      <c r="BE57" s="58">
        <v>795700</v>
      </c>
      <c r="BF57" s="58">
        <v>808200</v>
      </c>
      <c r="BG57" s="58">
        <v>820700</v>
      </c>
      <c r="BH57" s="59">
        <v>833300</v>
      </c>
      <c r="BI57" s="58">
        <v>845300</v>
      </c>
      <c r="BJ57" s="58">
        <v>857300</v>
      </c>
      <c r="BK57" s="58">
        <v>869300</v>
      </c>
      <c r="BL57" s="58">
        <v>881300</v>
      </c>
      <c r="BM57" s="59">
        <v>893200</v>
      </c>
      <c r="BN57" s="58">
        <v>893700</v>
      </c>
      <c r="BO57" s="58">
        <v>894200</v>
      </c>
      <c r="BP57" s="58">
        <v>894700</v>
      </c>
      <c r="BQ57" s="58">
        <v>895200</v>
      </c>
      <c r="BR57" s="58">
        <v>895700</v>
      </c>
      <c r="BS57" s="58">
        <v>896200</v>
      </c>
      <c r="BT57" s="58">
        <v>896700</v>
      </c>
      <c r="BU57" s="58">
        <v>897200</v>
      </c>
      <c r="BV57" s="58">
        <v>897700</v>
      </c>
      <c r="BW57" s="58">
        <v>898200</v>
      </c>
      <c r="BX57" s="58">
        <v>898700</v>
      </c>
      <c r="BY57" s="58">
        <v>899200</v>
      </c>
      <c r="BZ57" s="58">
        <v>899700</v>
      </c>
      <c r="CA57" s="58">
        <v>900200</v>
      </c>
      <c r="CB57" s="58">
        <v>900700</v>
      </c>
      <c r="CC57" s="58">
        <v>901200</v>
      </c>
      <c r="CD57" s="58">
        <v>901700</v>
      </c>
      <c r="CE57" s="58">
        <v>902200</v>
      </c>
      <c r="CF57" s="58">
        <v>902700</v>
      </c>
      <c r="CG57" s="58">
        <v>903200</v>
      </c>
      <c r="CH57" s="58">
        <v>903700</v>
      </c>
      <c r="CI57" s="58">
        <v>904200</v>
      </c>
      <c r="CJ57" s="58">
        <v>904700</v>
      </c>
      <c r="CK57" s="58">
        <v>905200</v>
      </c>
      <c r="CL57" s="58">
        <v>905700</v>
      </c>
      <c r="CM57" s="58">
        <v>906200</v>
      </c>
      <c r="CN57" s="58">
        <v>906700</v>
      </c>
      <c r="CO57" s="58">
        <v>907200</v>
      </c>
      <c r="CP57" s="58">
        <v>907700</v>
      </c>
      <c r="CQ57" s="58">
        <v>908200</v>
      </c>
      <c r="CR57" s="58">
        <v>908700</v>
      </c>
      <c r="CS57" s="58">
        <v>909200</v>
      </c>
      <c r="CT57" s="58">
        <v>909700</v>
      </c>
      <c r="CU57" s="58">
        <v>910200</v>
      </c>
      <c r="CV57" s="58">
        <v>910700</v>
      </c>
      <c r="CW57" s="58">
        <v>911200</v>
      </c>
      <c r="CX57" s="58">
        <v>911700</v>
      </c>
    </row>
    <row r="58" spans="1:102" x14ac:dyDescent="0.25">
      <c r="A58" s="57" t="s">
        <v>119</v>
      </c>
      <c r="B58" s="58">
        <v>449200</v>
      </c>
      <c r="C58" s="58">
        <v>449700</v>
      </c>
      <c r="D58" s="58">
        <v>450200</v>
      </c>
      <c r="E58" s="58">
        <v>450700</v>
      </c>
      <c r="F58" s="58">
        <v>451200</v>
      </c>
      <c r="G58" s="58">
        <v>451700</v>
      </c>
      <c r="H58" s="58">
        <v>452200</v>
      </c>
      <c r="I58" s="58">
        <v>452700</v>
      </c>
      <c r="J58" s="58">
        <v>453200</v>
      </c>
      <c r="K58" s="58">
        <v>453700</v>
      </c>
      <c r="L58" s="58">
        <v>454200</v>
      </c>
      <c r="M58" s="58">
        <v>454700</v>
      </c>
      <c r="N58" s="58">
        <v>455200</v>
      </c>
      <c r="O58" s="58">
        <v>455700</v>
      </c>
      <c r="P58" s="58">
        <v>456200</v>
      </c>
      <c r="Q58" s="59">
        <v>456700</v>
      </c>
      <c r="R58" s="58">
        <v>458300</v>
      </c>
      <c r="S58" s="58">
        <v>459900</v>
      </c>
      <c r="T58" s="58">
        <v>461500</v>
      </c>
      <c r="U58" s="58">
        <v>463100</v>
      </c>
      <c r="V58" s="58">
        <v>464700</v>
      </c>
      <c r="W58" s="58">
        <v>466300</v>
      </c>
      <c r="X58" s="58">
        <v>467900</v>
      </c>
      <c r="Y58" s="58">
        <v>469500</v>
      </c>
      <c r="Z58" s="58">
        <v>471100</v>
      </c>
      <c r="AA58" s="58">
        <v>472700</v>
      </c>
      <c r="AB58" s="58">
        <v>474300</v>
      </c>
      <c r="AC58" s="58">
        <v>475900</v>
      </c>
      <c r="AD58" s="58">
        <v>477500</v>
      </c>
      <c r="AE58" s="58">
        <v>479100</v>
      </c>
      <c r="AF58" s="58">
        <v>480700</v>
      </c>
      <c r="AG58" s="58">
        <v>482300</v>
      </c>
      <c r="AH58" s="58">
        <v>483900</v>
      </c>
      <c r="AI58" s="59">
        <v>486700</v>
      </c>
      <c r="AJ58" s="58">
        <v>490800</v>
      </c>
      <c r="AK58" s="58">
        <v>494900</v>
      </c>
      <c r="AL58" s="58">
        <v>499000</v>
      </c>
      <c r="AM58" s="58">
        <v>503100</v>
      </c>
      <c r="AN58" s="59">
        <v>507400</v>
      </c>
      <c r="AO58" s="58">
        <v>513200</v>
      </c>
      <c r="AP58" s="58">
        <v>519000</v>
      </c>
      <c r="AQ58" s="58">
        <v>524800</v>
      </c>
      <c r="AR58" s="58">
        <v>530600</v>
      </c>
      <c r="AS58" s="59">
        <v>536400</v>
      </c>
      <c r="AT58" s="58">
        <v>555500</v>
      </c>
      <c r="AU58" s="58">
        <v>574600</v>
      </c>
      <c r="AV58" s="58">
        <v>593700</v>
      </c>
      <c r="AW58" s="58">
        <v>612800</v>
      </c>
      <c r="AX58" s="59">
        <v>631700</v>
      </c>
      <c r="AY58" s="58">
        <v>655600</v>
      </c>
      <c r="AZ58" s="58">
        <v>679500</v>
      </c>
      <c r="BA58" s="58">
        <v>703400</v>
      </c>
      <c r="BB58" s="58">
        <v>727300</v>
      </c>
      <c r="BC58" s="59">
        <v>751400</v>
      </c>
      <c r="BD58" s="58">
        <v>763600</v>
      </c>
      <c r="BE58" s="58">
        <v>775800</v>
      </c>
      <c r="BF58" s="58">
        <v>788000</v>
      </c>
      <c r="BG58" s="58">
        <v>800200</v>
      </c>
      <c r="BH58" s="59">
        <v>812300</v>
      </c>
      <c r="BI58" s="58">
        <v>824000</v>
      </c>
      <c r="BJ58" s="58">
        <v>835700</v>
      </c>
      <c r="BK58" s="58">
        <v>847400</v>
      </c>
      <c r="BL58" s="58">
        <v>859100</v>
      </c>
      <c r="BM58" s="59">
        <v>870900</v>
      </c>
      <c r="BN58" s="58">
        <v>871400</v>
      </c>
      <c r="BO58" s="58">
        <v>871900</v>
      </c>
      <c r="BP58" s="58">
        <v>872400</v>
      </c>
      <c r="BQ58" s="58">
        <v>872900</v>
      </c>
      <c r="BR58" s="58">
        <v>873400</v>
      </c>
      <c r="BS58" s="58">
        <v>873900</v>
      </c>
      <c r="BT58" s="58">
        <v>874400</v>
      </c>
      <c r="BU58" s="58">
        <v>874900</v>
      </c>
      <c r="BV58" s="58">
        <v>875400</v>
      </c>
      <c r="BW58" s="58">
        <v>875900</v>
      </c>
      <c r="BX58" s="58">
        <v>876400</v>
      </c>
      <c r="BY58" s="58">
        <v>876900</v>
      </c>
      <c r="BZ58" s="58">
        <v>877400</v>
      </c>
      <c r="CA58" s="58">
        <v>877900</v>
      </c>
      <c r="CB58" s="58">
        <v>878400</v>
      </c>
      <c r="CC58" s="58">
        <v>878900</v>
      </c>
      <c r="CD58" s="58">
        <v>879400</v>
      </c>
      <c r="CE58" s="58">
        <v>879900</v>
      </c>
      <c r="CF58" s="58">
        <v>880400</v>
      </c>
      <c r="CG58" s="58">
        <v>880900</v>
      </c>
      <c r="CH58" s="58">
        <v>881400</v>
      </c>
      <c r="CI58" s="58">
        <v>881900</v>
      </c>
      <c r="CJ58" s="58">
        <v>882400</v>
      </c>
      <c r="CK58" s="58">
        <v>882900</v>
      </c>
      <c r="CL58" s="58">
        <v>883400</v>
      </c>
      <c r="CM58" s="58">
        <v>883900</v>
      </c>
      <c r="CN58" s="58">
        <v>884400</v>
      </c>
      <c r="CO58" s="58">
        <v>884900</v>
      </c>
      <c r="CP58" s="58">
        <v>885400</v>
      </c>
      <c r="CQ58" s="58">
        <v>885900</v>
      </c>
      <c r="CR58" s="58">
        <v>886400</v>
      </c>
      <c r="CS58" s="58">
        <v>886900</v>
      </c>
      <c r="CT58" s="58">
        <v>887400</v>
      </c>
      <c r="CU58" s="58">
        <v>887900</v>
      </c>
      <c r="CV58" s="58">
        <v>888400</v>
      </c>
      <c r="CW58" s="58">
        <v>888900</v>
      </c>
      <c r="CX58" s="58">
        <v>889400</v>
      </c>
    </row>
    <row r="59" spans="1:102" x14ac:dyDescent="0.25">
      <c r="A59" s="57" t="s">
        <v>174</v>
      </c>
      <c r="B59" s="58">
        <v>438200</v>
      </c>
      <c r="C59" s="58">
        <v>438700</v>
      </c>
      <c r="D59" s="58">
        <v>439200</v>
      </c>
      <c r="E59" s="58">
        <v>439700</v>
      </c>
      <c r="F59" s="58">
        <v>440200</v>
      </c>
      <c r="G59" s="58">
        <v>440700</v>
      </c>
      <c r="H59" s="58">
        <v>441200</v>
      </c>
      <c r="I59" s="58">
        <v>441700</v>
      </c>
      <c r="J59" s="58">
        <v>442200</v>
      </c>
      <c r="K59" s="58">
        <v>442700</v>
      </c>
      <c r="L59" s="58">
        <v>443200</v>
      </c>
      <c r="M59" s="58">
        <v>443700</v>
      </c>
      <c r="N59" s="58">
        <v>444200</v>
      </c>
      <c r="O59" s="58">
        <v>444700</v>
      </c>
      <c r="P59" s="58">
        <v>445200</v>
      </c>
      <c r="Q59" s="59">
        <v>445700</v>
      </c>
      <c r="R59" s="58">
        <v>447200</v>
      </c>
      <c r="S59" s="58">
        <v>448700</v>
      </c>
      <c r="T59" s="58">
        <v>450200</v>
      </c>
      <c r="U59" s="58">
        <v>451700</v>
      </c>
      <c r="V59" s="58">
        <v>453200</v>
      </c>
      <c r="W59" s="58">
        <v>454700</v>
      </c>
      <c r="X59" s="58">
        <v>456200</v>
      </c>
      <c r="Y59" s="58">
        <v>457700</v>
      </c>
      <c r="Z59" s="58">
        <v>459200</v>
      </c>
      <c r="AA59" s="58">
        <v>460700</v>
      </c>
      <c r="AB59" s="58">
        <v>462200</v>
      </c>
      <c r="AC59" s="58">
        <v>463700</v>
      </c>
      <c r="AD59" s="58">
        <v>465200</v>
      </c>
      <c r="AE59" s="58">
        <v>466700</v>
      </c>
      <c r="AF59" s="58">
        <v>468200</v>
      </c>
      <c r="AG59" s="58">
        <v>469700</v>
      </c>
      <c r="AH59" s="58">
        <v>471200</v>
      </c>
      <c r="AI59" s="59">
        <v>475000</v>
      </c>
      <c r="AJ59" s="58">
        <v>478800</v>
      </c>
      <c r="AK59" s="58">
        <v>482600</v>
      </c>
      <c r="AL59" s="58">
        <v>486400</v>
      </c>
      <c r="AM59" s="58">
        <v>490200</v>
      </c>
      <c r="AN59" s="59">
        <v>494100</v>
      </c>
      <c r="AO59" s="58">
        <v>499800</v>
      </c>
      <c r="AP59" s="58">
        <v>505500</v>
      </c>
      <c r="AQ59" s="58">
        <v>511200</v>
      </c>
      <c r="AR59" s="58">
        <v>516900</v>
      </c>
      <c r="AS59" s="59">
        <v>522400</v>
      </c>
      <c r="AT59" s="58">
        <v>541000</v>
      </c>
      <c r="AU59" s="58">
        <v>559600</v>
      </c>
      <c r="AV59" s="58">
        <v>578200</v>
      </c>
      <c r="AW59" s="58">
        <v>596800</v>
      </c>
      <c r="AX59" s="59">
        <v>615300</v>
      </c>
      <c r="AY59" s="58">
        <v>638600</v>
      </c>
      <c r="AZ59" s="58">
        <v>661900</v>
      </c>
      <c r="BA59" s="58">
        <v>685200</v>
      </c>
      <c r="BB59" s="58">
        <v>708500</v>
      </c>
      <c r="BC59" s="59">
        <v>732000</v>
      </c>
      <c r="BD59" s="58">
        <v>743800</v>
      </c>
      <c r="BE59" s="58">
        <v>755600</v>
      </c>
      <c r="BF59" s="58">
        <v>767400</v>
      </c>
      <c r="BG59" s="58">
        <v>779200</v>
      </c>
      <c r="BH59" s="59">
        <v>791200</v>
      </c>
      <c r="BI59" s="58">
        <v>802700</v>
      </c>
      <c r="BJ59" s="58">
        <v>814200</v>
      </c>
      <c r="BK59" s="58">
        <v>825700</v>
      </c>
      <c r="BL59" s="58">
        <v>837200</v>
      </c>
      <c r="BM59" s="59">
        <v>848600</v>
      </c>
      <c r="BN59" s="58">
        <v>849100</v>
      </c>
      <c r="BO59" s="58">
        <v>849600</v>
      </c>
      <c r="BP59" s="58">
        <v>850100</v>
      </c>
      <c r="BQ59" s="58">
        <v>850600</v>
      </c>
      <c r="BR59" s="58">
        <v>851100</v>
      </c>
      <c r="BS59" s="58">
        <v>851600</v>
      </c>
      <c r="BT59" s="58">
        <v>852100</v>
      </c>
      <c r="BU59" s="58">
        <v>852600</v>
      </c>
      <c r="BV59" s="58">
        <v>853100</v>
      </c>
      <c r="BW59" s="58">
        <v>853600</v>
      </c>
      <c r="BX59" s="58">
        <v>854100</v>
      </c>
      <c r="BY59" s="58">
        <v>854600</v>
      </c>
      <c r="BZ59" s="58">
        <v>855100</v>
      </c>
      <c r="CA59" s="58">
        <v>855600</v>
      </c>
      <c r="CB59" s="58">
        <v>856100</v>
      </c>
      <c r="CC59" s="58">
        <v>856600</v>
      </c>
      <c r="CD59" s="58">
        <v>857100</v>
      </c>
      <c r="CE59" s="58">
        <v>857600</v>
      </c>
      <c r="CF59" s="58">
        <v>858100</v>
      </c>
      <c r="CG59" s="58">
        <v>858600</v>
      </c>
      <c r="CH59" s="58">
        <v>859100</v>
      </c>
      <c r="CI59" s="58">
        <v>859600</v>
      </c>
      <c r="CJ59" s="58">
        <v>860100</v>
      </c>
      <c r="CK59" s="58">
        <v>860600</v>
      </c>
      <c r="CL59" s="58">
        <v>861100</v>
      </c>
      <c r="CM59" s="58">
        <v>861600</v>
      </c>
      <c r="CN59" s="58">
        <v>862100</v>
      </c>
      <c r="CO59" s="58">
        <v>862600</v>
      </c>
      <c r="CP59" s="58">
        <v>863100</v>
      </c>
      <c r="CQ59" s="58">
        <v>863600</v>
      </c>
      <c r="CR59" s="58">
        <v>864100</v>
      </c>
      <c r="CS59" s="58">
        <v>864600</v>
      </c>
      <c r="CT59" s="58">
        <v>865100</v>
      </c>
      <c r="CU59" s="58">
        <v>865600</v>
      </c>
      <c r="CV59" s="58">
        <v>866100</v>
      </c>
      <c r="CW59" s="58">
        <v>866600</v>
      </c>
      <c r="CX59" s="58">
        <v>867100</v>
      </c>
    </row>
    <row r="60" spans="1:102" x14ac:dyDescent="0.25">
      <c r="A60" s="57" t="s">
        <v>175</v>
      </c>
      <c r="B60" s="58">
        <v>427000</v>
      </c>
      <c r="C60" s="58">
        <v>427500</v>
      </c>
      <c r="D60" s="58">
        <v>428000</v>
      </c>
      <c r="E60" s="58">
        <v>428500</v>
      </c>
      <c r="F60" s="58">
        <v>429000</v>
      </c>
      <c r="G60" s="58">
        <v>429500</v>
      </c>
      <c r="H60" s="58">
        <v>430000</v>
      </c>
      <c r="I60" s="58">
        <v>430500</v>
      </c>
      <c r="J60" s="58">
        <v>431000</v>
      </c>
      <c r="K60" s="58">
        <v>431500</v>
      </c>
      <c r="L60" s="58">
        <v>432000</v>
      </c>
      <c r="M60" s="58">
        <v>432500</v>
      </c>
      <c r="N60" s="58">
        <v>433000</v>
      </c>
      <c r="O60" s="58">
        <v>433500</v>
      </c>
      <c r="P60" s="58">
        <v>434000</v>
      </c>
      <c r="Q60" s="59">
        <v>434500</v>
      </c>
      <c r="R60" s="58">
        <v>436000</v>
      </c>
      <c r="S60" s="58">
        <v>437500</v>
      </c>
      <c r="T60" s="58">
        <v>439000</v>
      </c>
      <c r="U60" s="58">
        <v>440500</v>
      </c>
      <c r="V60" s="58">
        <v>442000</v>
      </c>
      <c r="W60" s="58">
        <v>443500</v>
      </c>
      <c r="X60" s="58">
        <v>445000</v>
      </c>
      <c r="Y60" s="58">
        <v>446500</v>
      </c>
      <c r="Z60" s="58">
        <v>448000</v>
      </c>
      <c r="AA60" s="58">
        <v>449500</v>
      </c>
      <c r="AB60" s="58">
        <v>451000</v>
      </c>
      <c r="AC60" s="58">
        <v>452500</v>
      </c>
      <c r="AD60" s="58">
        <v>454000</v>
      </c>
      <c r="AE60" s="58">
        <v>455500</v>
      </c>
      <c r="AF60" s="58">
        <v>457000</v>
      </c>
      <c r="AG60" s="58">
        <v>458500</v>
      </c>
      <c r="AH60" s="58">
        <v>460000</v>
      </c>
      <c r="AI60" s="59">
        <v>463100</v>
      </c>
      <c r="AJ60" s="58">
        <v>466600</v>
      </c>
      <c r="AK60" s="58">
        <v>470100</v>
      </c>
      <c r="AL60" s="58">
        <v>473600</v>
      </c>
      <c r="AM60" s="58">
        <v>477100</v>
      </c>
      <c r="AN60" s="59">
        <v>480800</v>
      </c>
      <c r="AO60" s="58">
        <v>486300</v>
      </c>
      <c r="AP60" s="58">
        <v>491800</v>
      </c>
      <c r="AQ60" s="58">
        <v>497300</v>
      </c>
      <c r="AR60" s="58">
        <v>502800</v>
      </c>
      <c r="AS60" s="59">
        <v>508400</v>
      </c>
      <c r="AT60" s="58">
        <v>526500</v>
      </c>
      <c r="AU60" s="58">
        <v>544600</v>
      </c>
      <c r="AV60" s="58">
        <v>562700</v>
      </c>
      <c r="AW60" s="58">
        <v>580800</v>
      </c>
      <c r="AX60" s="59">
        <v>598900</v>
      </c>
      <c r="AY60" s="58">
        <v>621600</v>
      </c>
      <c r="AZ60" s="58">
        <v>644300</v>
      </c>
      <c r="BA60" s="58">
        <v>667000</v>
      </c>
      <c r="BB60" s="58">
        <v>689700</v>
      </c>
      <c r="BC60" s="59">
        <v>712600</v>
      </c>
      <c r="BD60" s="58">
        <v>724100</v>
      </c>
      <c r="BE60" s="58">
        <v>735600</v>
      </c>
      <c r="BF60" s="58">
        <v>747100</v>
      </c>
      <c r="BG60" s="58">
        <v>758600</v>
      </c>
      <c r="BH60" s="59">
        <v>770100</v>
      </c>
      <c r="BI60" s="58">
        <v>781300</v>
      </c>
      <c r="BJ60" s="58">
        <v>792500</v>
      </c>
      <c r="BK60" s="58">
        <v>803700</v>
      </c>
      <c r="BL60" s="58">
        <v>814900</v>
      </c>
      <c r="BM60" s="59">
        <v>826100</v>
      </c>
      <c r="BN60" s="58">
        <v>826600</v>
      </c>
      <c r="BO60" s="58">
        <v>827100</v>
      </c>
      <c r="BP60" s="58">
        <v>827600</v>
      </c>
      <c r="BQ60" s="58">
        <v>828100</v>
      </c>
      <c r="BR60" s="58">
        <v>828600</v>
      </c>
      <c r="BS60" s="58">
        <v>829100</v>
      </c>
      <c r="BT60" s="58">
        <v>829600</v>
      </c>
      <c r="BU60" s="58">
        <v>830100</v>
      </c>
      <c r="BV60" s="58">
        <v>830600</v>
      </c>
      <c r="BW60" s="58">
        <v>831100</v>
      </c>
      <c r="BX60" s="58">
        <v>831600</v>
      </c>
      <c r="BY60" s="58">
        <v>832100</v>
      </c>
      <c r="BZ60" s="58">
        <v>832600</v>
      </c>
      <c r="CA60" s="58">
        <v>833100</v>
      </c>
      <c r="CB60" s="58">
        <v>833600</v>
      </c>
      <c r="CC60" s="58">
        <v>834100</v>
      </c>
      <c r="CD60" s="58">
        <v>834600</v>
      </c>
      <c r="CE60" s="58">
        <v>835100</v>
      </c>
      <c r="CF60" s="58">
        <v>835600</v>
      </c>
      <c r="CG60" s="58">
        <v>836100</v>
      </c>
      <c r="CH60" s="58">
        <v>836600</v>
      </c>
      <c r="CI60" s="58">
        <v>837100</v>
      </c>
      <c r="CJ60" s="58">
        <v>837600</v>
      </c>
      <c r="CK60" s="58">
        <v>838100</v>
      </c>
      <c r="CL60" s="58">
        <v>838600</v>
      </c>
      <c r="CM60" s="58">
        <v>839100</v>
      </c>
      <c r="CN60" s="58">
        <v>839600</v>
      </c>
      <c r="CO60" s="58">
        <v>840100</v>
      </c>
      <c r="CP60" s="58">
        <v>840600</v>
      </c>
      <c r="CQ60" s="58">
        <v>841100</v>
      </c>
      <c r="CR60" s="58">
        <v>841600</v>
      </c>
      <c r="CS60" s="58">
        <v>842100</v>
      </c>
      <c r="CT60" s="58">
        <v>842600</v>
      </c>
      <c r="CU60" s="58">
        <v>843100</v>
      </c>
      <c r="CV60" s="58">
        <v>843600</v>
      </c>
      <c r="CW60" s="58">
        <v>844100</v>
      </c>
      <c r="CX60" s="58">
        <v>844600</v>
      </c>
    </row>
    <row r="61" spans="1:102" x14ac:dyDescent="0.25">
      <c r="A61" s="57" t="s">
        <v>176</v>
      </c>
      <c r="B61" s="58">
        <v>415800</v>
      </c>
      <c r="C61" s="58">
        <v>416300</v>
      </c>
      <c r="D61" s="58">
        <v>416800</v>
      </c>
      <c r="E61" s="58">
        <v>417300</v>
      </c>
      <c r="F61" s="58">
        <v>417800</v>
      </c>
      <c r="G61" s="58">
        <v>418300</v>
      </c>
      <c r="H61" s="58">
        <v>418800</v>
      </c>
      <c r="I61" s="58">
        <v>419300</v>
      </c>
      <c r="J61" s="58">
        <v>419800</v>
      </c>
      <c r="K61" s="58">
        <v>420300</v>
      </c>
      <c r="L61" s="58">
        <v>420800</v>
      </c>
      <c r="M61" s="58">
        <v>421300</v>
      </c>
      <c r="N61" s="58">
        <v>421800</v>
      </c>
      <c r="O61" s="58">
        <v>422300</v>
      </c>
      <c r="P61" s="58">
        <v>422800</v>
      </c>
      <c r="Q61" s="59">
        <v>423300</v>
      </c>
      <c r="R61" s="58">
        <v>424800</v>
      </c>
      <c r="S61" s="58">
        <v>426300</v>
      </c>
      <c r="T61" s="58">
        <v>427800</v>
      </c>
      <c r="U61" s="58">
        <v>429300</v>
      </c>
      <c r="V61" s="58">
        <v>430800</v>
      </c>
      <c r="W61" s="58">
        <v>432300</v>
      </c>
      <c r="X61" s="58">
        <v>433800</v>
      </c>
      <c r="Y61" s="58">
        <v>435300</v>
      </c>
      <c r="Z61" s="58">
        <v>436800</v>
      </c>
      <c r="AA61" s="58">
        <v>438300</v>
      </c>
      <c r="AB61" s="58">
        <v>439800</v>
      </c>
      <c r="AC61" s="58">
        <v>441300</v>
      </c>
      <c r="AD61" s="58">
        <v>442800</v>
      </c>
      <c r="AE61" s="58">
        <v>444300</v>
      </c>
      <c r="AF61" s="58">
        <v>445800</v>
      </c>
      <c r="AG61" s="58">
        <v>447300</v>
      </c>
      <c r="AH61" s="58">
        <v>448800</v>
      </c>
      <c r="AI61" s="59">
        <v>451100</v>
      </c>
      <c r="AJ61" s="58">
        <v>454400</v>
      </c>
      <c r="AK61" s="58">
        <v>457700</v>
      </c>
      <c r="AL61" s="58">
        <v>461000</v>
      </c>
      <c r="AM61" s="58">
        <v>464300</v>
      </c>
      <c r="AN61" s="59">
        <v>467500</v>
      </c>
      <c r="AO61" s="58">
        <v>472900</v>
      </c>
      <c r="AP61" s="58">
        <v>478300</v>
      </c>
      <c r="AQ61" s="58">
        <v>483700</v>
      </c>
      <c r="AR61" s="58">
        <v>489100</v>
      </c>
      <c r="AS61" s="59">
        <v>494400</v>
      </c>
      <c r="AT61" s="58">
        <v>512000</v>
      </c>
      <c r="AU61" s="58">
        <v>529600</v>
      </c>
      <c r="AV61" s="58">
        <v>547200</v>
      </c>
      <c r="AW61" s="58">
        <v>564800</v>
      </c>
      <c r="AX61" s="59">
        <v>582500</v>
      </c>
      <c r="AY61" s="58">
        <v>604600</v>
      </c>
      <c r="AZ61" s="58">
        <v>626700</v>
      </c>
      <c r="BA61" s="58">
        <v>648800</v>
      </c>
      <c r="BB61" s="58">
        <v>670900</v>
      </c>
      <c r="BC61" s="59">
        <v>693100</v>
      </c>
      <c r="BD61" s="58">
        <v>704200</v>
      </c>
      <c r="BE61" s="58">
        <v>715300</v>
      </c>
      <c r="BF61" s="58">
        <v>726400</v>
      </c>
      <c r="BG61" s="58">
        <v>737500</v>
      </c>
      <c r="BH61" s="59">
        <v>748800</v>
      </c>
      <c r="BI61" s="58">
        <v>759800</v>
      </c>
      <c r="BJ61" s="58">
        <v>770800</v>
      </c>
      <c r="BK61" s="58">
        <v>781800</v>
      </c>
      <c r="BL61" s="58">
        <v>792800</v>
      </c>
      <c r="BM61" s="59">
        <v>803600</v>
      </c>
      <c r="BN61" s="58">
        <v>804100</v>
      </c>
      <c r="BO61" s="58">
        <v>804600</v>
      </c>
      <c r="BP61" s="58">
        <v>805100</v>
      </c>
      <c r="BQ61" s="58">
        <v>805600</v>
      </c>
      <c r="BR61" s="58">
        <v>806100</v>
      </c>
      <c r="BS61" s="58">
        <v>806600</v>
      </c>
      <c r="BT61" s="58">
        <v>807100</v>
      </c>
      <c r="BU61" s="58">
        <v>807600</v>
      </c>
      <c r="BV61" s="58">
        <v>808100</v>
      </c>
      <c r="BW61" s="58">
        <v>808600</v>
      </c>
      <c r="BX61" s="58">
        <v>809100</v>
      </c>
      <c r="BY61" s="58">
        <v>809600</v>
      </c>
      <c r="BZ61" s="58">
        <v>810100</v>
      </c>
      <c r="CA61" s="58">
        <v>810600</v>
      </c>
      <c r="CB61" s="58">
        <v>811100</v>
      </c>
      <c r="CC61" s="58">
        <v>811600</v>
      </c>
      <c r="CD61" s="58">
        <v>812100</v>
      </c>
      <c r="CE61" s="58">
        <v>812600</v>
      </c>
      <c r="CF61" s="58">
        <v>813100</v>
      </c>
      <c r="CG61" s="58">
        <v>813600</v>
      </c>
      <c r="CH61" s="58">
        <v>814100</v>
      </c>
      <c r="CI61" s="58">
        <v>814600</v>
      </c>
      <c r="CJ61" s="58">
        <v>815100</v>
      </c>
      <c r="CK61" s="58">
        <v>815600</v>
      </c>
      <c r="CL61" s="58">
        <v>816100</v>
      </c>
      <c r="CM61" s="58">
        <v>816600</v>
      </c>
      <c r="CN61" s="58">
        <v>817100</v>
      </c>
      <c r="CO61" s="58">
        <v>817600</v>
      </c>
      <c r="CP61" s="58">
        <v>818100</v>
      </c>
      <c r="CQ61" s="58">
        <v>818600</v>
      </c>
      <c r="CR61" s="58">
        <v>819100</v>
      </c>
      <c r="CS61" s="58">
        <v>819600</v>
      </c>
      <c r="CT61" s="58">
        <v>820100</v>
      </c>
      <c r="CU61" s="58">
        <v>820600</v>
      </c>
      <c r="CV61" s="58">
        <v>821100</v>
      </c>
      <c r="CW61" s="58">
        <v>821600</v>
      </c>
      <c r="CX61" s="58">
        <v>822100</v>
      </c>
    </row>
    <row r="62" spans="1:102" x14ac:dyDescent="0.25">
      <c r="A62" s="57" t="s">
        <v>177</v>
      </c>
      <c r="B62" s="58">
        <v>404400</v>
      </c>
      <c r="C62" s="58">
        <v>404900</v>
      </c>
      <c r="D62" s="58">
        <v>405400</v>
      </c>
      <c r="E62" s="58">
        <v>405900</v>
      </c>
      <c r="F62" s="58">
        <v>406400</v>
      </c>
      <c r="G62" s="58">
        <v>406900</v>
      </c>
      <c r="H62" s="58">
        <v>407400</v>
      </c>
      <c r="I62" s="58">
        <v>407900</v>
      </c>
      <c r="J62" s="58">
        <v>408400</v>
      </c>
      <c r="K62" s="58">
        <v>408900</v>
      </c>
      <c r="L62" s="58">
        <v>409400</v>
      </c>
      <c r="M62" s="58">
        <v>409900</v>
      </c>
      <c r="N62" s="58">
        <v>410400</v>
      </c>
      <c r="O62" s="58">
        <v>410900</v>
      </c>
      <c r="P62" s="58">
        <v>411400</v>
      </c>
      <c r="Q62" s="59">
        <v>411900</v>
      </c>
      <c r="R62" s="58">
        <v>413300</v>
      </c>
      <c r="S62" s="58">
        <v>414700</v>
      </c>
      <c r="T62" s="58">
        <v>416100</v>
      </c>
      <c r="U62" s="58">
        <v>417500</v>
      </c>
      <c r="V62" s="58">
        <v>418900</v>
      </c>
      <c r="W62" s="58">
        <v>420300</v>
      </c>
      <c r="X62" s="58">
        <v>421700</v>
      </c>
      <c r="Y62" s="58">
        <v>423100</v>
      </c>
      <c r="Z62" s="58">
        <v>424500</v>
      </c>
      <c r="AA62" s="58">
        <v>425900</v>
      </c>
      <c r="AB62" s="58">
        <v>427300</v>
      </c>
      <c r="AC62" s="58">
        <v>428700</v>
      </c>
      <c r="AD62" s="58">
        <v>430100</v>
      </c>
      <c r="AE62" s="58">
        <v>431500</v>
      </c>
      <c r="AF62" s="58">
        <v>432900</v>
      </c>
      <c r="AG62" s="58">
        <v>434300</v>
      </c>
      <c r="AH62" s="58">
        <v>435700</v>
      </c>
      <c r="AI62" s="59">
        <v>438900</v>
      </c>
      <c r="AJ62" s="58">
        <v>442000</v>
      </c>
      <c r="AK62" s="58">
        <v>445100</v>
      </c>
      <c r="AL62" s="58">
        <v>448200</v>
      </c>
      <c r="AM62" s="58">
        <v>451300</v>
      </c>
      <c r="AN62" s="59">
        <v>454200</v>
      </c>
      <c r="AO62" s="58">
        <v>459400</v>
      </c>
      <c r="AP62" s="58">
        <v>464600</v>
      </c>
      <c r="AQ62" s="58">
        <v>469800</v>
      </c>
      <c r="AR62" s="58">
        <v>475000</v>
      </c>
      <c r="AS62" s="59">
        <v>480300</v>
      </c>
      <c r="AT62" s="58">
        <v>497400</v>
      </c>
      <c r="AU62" s="58">
        <v>514500</v>
      </c>
      <c r="AV62" s="58">
        <v>531600</v>
      </c>
      <c r="AW62" s="58">
        <v>548700</v>
      </c>
      <c r="AX62" s="59">
        <v>566000</v>
      </c>
      <c r="AY62" s="58">
        <v>587500</v>
      </c>
      <c r="AZ62" s="58">
        <v>609000</v>
      </c>
      <c r="BA62" s="58">
        <v>630500</v>
      </c>
      <c r="BB62" s="58">
        <v>652000</v>
      </c>
      <c r="BC62" s="59">
        <v>673600</v>
      </c>
      <c r="BD62" s="58">
        <v>684400</v>
      </c>
      <c r="BE62" s="58">
        <v>695200</v>
      </c>
      <c r="BF62" s="58">
        <v>706000</v>
      </c>
      <c r="BG62" s="58">
        <v>716800</v>
      </c>
      <c r="BH62" s="59">
        <v>727500</v>
      </c>
      <c r="BI62" s="58">
        <v>738200</v>
      </c>
      <c r="BJ62" s="58">
        <v>748900</v>
      </c>
      <c r="BK62" s="58">
        <v>759600</v>
      </c>
      <c r="BL62" s="58">
        <v>770300</v>
      </c>
      <c r="BM62" s="59">
        <v>781100</v>
      </c>
      <c r="BN62" s="58">
        <v>781600</v>
      </c>
      <c r="BO62" s="58">
        <v>782100</v>
      </c>
      <c r="BP62" s="58">
        <v>782600</v>
      </c>
      <c r="BQ62" s="58">
        <v>783100</v>
      </c>
      <c r="BR62" s="58">
        <v>783600</v>
      </c>
      <c r="BS62" s="58">
        <v>784100</v>
      </c>
      <c r="BT62" s="58">
        <v>784600</v>
      </c>
      <c r="BU62" s="58">
        <v>785100</v>
      </c>
      <c r="BV62" s="58">
        <v>785600</v>
      </c>
      <c r="BW62" s="58">
        <v>786100</v>
      </c>
      <c r="BX62" s="58">
        <v>786600</v>
      </c>
      <c r="BY62" s="58">
        <v>787100</v>
      </c>
      <c r="BZ62" s="58">
        <v>787600</v>
      </c>
      <c r="CA62" s="58">
        <v>788100</v>
      </c>
      <c r="CB62" s="58">
        <v>788600</v>
      </c>
      <c r="CC62" s="58">
        <v>789100</v>
      </c>
      <c r="CD62" s="58">
        <v>789600</v>
      </c>
      <c r="CE62" s="58">
        <v>790100</v>
      </c>
      <c r="CF62" s="58">
        <v>790600</v>
      </c>
      <c r="CG62" s="58">
        <v>791100</v>
      </c>
      <c r="CH62" s="58">
        <v>791600</v>
      </c>
      <c r="CI62" s="58">
        <v>792100</v>
      </c>
      <c r="CJ62" s="58">
        <v>792600</v>
      </c>
      <c r="CK62" s="58">
        <v>793100</v>
      </c>
      <c r="CL62" s="58">
        <v>793600</v>
      </c>
      <c r="CM62" s="58">
        <v>794100</v>
      </c>
      <c r="CN62" s="58">
        <v>794600</v>
      </c>
      <c r="CO62" s="58">
        <v>795100</v>
      </c>
      <c r="CP62" s="58">
        <v>795600</v>
      </c>
      <c r="CQ62" s="58">
        <v>796100</v>
      </c>
      <c r="CR62" s="58">
        <v>796600</v>
      </c>
      <c r="CS62" s="58">
        <v>797100</v>
      </c>
      <c r="CT62" s="58">
        <v>797600</v>
      </c>
      <c r="CU62" s="58">
        <v>798100</v>
      </c>
      <c r="CV62" s="58">
        <v>798600</v>
      </c>
      <c r="CW62" s="58">
        <v>799100</v>
      </c>
      <c r="CX62" s="58">
        <v>799600</v>
      </c>
    </row>
    <row r="63" spans="1:102" x14ac:dyDescent="0.25">
      <c r="A63" s="57" t="s">
        <v>120</v>
      </c>
      <c r="B63" s="58">
        <v>392800</v>
      </c>
      <c r="C63" s="58">
        <v>393300</v>
      </c>
      <c r="D63" s="58">
        <v>393800</v>
      </c>
      <c r="E63" s="58">
        <v>394300</v>
      </c>
      <c r="F63" s="58">
        <v>394800</v>
      </c>
      <c r="G63" s="58">
        <v>395300</v>
      </c>
      <c r="H63" s="58">
        <v>395800</v>
      </c>
      <c r="I63" s="58">
        <v>396300</v>
      </c>
      <c r="J63" s="58">
        <v>396800</v>
      </c>
      <c r="K63" s="58">
        <v>397300</v>
      </c>
      <c r="L63" s="58">
        <v>397800</v>
      </c>
      <c r="M63" s="58">
        <v>398300</v>
      </c>
      <c r="N63" s="58">
        <v>398800</v>
      </c>
      <c r="O63" s="58">
        <v>399300</v>
      </c>
      <c r="P63" s="58">
        <v>399800</v>
      </c>
      <c r="Q63" s="59">
        <v>400300</v>
      </c>
      <c r="R63" s="58">
        <v>401700</v>
      </c>
      <c r="S63" s="58">
        <v>403100</v>
      </c>
      <c r="T63" s="58">
        <v>404500</v>
      </c>
      <c r="U63" s="58">
        <v>405900</v>
      </c>
      <c r="V63" s="58">
        <v>407300</v>
      </c>
      <c r="W63" s="58">
        <v>408700</v>
      </c>
      <c r="X63" s="58">
        <v>410100</v>
      </c>
      <c r="Y63" s="58">
        <v>411500</v>
      </c>
      <c r="Z63" s="58">
        <v>412900</v>
      </c>
      <c r="AA63" s="58">
        <v>414300</v>
      </c>
      <c r="AB63" s="58">
        <v>415700</v>
      </c>
      <c r="AC63" s="58">
        <v>417100</v>
      </c>
      <c r="AD63" s="58">
        <v>418500</v>
      </c>
      <c r="AE63" s="58">
        <v>419900</v>
      </c>
      <c r="AF63" s="58">
        <v>421300</v>
      </c>
      <c r="AG63" s="58">
        <v>422700</v>
      </c>
      <c r="AH63" s="58">
        <v>424100</v>
      </c>
      <c r="AI63" s="59">
        <v>426600</v>
      </c>
      <c r="AJ63" s="58">
        <v>429500</v>
      </c>
      <c r="AK63" s="58">
        <v>432400</v>
      </c>
      <c r="AL63" s="58">
        <v>435300</v>
      </c>
      <c r="AM63" s="58">
        <v>438200</v>
      </c>
      <c r="AN63" s="59">
        <v>440900</v>
      </c>
      <c r="AO63" s="58">
        <v>446000</v>
      </c>
      <c r="AP63" s="58">
        <v>451100</v>
      </c>
      <c r="AQ63" s="58">
        <v>456200</v>
      </c>
      <c r="AR63" s="58">
        <v>461300</v>
      </c>
      <c r="AS63" s="59">
        <v>466300</v>
      </c>
      <c r="AT63" s="58">
        <v>482900</v>
      </c>
      <c r="AU63" s="58">
        <v>499500</v>
      </c>
      <c r="AV63" s="58">
        <v>516100</v>
      </c>
      <c r="AW63" s="58">
        <v>532700</v>
      </c>
      <c r="AX63" s="59">
        <v>549500</v>
      </c>
      <c r="AY63" s="58">
        <v>570400</v>
      </c>
      <c r="AZ63" s="58">
        <v>591300</v>
      </c>
      <c r="BA63" s="58">
        <v>612200</v>
      </c>
      <c r="BB63" s="58">
        <v>633100</v>
      </c>
      <c r="BC63" s="59">
        <v>654100</v>
      </c>
      <c r="BD63" s="58">
        <v>664500</v>
      </c>
      <c r="BE63" s="58">
        <v>674900</v>
      </c>
      <c r="BF63" s="58">
        <v>685300</v>
      </c>
      <c r="BG63" s="58">
        <v>695700</v>
      </c>
      <c r="BH63" s="59">
        <v>706300</v>
      </c>
      <c r="BI63" s="58">
        <v>716700</v>
      </c>
      <c r="BJ63" s="58">
        <v>727100</v>
      </c>
      <c r="BK63" s="58">
        <v>737500</v>
      </c>
      <c r="BL63" s="58">
        <v>747900</v>
      </c>
      <c r="BM63" s="59">
        <v>758500</v>
      </c>
      <c r="BN63" s="58">
        <v>759000</v>
      </c>
      <c r="BO63" s="58">
        <v>759500</v>
      </c>
      <c r="BP63" s="58">
        <v>760000</v>
      </c>
      <c r="BQ63" s="58">
        <v>760500</v>
      </c>
      <c r="BR63" s="58">
        <v>761000</v>
      </c>
      <c r="BS63" s="58">
        <v>761500</v>
      </c>
      <c r="BT63" s="58">
        <v>762000</v>
      </c>
      <c r="BU63" s="58">
        <v>762500</v>
      </c>
      <c r="BV63" s="58">
        <v>763000</v>
      </c>
      <c r="BW63" s="58">
        <v>763500</v>
      </c>
      <c r="BX63" s="58">
        <v>764000</v>
      </c>
      <c r="BY63" s="58">
        <v>764500</v>
      </c>
      <c r="BZ63" s="58">
        <v>765000</v>
      </c>
      <c r="CA63" s="58">
        <v>765500</v>
      </c>
      <c r="CB63" s="58">
        <v>766000</v>
      </c>
      <c r="CC63" s="58">
        <v>766500</v>
      </c>
      <c r="CD63" s="58">
        <v>767000</v>
      </c>
      <c r="CE63" s="58">
        <v>767500</v>
      </c>
      <c r="CF63" s="58">
        <v>768000</v>
      </c>
      <c r="CG63" s="58">
        <v>768500</v>
      </c>
      <c r="CH63" s="58">
        <v>769000</v>
      </c>
      <c r="CI63" s="58">
        <v>769500</v>
      </c>
      <c r="CJ63" s="58">
        <v>770000</v>
      </c>
      <c r="CK63" s="58">
        <v>770500</v>
      </c>
      <c r="CL63" s="58">
        <v>771000</v>
      </c>
      <c r="CM63" s="58">
        <v>771500</v>
      </c>
      <c r="CN63" s="58">
        <v>772000</v>
      </c>
      <c r="CO63" s="58">
        <v>772500</v>
      </c>
      <c r="CP63" s="58">
        <v>773000</v>
      </c>
      <c r="CQ63" s="58">
        <v>773500</v>
      </c>
      <c r="CR63" s="58">
        <v>774000</v>
      </c>
      <c r="CS63" s="58">
        <v>774500</v>
      </c>
      <c r="CT63" s="58">
        <v>775000</v>
      </c>
      <c r="CU63" s="58">
        <v>775500</v>
      </c>
      <c r="CV63" s="58">
        <v>776000</v>
      </c>
      <c r="CW63" s="58">
        <v>776500</v>
      </c>
      <c r="CX63" s="58">
        <v>777000</v>
      </c>
    </row>
    <row r="64" spans="1:102" x14ac:dyDescent="0.25">
      <c r="A64" s="57" t="s">
        <v>178</v>
      </c>
      <c r="B64" s="58">
        <v>381100</v>
      </c>
      <c r="C64" s="58">
        <v>381600</v>
      </c>
      <c r="D64" s="58">
        <v>382100</v>
      </c>
      <c r="E64" s="58">
        <v>382600</v>
      </c>
      <c r="F64" s="58">
        <v>383100</v>
      </c>
      <c r="G64" s="58">
        <v>383600</v>
      </c>
      <c r="H64" s="58">
        <v>384100</v>
      </c>
      <c r="I64" s="58">
        <v>384600</v>
      </c>
      <c r="J64" s="58">
        <v>385100</v>
      </c>
      <c r="K64" s="58">
        <v>385600</v>
      </c>
      <c r="L64" s="58">
        <v>386100</v>
      </c>
      <c r="M64" s="58">
        <v>386600</v>
      </c>
      <c r="N64" s="58">
        <v>387100</v>
      </c>
      <c r="O64" s="58">
        <v>387600</v>
      </c>
      <c r="P64" s="58">
        <v>388100</v>
      </c>
      <c r="Q64" s="59">
        <v>388600</v>
      </c>
      <c r="R64" s="58">
        <v>389900</v>
      </c>
      <c r="S64" s="58">
        <v>391200</v>
      </c>
      <c r="T64" s="58">
        <v>392500</v>
      </c>
      <c r="U64" s="58">
        <v>393800</v>
      </c>
      <c r="V64" s="58">
        <v>395100</v>
      </c>
      <c r="W64" s="58">
        <v>396400</v>
      </c>
      <c r="X64" s="58">
        <v>397700</v>
      </c>
      <c r="Y64" s="58">
        <v>399000</v>
      </c>
      <c r="Z64" s="58">
        <v>400300</v>
      </c>
      <c r="AA64" s="58">
        <v>401600</v>
      </c>
      <c r="AB64" s="58">
        <v>402900</v>
      </c>
      <c r="AC64" s="58">
        <v>404200</v>
      </c>
      <c r="AD64" s="58">
        <v>405500</v>
      </c>
      <c r="AE64" s="58">
        <v>406800</v>
      </c>
      <c r="AF64" s="58">
        <v>408100</v>
      </c>
      <c r="AG64" s="58">
        <v>409400</v>
      </c>
      <c r="AH64" s="58">
        <v>410700</v>
      </c>
      <c r="AI64" s="59">
        <v>414100</v>
      </c>
      <c r="AJ64" s="58">
        <v>416800</v>
      </c>
      <c r="AK64" s="58">
        <v>419500</v>
      </c>
      <c r="AL64" s="58">
        <v>422200</v>
      </c>
      <c r="AM64" s="58">
        <v>424900</v>
      </c>
      <c r="AN64" s="59">
        <v>427700</v>
      </c>
      <c r="AO64" s="58">
        <v>432600</v>
      </c>
      <c r="AP64" s="58">
        <v>437500</v>
      </c>
      <c r="AQ64" s="58">
        <v>442400</v>
      </c>
      <c r="AR64" s="58">
        <v>447300</v>
      </c>
      <c r="AS64" s="59">
        <v>452300</v>
      </c>
      <c r="AT64" s="58">
        <v>468500</v>
      </c>
      <c r="AU64" s="58">
        <v>484700</v>
      </c>
      <c r="AV64" s="58">
        <v>500900</v>
      </c>
      <c r="AW64" s="58">
        <v>517100</v>
      </c>
      <c r="AX64" s="59">
        <v>533100</v>
      </c>
      <c r="AY64" s="58">
        <v>553400</v>
      </c>
      <c r="AZ64" s="58">
        <v>573700</v>
      </c>
      <c r="BA64" s="58">
        <v>594000</v>
      </c>
      <c r="BB64" s="58">
        <v>614300</v>
      </c>
      <c r="BC64" s="59">
        <v>634700</v>
      </c>
      <c r="BD64" s="58">
        <v>644800</v>
      </c>
      <c r="BE64" s="58">
        <v>654900</v>
      </c>
      <c r="BF64" s="58">
        <v>665000</v>
      </c>
      <c r="BG64" s="58">
        <v>675100</v>
      </c>
      <c r="BH64" s="59">
        <v>685000</v>
      </c>
      <c r="BI64" s="58">
        <v>695200</v>
      </c>
      <c r="BJ64" s="58">
        <v>705400</v>
      </c>
      <c r="BK64" s="58">
        <v>715600</v>
      </c>
      <c r="BL64" s="58">
        <v>725800</v>
      </c>
      <c r="BM64" s="59">
        <v>736000</v>
      </c>
      <c r="BN64" s="58">
        <v>736500</v>
      </c>
      <c r="BO64" s="58">
        <v>737000</v>
      </c>
      <c r="BP64" s="58">
        <v>737500</v>
      </c>
      <c r="BQ64" s="58">
        <v>738000</v>
      </c>
      <c r="BR64" s="58">
        <v>738500</v>
      </c>
      <c r="BS64" s="58">
        <v>739000</v>
      </c>
      <c r="BT64" s="58">
        <v>739500</v>
      </c>
      <c r="BU64" s="58">
        <v>740000</v>
      </c>
      <c r="BV64" s="58">
        <v>740500</v>
      </c>
      <c r="BW64" s="58">
        <v>741000</v>
      </c>
      <c r="BX64" s="58">
        <v>741500</v>
      </c>
      <c r="BY64" s="58">
        <v>742000</v>
      </c>
      <c r="BZ64" s="58">
        <v>742500</v>
      </c>
      <c r="CA64" s="58">
        <v>743000</v>
      </c>
      <c r="CB64" s="58">
        <v>743500</v>
      </c>
      <c r="CC64" s="58">
        <v>744000</v>
      </c>
      <c r="CD64" s="58">
        <v>744500</v>
      </c>
      <c r="CE64" s="58">
        <v>745000</v>
      </c>
      <c r="CF64" s="58">
        <v>745500</v>
      </c>
      <c r="CG64" s="58">
        <v>746000</v>
      </c>
      <c r="CH64" s="58">
        <v>746500</v>
      </c>
      <c r="CI64" s="58">
        <v>747000</v>
      </c>
      <c r="CJ64" s="58">
        <v>747500</v>
      </c>
      <c r="CK64" s="58">
        <v>748000</v>
      </c>
      <c r="CL64" s="58">
        <v>748500</v>
      </c>
      <c r="CM64" s="58">
        <v>749000</v>
      </c>
      <c r="CN64" s="58">
        <v>749500</v>
      </c>
      <c r="CO64" s="58">
        <v>750000</v>
      </c>
      <c r="CP64" s="58">
        <v>750500</v>
      </c>
      <c r="CQ64" s="58">
        <v>751000</v>
      </c>
      <c r="CR64" s="58">
        <v>751500</v>
      </c>
      <c r="CS64" s="58">
        <v>752000</v>
      </c>
      <c r="CT64" s="58">
        <v>752500</v>
      </c>
      <c r="CU64" s="58">
        <v>753000</v>
      </c>
      <c r="CV64" s="58">
        <v>753500</v>
      </c>
      <c r="CW64" s="58">
        <v>754000</v>
      </c>
      <c r="CX64" s="58">
        <v>754500</v>
      </c>
    </row>
    <row r="65" spans="1:102" x14ac:dyDescent="0.25">
      <c r="A65" s="57" t="s">
        <v>179</v>
      </c>
      <c r="B65" s="58">
        <v>369300</v>
      </c>
      <c r="C65" s="58">
        <v>369800</v>
      </c>
      <c r="D65" s="58">
        <v>370300</v>
      </c>
      <c r="E65" s="58">
        <v>370800</v>
      </c>
      <c r="F65" s="58">
        <v>371300</v>
      </c>
      <c r="G65" s="58">
        <v>371800</v>
      </c>
      <c r="H65" s="58">
        <v>372300</v>
      </c>
      <c r="I65" s="58">
        <v>372800</v>
      </c>
      <c r="J65" s="58">
        <v>373300</v>
      </c>
      <c r="K65" s="58">
        <v>373800</v>
      </c>
      <c r="L65" s="58">
        <v>374300</v>
      </c>
      <c r="M65" s="58">
        <v>374800</v>
      </c>
      <c r="N65" s="58">
        <v>375300</v>
      </c>
      <c r="O65" s="58">
        <v>375800</v>
      </c>
      <c r="P65" s="58">
        <v>376300</v>
      </c>
      <c r="Q65" s="59">
        <v>376800</v>
      </c>
      <c r="R65" s="58">
        <v>378100</v>
      </c>
      <c r="S65" s="58">
        <v>379400</v>
      </c>
      <c r="T65" s="58">
        <v>380700</v>
      </c>
      <c r="U65" s="58">
        <v>382000</v>
      </c>
      <c r="V65" s="58">
        <v>383300</v>
      </c>
      <c r="W65" s="58">
        <v>384600</v>
      </c>
      <c r="X65" s="58">
        <v>385900</v>
      </c>
      <c r="Y65" s="58">
        <v>387200</v>
      </c>
      <c r="Z65" s="58">
        <v>388500</v>
      </c>
      <c r="AA65" s="58">
        <v>389800</v>
      </c>
      <c r="AB65" s="58">
        <v>391100</v>
      </c>
      <c r="AC65" s="58">
        <v>392400</v>
      </c>
      <c r="AD65" s="58">
        <v>393700</v>
      </c>
      <c r="AE65" s="58">
        <v>395000</v>
      </c>
      <c r="AF65" s="58">
        <v>396300</v>
      </c>
      <c r="AG65" s="58">
        <v>397600</v>
      </c>
      <c r="AH65" s="58">
        <v>398900</v>
      </c>
      <c r="AI65" s="59">
        <v>401500</v>
      </c>
      <c r="AJ65" s="58">
        <v>404100</v>
      </c>
      <c r="AK65" s="58">
        <v>406700</v>
      </c>
      <c r="AL65" s="58">
        <v>409300</v>
      </c>
      <c r="AM65" s="58">
        <v>411900</v>
      </c>
      <c r="AN65" s="59">
        <v>414400</v>
      </c>
      <c r="AO65" s="58">
        <v>419200</v>
      </c>
      <c r="AP65" s="58">
        <v>424000</v>
      </c>
      <c r="AQ65" s="58">
        <v>428800</v>
      </c>
      <c r="AR65" s="58">
        <v>433600</v>
      </c>
      <c r="AS65" s="59">
        <v>438300</v>
      </c>
      <c r="AT65" s="58">
        <v>454000</v>
      </c>
      <c r="AU65" s="58">
        <v>469700</v>
      </c>
      <c r="AV65" s="58">
        <v>485400</v>
      </c>
      <c r="AW65" s="58">
        <v>501100</v>
      </c>
      <c r="AX65" s="59">
        <v>516700</v>
      </c>
      <c r="AY65" s="58">
        <v>536400</v>
      </c>
      <c r="AZ65" s="58">
        <v>556100</v>
      </c>
      <c r="BA65" s="58">
        <v>575800</v>
      </c>
      <c r="BB65" s="58">
        <v>595500</v>
      </c>
      <c r="BC65" s="59">
        <v>615200</v>
      </c>
      <c r="BD65" s="58">
        <v>624900</v>
      </c>
      <c r="BE65" s="58">
        <v>634600</v>
      </c>
      <c r="BF65" s="58">
        <v>644300</v>
      </c>
      <c r="BG65" s="58">
        <v>654000</v>
      </c>
      <c r="BH65" s="59">
        <v>663700</v>
      </c>
      <c r="BI65" s="58">
        <v>673700</v>
      </c>
      <c r="BJ65" s="58">
        <v>683700</v>
      </c>
      <c r="BK65" s="58">
        <v>693700</v>
      </c>
      <c r="BL65" s="58">
        <v>703700</v>
      </c>
      <c r="BM65" s="59">
        <v>713500</v>
      </c>
      <c r="BN65" s="58">
        <v>714000</v>
      </c>
      <c r="BO65" s="58">
        <v>714500</v>
      </c>
      <c r="BP65" s="58">
        <v>715000</v>
      </c>
      <c r="BQ65" s="58">
        <v>715500</v>
      </c>
      <c r="BR65" s="58">
        <v>716000</v>
      </c>
      <c r="BS65" s="58">
        <v>716500</v>
      </c>
      <c r="BT65" s="58">
        <v>717000</v>
      </c>
      <c r="BU65" s="58">
        <v>717500</v>
      </c>
      <c r="BV65" s="58">
        <v>718000</v>
      </c>
      <c r="BW65" s="58">
        <v>718500</v>
      </c>
      <c r="BX65" s="58">
        <v>719000</v>
      </c>
      <c r="BY65" s="58">
        <v>719500</v>
      </c>
      <c r="BZ65" s="58">
        <v>720000</v>
      </c>
      <c r="CA65" s="58">
        <v>720500</v>
      </c>
      <c r="CB65" s="58">
        <v>721000</v>
      </c>
      <c r="CC65" s="58">
        <v>721500</v>
      </c>
      <c r="CD65" s="58">
        <v>722000</v>
      </c>
      <c r="CE65" s="58">
        <v>722500</v>
      </c>
      <c r="CF65" s="58">
        <v>723000</v>
      </c>
      <c r="CG65" s="58">
        <v>723500</v>
      </c>
      <c r="CH65" s="58">
        <v>724000</v>
      </c>
      <c r="CI65" s="58">
        <v>724500</v>
      </c>
      <c r="CJ65" s="58">
        <v>725000</v>
      </c>
      <c r="CK65" s="58">
        <v>725500</v>
      </c>
      <c r="CL65" s="58">
        <v>726000</v>
      </c>
      <c r="CM65" s="58">
        <v>726500</v>
      </c>
      <c r="CN65" s="58">
        <v>727000</v>
      </c>
      <c r="CO65" s="58">
        <v>727500</v>
      </c>
      <c r="CP65" s="58">
        <v>728000</v>
      </c>
      <c r="CQ65" s="58">
        <v>728500</v>
      </c>
      <c r="CR65" s="58">
        <v>729000</v>
      </c>
      <c r="CS65" s="58">
        <v>729500</v>
      </c>
      <c r="CT65" s="58">
        <v>730000</v>
      </c>
      <c r="CU65" s="58">
        <v>730500</v>
      </c>
      <c r="CV65" s="58">
        <v>731000</v>
      </c>
      <c r="CW65" s="58">
        <v>731500</v>
      </c>
      <c r="CX65" s="58">
        <v>732000</v>
      </c>
    </row>
    <row r="66" spans="1:102" x14ac:dyDescent="0.25">
      <c r="A66" s="57" t="s">
        <v>180</v>
      </c>
      <c r="B66" s="58">
        <v>357300</v>
      </c>
      <c r="C66" s="58">
        <v>357800</v>
      </c>
      <c r="D66" s="58">
        <v>358300</v>
      </c>
      <c r="E66" s="58">
        <v>358800</v>
      </c>
      <c r="F66" s="58">
        <v>359300</v>
      </c>
      <c r="G66" s="58">
        <v>359800</v>
      </c>
      <c r="H66" s="58">
        <v>360300</v>
      </c>
      <c r="I66" s="58">
        <v>360800</v>
      </c>
      <c r="J66" s="58">
        <v>361300</v>
      </c>
      <c r="K66" s="58">
        <v>361800</v>
      </c>
      <c r="L66" s="58">
        <v>362300</v>
      </c>
      <c r="M66" s="58">
        <v>362800</v>
      </c>
      <c r="N66" s="58">
        <v>363300</v>
      </c>
      <c r="O66" s="58">
        <v>363800</v>
      </c>
      <c r="P66" s="58">
        <v>364300</v>
      </c>
      <c r="Q66" s="59">
        <v>364800</v>
      </c>
      <c r="R66" s="58">
        <v>366100</v>
      </c>
      <c r="S66" s="58">
        <v>367400</v>
      </c>
      <c r="T66" s="58">
        <v>368700</v>
      </c>
      <c r="U66" s="58">
        <v>370000</v>
      </c>
      <c r="V66" s="58">
        <v>371300</v>
      </c>
      <c r="W66" s="58">
        <v>372600</v>
      </c>
      <c r="X66" s="58">
        <v>373900</v>
      </c>
      <c r="Y66" s="58">
        <v>375200</v>
      </c>
      <c r="Z66" s="58">
        <v>376500</v>
      </c>
      <c r="AA66" s="58">
        <v>377800</v>
      </c>
      <c r="AB66" s="58">
        <v>379100</v>
      </c>
      <c r="AC66" s="58">
        <v>380400</v>
      </c>
      <c r="AD66" s="58">
        <v>381700</v>
      </c>
      <c r="AE66" s="58">
        <v>383000</v>
      </c>
      <c r="AF66" s="58">
        <v>384300</v>
      </c>
      <c r="AG66" s="58">
        <v>385600</v>
      </c>
      <c r="AH66" s="58">
        <v>386900</v>
      </c>
      <c r="AI66" s="59">
        <v>388700</v>
      </c>
      <c r="AJ66" s="58">
        <v>391200</v>
      </c>
      <c r="AK66" s="58">
        <v>393700</v>
      </c>
      <c r="AL66" s="58">
        <v>396200</v>
      </c>
      <c r="AM66" s="58">
        <v>398700</v>
      </c>
      <c r="AN66" s="59">
        <v>401300</v>
      </c>
      <c r="AO66" s="58">
        <v>405900</v>
      </c>
      <c r="AP66" s="58">
        <v>410500</v>
      </c>
      <c r="AQ66" s="58">
        <v>415100</v>
      </c>
      <c r="AR66" s="58">
        <v>419700</v>
      </c>
      <c r="AS66" s="59">
        <v>424400</v>
      </c>
      <c r="AT66" s="58">
        <v>439600</v>
      </c>
      <c r="AU66" s="58">
        <v>454800</v>
      </c>
      <c r="AV66" s="58">
        <v>470000</v>
      </c>
      <c r="AW66" s="58">
        <v>485200</v>
      </c>
      <c r="AX66" s="59">
        <v>500300</v>
      </c>
      <c r="AY66" s="58">
        <v>519400</v>
      </c>
      <c r="AZ66" s="58">
        <v>538500</v>
      </c>
      <c r="BA66" s="58">
        <v>557600</v>
      </c>
      <c r="BB66" s="58">
        <v>576700</v>
      </c>
      <c r="BC66" s="59">
        <v>595800</v>
      </c>
      <c r="BD66" s="58">
        <v>605100</v>
      </c>
      <c r="BE66" s="58">
        <v>614400</v>
      </c>
      <c r="BF66" s="58">
        <v>623700</v>
      </c>
      <c r="BG66" s="58">
        <v>633000</v>
      </c>
      <c r="BH66" s="59">
        <v>642500</v>
      </c>
      <c r="BI66" s="58">
        <v>652200</v>
      </c>
      <c r="BJ66" s="58">
        <v>661900</v>
      </c>
      <c r="BK66" s="58">
        <v>671600</v>
      </c>
      <c r="BL66" s="58">
        <v>681300</v>
      </c>
      <c r="BM66" s="59">
        <v>691000</v>
      </c>
      <c r="BN66" s="58">
        <v>691500</v>
      </c>
      <c r="BO66" s="58">
        <v>692000</v>
      </c>
      <c r="BP66" s="58">
        <v>692500</v>
      </c>
      <c r="BQ66" s="58">
        <v>693000</v>
      </c>
      <c r="BR66" s="58">
        <v>693500</v>
      </c>
      <c r="BS66" s="58">
        <v>694000</v>
      </c>
      <c r="BT66" s="58">
        <v>694500</v>
      </c>
      <c r="BU66" s="58">
        <v>695000</v>
      </c>
      <c r="BV66" s="58">
        <v>695500</v>
      </c>
      <c r="BW66" s="58">
        <v>696000</v>
      </c>
      <c r="BX66" s="58">
        <v>696500</v>
      </c>
      <c r="BY66" s="58">
        <v>697000</v>
      </c>
      <c r="BZ66" s="58">
        <v>697500</v>
      </c>
      <c r="CA66" s="58">
        <v>698000</v>
      </c>
      <c r="CB66" s="58">
        <v>698500</v>
      </c>
      <c r="CC66" s="58">
        <v>699000</v>
      </c>
      <c r="CD66" s="58">
        <v>699500</v>
      </c>
      <c r="CE66" s="58">
        <v>700000</v>
      </c>
      <c r="CF66" s="58">
        <v>700500</v>
      </c>
      <c r="CG66" s="58">
        <v>701000</v>
      </c>
      <c r="CH66" s="58">
        <v>701500</v>
      </c>
      <c r="CI66" s="58">
        <v>702000</v>
      </c>
      <c r="CJ66" s="58">
        <v>702500</v>
      </c>
      <c r="CK66" s="58">
        <v>703000</v>
      </c>
      <c r="CL66" s="58">
        <v>703500</v>
      </c>
      <c r="CM66" s="58">
        <v>704000</v>
      </c>
      <c r="CN66" s="58">
        <v>704500</v>
      </c>
      <c r="CO66" s="58">
        <v>705000</v>
      </c>
      <c r="CP66" s="58">
        <v>705500</v>
      </c>
      <c r="CQ66" s="58">
        <v>706000</v>
      </c>
      <c r="CR66" s="58">
        <v>706500</v>
      </c>
      <c r="CS66" s="58">
        <v>707000</v>
      </c>
      <c r="CT66" s="58">
        <v>707500</v>
      </c>
      <c r="CU66" s="58">
        <v>708000</v>
      </c>
      <c r="CV66" s="58">
        <v>708500</v>
      </c>
      <c r="CW66" s="58">
        <v>709000</v>
      </c>
      <c r="CX66" s="58">
        <v>709500</v>
      </c>
    </row>
    <row r="67" spans="1:102" x14ac:dyDescent="0.25">
      <c r="A67" s="57" t="s">
        <v>181</v>
      </c>
      <c r="B67" s="58">
        <v>345200</v>
      </c>
      <c r="C67" s="58">
        <v>345700</v>
      </c>
      <c r="D67" s="58">
        <v>346200</v>
      </c>
      <c r="E67" s="58">
        <v>346700</v>
      </c>
      <c r="F67" s="58">
        <v>347200</v>
      </c>
      <c r="G67" s="58">
        <v>347700</v>
      </c>
      <c r="H67" s="58">
        <v>348200</v>
      </c>
      <c r="I67" s="58">
        <v>348700</v>
      </c>
      <c r="J67" s="58">
        <v>349200</v>
      </c>
      <c r="K67" s="58">
        <v>349700</v>
      </c>
      <c r="L67" s="58">
        <v>350200</v>
      </c>
      <c r="M67" s="58">
        <v>350700</v>
      </c>
      <c r="N67" s="58">
        <v>351200</v>
      </c>
      <c r="O67" s="58">
        <v>351700</v>
      </c>
      <c r="P67" s="58">
        <v>352200</v>
      </c>
      <c r="Q67" s="59">
        <v>352700</v>
      </c>
      <c r="R67" s="58">
        <v>353900</v>
      </c>
      <c r="S67" s="58">
        <v>355100</v>
      </c>
      <c r="T67" s="58">
        <v>356300</v>
      </c>
      <c r="U67" s="58">
        <v>357500</v>
      </c>
      <c r="V67" s="58">
        <v>358700</v>
      </c>
      <c r="W67" s="58">
        <v>359900</v>
      </c>
      <c r="X67" s="58">
        <v>361100</v>
      </c>
      <c r="Y67" s="58">
        <v>362300</v>
      </c>
      <c r="Z67" s="58">
        <v>363500</v>
      </c>
      <c r="AA67" s="58">
        <v>364700</v>
      </c>
      <c r="AB67" s="58">
        <v>365900</v>
      </c>
      <c r="AC67" s="58">
        <v>367100</v>
      </c>
      <c r="AD67" s="58">
        <v>368300</v>
      </c>
      <c r="AE67" s="58">
        <v>369500</v>
      </c>
      <c r="AF67" s="58">
        <v>370700</v>
      </c>
      <c r="AG67" s="58">
        <v>371900</v>
      </c>
      <c r="AH67" s="58">
        <v>373100</v>
      </c>
      <c r="AI67" s="59">
        <v>375600</v>
      </c>
      <c r="AJ67" s="58">
        <v>378100</v>
      </c>
      <c r="AK67" s="58">
        <v>380600</v>
      </c>
      <c r="AL67" s="58">
        <v>383100</v>
      </c>
      <c r="AM67" s="58">
        <v>385600</v>
      </c>
      <c r="AN67" s="59">
        <v>388200</v>
      </c>
      <c r="AO67" s="58">
        <v>392700</v>
      </c>
      <c r="AP67" s="58">
        <v>397200</v>
      </c>
      <c r="AQ67" s="58">
        <v>401700</v>
      </c>
      <c r="AR67" s="58">
        <v>406200</v>
      </c>
      <c r="AS67" s="59">
        <v>410500</v>
      </c>
      <c r="AT67" s="58">
        <v>425200</v>
      </c>
      <c r="AU67" s="58">
        <v>439900</v>
      </c>
      <c r="AV67" s="58">
        <v>454600</v>
      </c>
      <c r="AW67" s="58">
        <v>469300</v>
      </c>
      <c r="AX67" s="59">
        <v>484100</v>
      </c>
      <c r="AY67" s="58">
        <v>502600</v>
      </c>
      <c r="AZ67" s="58">
        <v>521100</v>
      </c>
      <c r="BA67" s="58">
        <v>539600</v>
      </c>
      <c r="BB67" s="58">
        <v>558100</v>
      </c>
      <c r="BC67" s="59">
        <v>576500</v>
      </c>
      <c r="BD67" s="58">
        <v>585500</v>
      </c>
      <c r="BE67" s="58">
        <v>594500</v>
      </c>
      <c r="BF67" s="58">
        <v>603500</v>
      </c>
      <c r="BG67" s="58">
        <v>612500</v>
      </c>
      <c r="BH67" s="59">
        <v>621300</v>
      </c>
      <c r="BI67" s="58">
        <v>630800</v>
      </c>
      <c r="BJ67" s="58">
        <v>640300</v>
      </c>
      <c r="BK67" s="58">
        <v>649800</v>
      </c>
      <c r="BL67" s="58">
        <v>659300</v>
      </c>
      <c r="BM67" s="59">
        <v>668700</v>
      </c>
      <c r="BN67" s="58">
        <v>669200</v>
      </c>
      <c r="BO67" s="58">
        <v>669700</v>
      </c>
      <c r="BP67" s="58">
        <v>670200</v>
      </c>
      <c r="BQ67" s="58">
        <v>670700</v>
      </c>
      <c r="BR67" s="58">
        <v>671200</v>
      </c>
      <c r="BS67" s="58">
        <v>671700</v>
      </c>
      <c r="BT67" s="58">
        <v>672200</v>
      </c>
      <c r="BU67" s="58">
        <v>672700</v>
      </c>
      <c r="BV67" s="58">
        <v>673200</v>
      </c>
      <c r="BW67" s="58">
        <v>673700</v>
      </c>
      <c r="BX67" s="58">
        <v>674200</v>
      </c>
      <c r="BY67" s="58">
        <v>674700</v>
      </c>
      <c r="BZ67" s="58">
        <v>675200</v>
      </c>
      <c r="CA67" s="58">
        <v>675700</v>
      </c>
      <c r="CB67" s="58">
        <v>676200</v>
      </c>
      <c r="CC67" s="58">
        <v>676700</v>
      </c>
      <c r="CD67" s="58">
        <v>677200</v>
      </c>
      <c r="CE67" s="58">
        <v>677700</v>
      </c>
      <c r="CF67" s="58">
        <v>678200</v>
      </c>
      <c r="CG67" s="58">
        <v>678700</v>
      </c>
      <c r="CH67" s="58">
        <v>679200</v>
      </c>
      <c r="CI67" s="58">
        <v>679700</v>
      </c>
      <c r="CJ67" s="58">
        <v>680200</v>
      </c>
      <c r="CK67" s="58">
        <v>680700</v>
      </c>
      <c r="CL67" s="58">
        <v>681200</v>
      </c>
      <c r="CM67" s="58">
        <v>681700</v>
      </c>
      <c r="CN67" s="58">
        <v>682200</v>
      </c>
      <c r="CO67" s="58">
        <v>682700</v>
      </c>
      <c r="CP67" s="58">
        <v>683200</v>
      </c>
      <c r="CQ67" s="58">
        <v>683700</v>
      </c>
      <c r="CR67" s="58">
        <v>684200</v>
      </c>
      <c r="CS67" s="58">
        <v>684700</v>
      </c>
      <c r="CT67" s="58">
        <v>685200</v>
      </c>
      <c r="CU67" s="58">
        <v>685700</v>
      </c>
      <c r="CV67" s="58">
        <v>686200</v>
      </c>
      <c r="CW67" s="58">
        <v>686700</v>
      </c>
      <c r="CX67" s="58">
        <v>687200</v>
      </c>
    </row>
    <row r="68" spans="1:102" x14ac:dyDescent="0.25">
      <c r="A68" s="57" t="s">
        <v>182</v>
      </c>
      <c r="B68" s="58">
        <v>332800</v>
      </c>
      <c r="C68" s="58">
        <v>333300</v>
      </c>
      <c r="D68" s="58">
        <v>333800</v>
      </c>
      <c r="E68" s="58">
        <v>334300</v>
      </c>
      <c r="F68" s="58">
        <v>334800</v>
      </c>
      <c r="G68" s="58">
        <v>335300</v>
      </c>
      <c r="H68" s="58">
        <v>335800</v>
      </c>
      <c r="I68" s="58">
        <v>336300</v>
      </c>
      <c r="J68" s="58">
        <v>336800</v>
      </c>
      <c r="K68" s="58">
        <v>337300</v>
      </c>
      <c r="L68" s="58">
        <v>337800</v>
      </c>
      <c r="M68" s="58">
        <v>338300</v>
      </c>
      <c r="N68" s="58">
        <v>338800</v>
      </c>
      <c r="O68" s="58">
        <v>339300</v>
      </c>
      <c r="P68" s="58">
        <v>339800</v>
      </c>
      <c r="Q68" s="59">
        <v>340300</v>
      </c>
      <c r="R68" s="58">
        <v>341500</v>
      </c>
      <c r="S68" s="58">
        <v>342700</v>
      </c>
      <c r="T68" s="58">
        <v>343900</v>
      </c>
      <c r="U68" s="58">
        <v>345100</v>
      </c>
      <c r="V68" s="58">
        <v>346300</v>
      </c>
      <c r="W68" s="58">
        <v>347500</v>
      </c>
      <c r="X68" s="58">
        <v>348700</v>
      </c>
      <c r="Y68" s="58">
        <v>349900</v>
      </c>
      <c r="Z68" s="58">
        <v>351100</v>
      </c>
      <c r="AA68" s="58">
        <v>352300</v>
      </c>
      <c r="AB68" s="58">
        <v>353500</v>
      </c>
      <c r="AC68" s="58">
        <v>354700</v>
      </c>
      <c r="AD68" s="58">
        <v>355900</v>
      </c>
      <c r="AE68" s="58">
        <v>357100</v>
      </c>
      <c r="AF68" s="58">
        <v>358300</v>
      </c>
      <c r="AG68" s="58">
        <v>359500</v>
      </c>
      <c r="AH68" s="58">
        <v>360700</v>
      </c>
      <c r="AI68" s="59">
        <v>362400</v>
      </c>
      <c r="AJ68" s="58">
        <v>365000</v>
      </c>
      <c r="AK68" s="58">
        <v>367600</v>
      </c>
      <c r="AL68" s="58">
        <v>370200</v>
      </c>
      <c r="AM68" s="58">
        <v>372800</v>
      </c>
      <c r="AN68" s="59">
        <v>375200</v>
      </c>
      <c r="AO68" s="58">
        <v>379500</v>
      </c>
      <c r="AP68" s="58">
        <v>383800</v>
      </c>
      <c r="AQ68" s="58">
        <v>388100</v>
      </c>
      <c r="AR68" s="58">
        <v>392400</v>
      </c>
      <c r="AS68" s="59">
        <v>396800</v>
      </c>
      <c r="AT68" s="58">
        <v>411000</v>
      </c>
      <c r="AU68" s="58">
        <v>425200</v>
      </c>
      <c r="AV68" s="58">
        <v>439400</v>
      </c>
      <c r="AW68" s="58">
        <v>453600</v>
      </c>
      <c r="AX68" s="59">
        <v>467900</v>
      </c>
      <c r="AY68" s="58">
        <v>485800</v>
      </c>
      <c r="AZ68" s="58">
        <v>503700</v>
      </c>
      <c r="BA68" s="58">
        <v>521600</v>
      </c>
      <c r="BB68" s="58">
        <v>539500</v>
      </c>
      <c r="BC68" s="59">
        <v>557300</v>
      </c>
      <c r="BD68" s="58">
        <v>565900</v>
      </c>
      <c r="BE68" s="58">
        <v>574500</v>
      </c>
      <c r="BF68" s="58">
        <v>583100</v>
      </c>
      <c r="BG68" s="58">
        <v>591700</v>
      </c>
      <c r="BH68" s="59">
        <v>600300</v>
      </c>
      <c r="BI68" s="58">
        <v>609500</v>
      </c>
      <c r="BJ68" s="58">
        <v>618700</v>
      </c>
      <c r="BK68" s="58">
        <v>627900</v>
      </c>
      <c r="BL68" s="58">
        <v>637100</v>
      </c>
      <c r="BM68" s="59">
        <v>646400</v>
      </c>
      <c r="BN68" s="58">
        <v>646900</v>
      </c>
      <c r="BO68" s="58">
        <v>647400</v>
      </c>
      <c r="BP68" s="58">
        <v>647900</v>
      </c>
      <c r="BQ68" s="58">
        <v>648400</v>
      </c>
      <c r="BR68" s="58">
        <v>648900</v>
      </c>
      <c r="BS68" s="58">
        <v>649400</v>
      </c>
      <c r="BT68" s="58">
        <v>649900</v>
      </c>
      <c r="BU68" s="58">
        <v>650400</v>
      </c>
      <c r="BV68" s="58">
        <v>650900</v>
      </c>
      <c r="BW68" s="58">
        <v>651400</v>
      </c>
      <c r="BX68" s="58">
        <v>651900</v>
      </c>
      <c r="BY68" s="58">
        <v>652400</v>
      </c>
      <c r="BZ68" s="58">
        <v>652900</v>
      </c>
      <c r="CA68" s="58">
        <v>653400</v>
      </c>
      <c r="CB68" s="58">
        <v>653900</v>
      </c>
      <c r="CC68" s="58">
        <v>654400</v>
      </c>
      <c r="CD68" s="58">
        <v>654900</v>
      </c>
      <c r="CE68" s="58">
        <v>655400</v>
      </c>
      <c r="CF68" s="58">
        <v>655900</v>
      </c>
      <c r="CG68" s="58">
        <v>656400</v>
      </c>
      <c r="CH68" s="58">
        <v>656900</v>
      </c>
      <c r="CI68" s="58">
        <v>657400</v>
      </c>
      <c r="CJ68" s="58">
        <v>657900</v>
      </c>
      <c r="CK68" s="58">
        <v>658400</v>
      </c>
      <c r="CL68" s="58">
        <v>658900</v>
      </c>
      <c r="CM68" s="58">
        <v>659400</v>
      </c>
      <c r="CN68" s="58">
        <v>659900</v>
      </c>
      <c r="CO68" s="58">
        <v>660400</v>
      </c>
      <c r="CP68" s="58">
        <v>660900</v>
      </c>
      <c r="CQ68" s="58">
        <v>661400</v>
      </c>
      <c r="CR68" s="58">
        <v>661900</v>
      </c>
      <c r="CS68" s="58">
        <v>662400</v>
      </c>
      <c r="CT68" s="58">
        <v>662900</v>
      </c>
      <c r="CU68" s="58">
        <v>663400</v>
      </c>
      <c r="CV68" s="58">
        <v>663900</v>
      </c>
      <c r="CW68" s="58">
        <v>664400</v>
      </c>
      <c r="CX68" s="58">
        <v>664900</v>
      </c>
    </row>
    <row r="69" spans="1:102" x14ac:dyDescent="0.25">
      <c r="A69" s="57" t="s">
        <v>183</v>
      </c>
      <c r="B69" s="58">
        <v>320300</v>
      </c>
      <c r="C69" s="58">
        <v>320800</v>
      </c>
      <c r="D69" s="58">
        <v>321300</v>
      </c>
      <c r="E69" s="58">
        <v>321800</v>
      </c>
      <c r="F69" s="58">
        <v>322300</v>
      </c>
      <c r="G69" s="58">
        <v>322800</v>
      </c>
      <c r="H69" s="58">
        <v>323300</v>
      </c>
      <c r="I69" s="58">
        <v>323800</v>
      </c>
      <c r="J69" s="58">
        <v>324300</v>
      </c>
      <c r="K69" s="58">
        <v>324800</v>
      </c>
      <c r="L69" s="58">
        <v>325300</v>
      </c>
      <c r="M69" s="58">
        <v>325800</v>
      </c>
      <c r="N69" s="58">
        <v>326300</v>
      </c>
      <c r="O69" s="58">
        <v>326800</v>
      </c>
      <c r="P69" s="58">
        <v>327300</v>
      </c>
      <c r="Q69" s="59">
        <v>327800</v>
      </c>
      <c r="R69" s="58">
        <v>328900</v>
      </c>
      <c r="S69" s="58">
        <v>330000</v>
      </c>
      <c r="T69" s="58">
        <v>331100</v>
      </c>
      <c r="U69" s="58">
        <v>332200</v>
      </c>
      <c r="V69" s="58">
        <v>333300</v>
      </c>
      <c r="W69" s="58">
        <v>334400</v>
      </c>
      <c r="X69" s="58">
        <v>335500</v>
      </c>
      <c r="Y69" s="58">
        <v>336600</v>
      </c>
      <c r="Z69" s="58">
        <v>337700</v>
      </c>
      <c r="AA69" s="58">
        <v>338800</v>
      </c>
      <c r="AB69" s="58">
        <v>339900</v>
      </c>
      <c r="AC69" s="58">
        <v>341000</v>
      </c>
      <c r="AD69" s="58">
        <v>342100</v>
      </c>
      <c r="AE69" s="58">
        <v>343200</v>
      </c>
      <c r="AF69" s="58">
        <v>344300</v>
      </c>
      <c r="AG69" s="58">
        <v>345400</v>
      </c>
      <c r="AH69" s="58">
        <v>346500</v>
      </c>
      <c r="AI69" s="59">
        <v>349000</v>
      </c>
      <c r="AJ69" s="58">
        <v>351700</v>
      </c>
      <c r="AK69" s="58">
        <v>354400</v>
      </c>
      <c r="AL69" s="58">
        <v>357100</v>
      </c>
      <c r="AM69" s="58">
        <v>359800</v>
      </c>
      <c r="AN69" s="59">
        <v>362300</v>
      </c>
      <c r="AO69" s="58">
        <v>366500</v>
      </c>
      <c r="AP69" s="58">
        <v>370700</v>
      </c>
      <c r="AQ69" s="58">
        <v>374900</v>
      </c>
      <c r="AR69" s="58">
        <v>379100</v>
      </c>
      <c r="AS69" s="59">
        <v>383100</v>
      </c>
      <c r="AT69" s="58">
        <v>396800</v>
      </c>
      <c r="AU69" s="58">
        <v>410500</v>
      </c>
      <c r="AV69" s="58">
        <v>424200</v>
      </c>
      <c r="AW69" s="58">
        <v>437900</v>
      </c>
      <c r="AX69" s="59">
        <v>451800</v>
      </c>
      <c r="AY69" s="58">
        <v>469100</v>
      </c>
      <c r="AZ69" s="58">
        <v>486400</v>
      </c>
      <c r="BA69" s="58">
        <v>503700</v>
      </c>
      <c r="BB69" s="58">
        <v>521000</v>
      </c>
      <c r="BC69" s="59">
        <v>538200</v>
      </c>
      <c r="BD69" s="58">
        <v>546400</v>
      </c>
      <c r="BE69" s="58">
        <v>554600</v>
      </c>
      <c r="BF69" s="58">
        <v>562800</v>
      </c>
      <c r="BG69" s="58">
        <v>571000</v>
      </c>
      <c r="BH69" s="59">
        <v>579400</v>
      </c>
      <c r="BI69" s="58">
        <v>588400</v>
      </c>
      <c r="BJ69" s="58">
        <v>597400</v>
      </c>
      <c r="BK69" s="58">
        <v>606400</v>
      </c>
      <c r="BL69" s="58">
        <v>615400</v>
      </c>
      <c r="BM69" s="59">
        <v>624300</v>
      </c>
      <c r="BN69" s="58">
        <v>624800</v>
      </c>
      <c r="BO69" s="58">
        <v>625300</v>
      </c>
      <c r="BP69" s="58">
        <v>625800</v>
      </c>
      <c r="BQ69" s="58">
        <v>626300</v>
      </c>
      <c r="BR69" s="58">
        <v>626800</v>
      </c>
      <c r="BS69" s="58">
        <v>627300</v>
      </c>
      <c r="BT69" s="58">
        <v>627800</v>
      </c>
      <c r="BU69" s="58">
        <v>628300</v>
      </c>
      <c r="BV69" s="58">
        <v>628800</v>
      </c>
      <c r="BW69" s="58">
        <v>629300</v>
      </c>
      <c r="BX69" s="58">
        <v>629800</v>
      </c>
      <c r="BY69" s="58">
        <v>630300</v>
      </c>
      <c r="BZ69" s="58">
        <v>630800</v>
      </c>
      <c r="CA69" s="58">
        <v>631300</v>
      </c>
      <c r="CB69" s="58">
        <v>631800</v>
      </c>
      <c r="CC69" s="58">
        <v>632300</v>
      </c>
      <c r="CD69" s="58">
        <v>632800</v>
      </c>
      <c r="CE69" s="58">
        <v>633300</v>
      </c>
      <c r="CF69" s="58">
        <v>633800</v>
      </c>
      <c r="CG69" s="58">
        <v>634300</v>
      </c>
      <c r="CH69" s="58">
        <v>634800</v>
      </c>
      <c r="CI69" s="58">
        <v>635300</v>
      </c>
      <c r="CJ69" s="58">
        <v>635800</v>
      </c>
      <c r="CK69" s="58">
        <v>636300</v>
      </c>
      <c r="CL69" s="58">
        <v>636800</v>
      </c>
      <c r="CM69" s="58">
        <v>637300</v>
      </c>
      <c r="CN69" s="58">
        <v>637800</v>
      </c>
      <c r="CO69" s="58">
        <v>638300</v>
      </c>
      <c r="CP69" s="58">
        <v>638800</v>
      </c>
      <c r="CQ69" s="58">
        <v>639300</v>
      </c>
      <c r="CR69" s="58">
        <v>639800</v>
      </c>
      <c r="CS69" s="58">
        <v>640300</v>
      </c>
      <c r="CT69" s="58">
        <v>640800</v>
      </c>
      <c r="CU69" s="58">
        <v>641300</v>
      </c>
      <c r="CV69" s="58">
        <v>641800</v>
      </c>
      <c r="CW69" s="58">
        <v>642300</v>
      </c>
      <c r="CX69" s="58">
        <v>642800</v>
      </c>
    </row>
    <row r="70" spans="1:102" x14ac:dyDescent="0.25">
      <c r="A70" s="57" t="s">
        <v>184</v>
      </c>
      <c r="B70" s="58">
        <v>307700</v>
      </c>
      <c r="C70" s="58">
        <v>308200</v>
      </c>
      <c r="D70" s="58">
        <v>308700</v>
      </c>
      <c r="E70" s="58">
        <v>309200</v>
      </c>
      <c r="F70" s="58">
        <v>309700</v>
      </c>
      <c r="G70" s="58">
        <v>310200</v>
      </c>
      <c r="H70" s="58">
        <v>310700</v>
      </c>
      <c r="I70" s="58">
        <v>311200</v>
      </c>
      <c r="J70" s="58">
        <v>311700</v>
      </c>
      <c r="K70" s="58">
        <v>312200</v>
      </c>
      <c r="L70" s="58">
        <v>312700</v>
      </c>
      <c r="M70" s="58">
        <v>313200</v>
      </c>
      <c r="N70" s="58">
        <v>313700</v>
      </c>
      <c r="O70" s="58">
        <v>314200</v>
      </c>
      <c r="P70" s="58">
        <v>314700</v>
      </c>
      <c r="Q70" s="59">
        <v>315200</v>
      </c>
      <c r="R70" s="58">
        <v>316300</v>
      </c>
      <c r="S70" s="58">
        <v>317400</v>
      </c>
      <c r="T70" s="58">
        <v>318500</v>
      </c>
      <c r="U70" s="58">
        <v>319600</v>
      </c>
      <c r="V70" s="58">
        <v>320700</v>
      </c>
      <c r="W70" s="58">
        <v>321800</v>
      </c>
      <c r="X70" s="58">
        <v>322900</v>
      </c>
      <c r="Y70" s="58">
        <v>324000</v>
      </c>
      <c r="Z70" s="58">
        <v>325100</v>
      </c>
      <c r="AA70" s="58">
        <v>326200</v>
      </c>
      <c r="AB70" s="58">
        <v>327300</v>
      </c>
      <c r="AC70" s="58">
        <v>328400</v>
      </c>
      <c r="AD70" s="58">
        <v>329500</v>
      </c>
      <c r="AE70" s="58">
        <v>330600</v>
      </c>
      <c r="AF70" s="58">
        <v>331700</v>
      </c>
      <c r="AG70" s="58">
        <v>332800</v>
      </c>
      <c r="AH70" s="58">
        <v>333900</v>
      </c>
      <c r="AI70" s="59">
        <v>335400</v>
      </c>
      <c r="AJ70" s="58">
        <v>338200</v>
      </c>
      <c r="AK70" s="58">
        <v>341000</v>
      </c>
      <c r="AL70" s="58">
        <v>343800</v>
      </c>
      <c r="AM70" s="58">
        <v>346600</v>
      </c>
      <c r="AN70" s="59">
        <v>349500</v>
      </c>
      <c r="AO70" s="58">
        <v>353500</v>
      </c>
      <c r="AP70" s="58">
        <v>357500</v>
      </c>
      <c r="AQ70" s="58">
        <v>361500</v>
      </c>
      <c r="AR70" s="58">
        <v>365500</v>
      </c>
      <c r="AS70" s="59">
        <v>369700</v>
      </c>
      <c r="AT70" s="58">
        <v>382900</v>
      </c>
      <c r="AU70" s="58">
        <v>396100</v>
      </c>
      <c r="AV70" s="58">
        <v>409300</v>
      </c>
      <c r="AW70" s="58">
        <v>422500</v>
      </c>
      <c r="AX70" s="59">
        <v>435900</v>
      </c>
      <c r="AY70" s="58">
        <v>452600</v>
      </c>
      <c r="AZ70" s="58">
        <v>469300</v>
      </c>
      <c r="BA70" s="58">
        <v>486000</v>
      </c>
      <c r="BB70" s="58">
        <v>502700</v>
      </c>
      <c r="BC70" s="59">
        <v>519200</v>
      </c>
      <c r="BD70" s="58">
        <v>527100</v>
      </c>
      <c r="BE70" s="58">
        <v>535000</v>
      </c>
      <c r="BF70" s="58">
        <v>542900</v>
      </c>
      <c r="BG70" s="58">
        <v>550800</v>
      </c>
      <c r="BH70" s="59">
        <v>558600</v>
      </c>
      <c r="BI70" s="58">
        <v>567300</v>
      </c>
      <c r="BJ70" s="58">
        <v>576000</v>
      </c>
      <c r="BK70" s="58">
        <v>584700</v>
      </c>
      <c r="BL70" s="58">
        <v>593400</v>
      </c>
      <c r="BM70" s="59">
        <v>602300</v>
      </c>
      <c r="BN70" s="58">
        <v>602800</v>
      </c>
      <c r="BO70" s="58">
        <v>603300</v>
      </c>
      <c r="BP70" s="58">
        <v>603800</v>
      </c>
      <c r="BQ70" s="58">
        <v>604300</v>
      </c>
      <c r="BR70" s="58">
        <v>604800</v>
      </c>
      <c r="BS70" s="58">
        <v>605300</v>
      </c>
      <c r="BT70" s="58">
        <v>605800</v>
      </c>
      <c r="BU70" s="58">
        <v>606300</v>
      </c>
      <c r="BV70" s="58">
        <v>606800</v>
      </c>
      <c r="BW70" s="58">
        <v>607300</v>
      </c>
      <c r="BX70" s="58">
        <v>607800</v>
      </c>
      <c r="BY70" s="58">
        <v>608300</v>
      </c>
      <c r="BZ70" s="58">
        <v>608800</v>
      </c>
      <c r="CA70" s="58">
        <v>609300</v>
      </c>
      <c r="CB70" s="58">
        <v>609800</v>
      </c>
      <c r="CC70" s="58">
        <v>610300</v>
      </c>
      <c r="CD70" s="58">
        <v>610800</v>
      </c>
      <c r="CE70" s="58">
        <v>611300</v>
      </c>
      <c r="CF70" s="58">
        <v>611800</v>
      </c>
      <c r="CG70" s="58">
        <v>612300</v>
      </c>
      <c r="CH70" s="58">
        <v>612800</v>
      </c>
      <c r="CI70" s="58">
        <v>613300</v>
      </c>
      <c r="CJ70" s="58">
        <v>613800</v>
      </c>
      <c r="CK70" s="58">
        <v>614300</v>
      </c>
      <c r="CL70" s="58">
        <v>614800</v>
      </c>
      <c r="CM70" s="58">
        <v>615300</v>
      </c>
      <c r="CN70" s="58">
        <v>615800</v>
      </c>
      <c r="CO70" s="58">
        <v>616300</v>
      </c>
      <c r="CP70" s="58">
        <v>616800</v>
      </c>
      <c r="CQ70" s="58">
        <v>617300</v>
      </c>
      <c r="CR70" s="58">
        <v>617800</v>
      </c>
      <c r="CS70" s="58">
        <v>618300</v>
      </c>
      <c r="CT70" s="58">
        <v>618800</v>
      </c>
      <c r="CU70" s="58">
        <v>619300</v>
      </c>
      <c r="CV70" s="58">
        <v>619800</v>
      </c>
      <c r="CW70" s="58">
        <v>620300</v>
      </c>
      <c r="CX70" s="58">
        <v>620800</v>
      </c>
    </row>
    <row r="71" spans="1:102" x14ac:dyDescent="0.25">
      <c r="A71" s="57" t="s">
        <v>185</v>
      </c>
      <c r="B71" s="58">
        <v>294800</v>
      </c>
      <c r="C71" s="58">
        <v>295300</v>
      </c>
      <c r="D71" s="58">
        <v>295800</v>
      </c>
      <c r="E71" s="58">
        <v>296300</v>
      </c>
      <c r="F71" s="58">
        <v>296800</v>
      </c>
      <c r="G71" s="58">
        <v>297300</v>
      </c>
      <c r="H71" s="58">
        <v>297800</v>
      </c>
      <c r="I71" s="58">
        <v>298300</v>
      </c>
      <c r="J71" s="58">
        <v>298800</v>
      </c>
      <c r="K71" s="58">
        <v>299300</v>
      </c>
      <c r="L71" s="58">
        <v>299800</v>
      </c>
      <c r="M71" s="58">
        <v>300300</v>
      </c>
      <c r="N71" s="58">
        <v>300800</v>
      </c>
      <c r="O71" s="58">
        <v>301300</v>
      </c>
      <c r="P71" s="58">
        <v>301800</v>
      </c>
      <c r="Q71" s="59">
        <v>302300</v>
      </c>
      <c r="R71" s="58">
        <v>303300</v>
      </c>
      <c r="S71" s="58">
        <v>304300</v>
      </c>
      <c r="T71" s="58">
        <v>305300</v>
      </c>
      <c r="U71" s="58">
        <v>306300</v>
      </c>
      <c r="V71" s="58">
        <v>307300</v>
      </c>
      <c r="W71" s="58">
        <v>308300</v>
      </c>
      <c r="X71" s="58">
        <v>309300</v>
      </c>
      <c r="Y71" s="58">
        <v>310300</v>
      </c>
      <c r="Z71" s="58">
        <v>311300</v>
      </c>
      <c r="AA71" s="58">
        <v>312300</v>
      </c>
      <c r="AB71" s="58">
        <v>313300</v>
      </c>
      <c r="AC71" s="58">
        <v>314300</v>
      </c>
      <c r="AD71" s="58">
        <v>315300</v>
      </c>
      <c r="AE71" s="58">
        <v>316300</v>
      </c>
      <c r="AF71" s="58">
        <v>317300</v>
      </c>
      <c r="AG71" s="58">
        <v>318300</v>
      </c>
      <c r="AH71" s="58">
        <v>319300</v>
      </c>
      <c r="AI71" s="59">
        <v>321500</v>
      </c>
      <c r="AJ71" s="58">
        <v>324600</v>
      </c>
      <c r="AK71" s="58">
        <v>327700</v>
      </c>
      <c r="AL71" s="58">
        <v>330800</v>
      </c>
      <c r="AM71" s="58">
        <v>333900</v>
      </c>
      <c r="AN71" s="59">
        <v>336900</v>
      </c>
      <c r="AO71" s="58">
        <v>340800</v>
      </c>
      <c r="AP71" s="58">
        <v>344700</v>
      </c>
      <c r="AQ71" s="58">
        <v>348600</v>
      </c>
      <c r="AR71" s="58">
        <v>352500</v>
      </c>
      <c r="AS71" s="59">
        <v>356300</v>
      </c>
      <c r="AT71" s="58">
        <v>369100</v>
      </c>
      <c r="AU71" s="58">
        <v>381900</v>
      </c>
      <c r="AV71" s="58">
        <v>394700</v>
      </c>
      <c r="AW71" s="58">
        <v>407500</v>
      </c>
      <c r="AX71" s="59">
        <v>420200</v>
      </c>
      <c r="AY71" s="58">
        <v>436200</v>
      </c>
      <c r="AZ71" s="58">
        <v>452200</v>
      </c>
      <c r="BA71" s="58">
        <v>468200</v>
      </c>
      <c r="BB71" s="58">
        <v>484200</v>
      </c>
      <c r="BC71" s="59">
        <v>500400</v>
      </c>
      <c r="BD71" s="58">
        <v>507900</v>
      </c>
      <c r="BE71" s="58">
        <v>515400</v>
      </c>
      <c r="BF71" s="58">
        <v>522900</v>
      </c>
      <c r="BG71" s="58">
        <v>530400</v>
      </c>
      <c r="BH71" s="59">
        <v>538000</v>
      </c>
      <c r="BI71" s="58">
        <v>546500</v>
      </c>
      <c r="BJ71" s="58">
        <v>555000</v>
      </c>
      <c r="BK71" s="58">
        <v>563500</v>
      </c>
      <c r="BL71" s="58">
        <v>572000</v>
      </c>
      <c r="BM71" s="59">
        <v>580500</v>
      </c>
      <c r="BN71" s="58">
        <v>581000</v>
      </c>
      <c r="BO71" s="58">
        <v>581500</v>
      </c>
      <c r="BP71" s="58">
        <v>582000</v>
      </c>
      <c r="BQ71" s="58">
        <v>582500</v>
      </c>
      <c r="BR71" s="58">
        <v>583000</v>
      </c>
      <c r="BS71" s="58">
        <v>583500</v>
      </c>
      <c r="BT71" s="58">
        <v>584000</v>
      </c>
      <c r="BU71" s="58">
        <v>584500</v>
      </c>
      <c r="BV71" s="58">
        <v>585000</v>
      </c>
      <c r="BW71" s="58">
        <v>585500</v>
      </c>
      <c r="BX71" s="58">
        <v>586000</v>
      </c>
      <c r="BY71" s="58">
        <v>586500</v>
      </c>
      <c r="BZ71" s="58">
        <v>587000</v>
      </c>
      <c r="CA71" s="58">
        <v>587500</v>
      </c>
      <c r="CB71" s="58">
        <v>588000</v>
      </c>
      <c r="CC71" s="58">
        <v>588500</v>
      </c>
      <c r="CD71" s="58">
        <v>589000</v>
      </c>
      <c r="CE71" s="58">
        <v>589500</v>
      </c>
      <c r="CF71" s="58">
        <v>590000</v>
      </c>
      <c r="CG71" s="58">
        <v>590500</v>
      </c>
      <c r="CH71" s="58">
        <v>591000</v>
      </c>
      <c r="CI71" s="58">
        <v>591500</v>
      </c>
      <c r="CJ71" s="58">
        <v>592000</v>
      </c>
      <c r="CK71" s="58">
        <v>592500</v>
      </c>
      <c r="CL71" s="58">
        <v>593000</v>
      </c>
      <c r="CM71" s="58">
        <v>593500</v>
      </c>
      <c r="CN71" s="58">
        <v>594000</v>
      </c>
      <c r="CO71" s="58">
        <v>594500</v>
      </c>
      <c r="CP71" s="58">
        <v>595000</v>
      </c>
      <c r="CQ71" s="58">
        <v>595500</v>
      </c>
      <c r="CR71" s="58">
        <v>596000</v>
      </c>
      <c r="CS71" s="58">
        <v>596500</v>
      </c>
      <c r="CT71" s="58">
        <v>597000</v>
      </c>
      <c r="CU71" s="58">
        <v>597500</v>
      </c>
      <c r="CV71" s="58">
        <v>598000</v>
      </c>
      <c r="CW71" s="58">
        <v>598500</v>
      </c>
      <c r="CX71" s="58">
        <v>599000</v>
      </c>
    </row>
    <row r="72" spans="1:102" x14ac:dyDescent="0.25">
      <c r="A72" s="57" t="s">
        <v>186</v>
      </c>
      <c r="B72" s="58">
        <v>281700</v>
      </c>
      <c r="C72" s="58">
        <v>282200</v>
      </c>
      <c r="D72" s="58">
        <v>282700</v>
      </c>
      <c r="E72" s="58">
        <v>283200</v>
      </c>
      <c r="F72" s="58">
        <v>283700</v>
      </c>
      <c r="G72" s="58">
        <v>284200</v>
      </c>
      <c r="H72" s="58">
        <v>284700</v>
      </c>
      <c r="I72" s="58">
        <v>285200</v>
      </c>
      <c r="J72" s="58">
        <v>285700</v>
      </c>
      <c r="K72" s="58">
        <v>286200</v>
      </c>
      <c r="L72" s="58">
        <v>286700</v>
      </c>
      <c r="M72" s="58">
        <v>287200</v>
      </c>
      <c r="N72" s="58">
        <v>287700</v>
      </c>
      <c r="O72" s="58">
        <v>288200</v>
      </c>
      <c r="P72" s="58">
        <v>288700</v>
      </c>
      <c r="Q72" s="59">
        <v>289200</v>
      </c>
      <c r="R72" s="58">
        <v>290200</v>
      </c>
      <c r="S72" s="58">
        <v>291200</v>
      </c>
      <c r="T72" s="58">
        <v>292200</v>
      </c>
      <c r="U72" s="58">
        <v>293200</v>
      </c>
      <c r="V72" s="58">
        <v>294200</v>
      </c>
      <c r="W72" s="58">
        <v>295200</v>
      </c>
      <c r="X72" s="58">
        <v>296200</v>
      </c>
      <c r="Y72" s="58">
        <v>297200</v>
      </c>
      <c r="Z72" s="58">
        <v>298200</v>
      </c>
      <c r="AA72" s="58">
        <v>299200</v>
      </c>
      <c r="AB72" s="58">
        <v>300200</v>
      </c>
      <c r="AC72" s="58">
        <v>301200</v>
      </c>
      <c r="AD72" s="58">
        <v>302200</v>
      </c>
      <c r="AE72" s="58">
        <v>303200</v>
      </c>
      <c r="AF72" s="58">
        <v>304200</v>
      </c>
      <c r="AG72" s="58">
        <v>305200</v>
      </c>
      <c r="AH72" s="58">
        <v>306200</v>
      </c>
      <c r="AI72" s="59">
        <v>307500</v>
      </c>
      <c r="AJ72" s="58">
        <v>310900</v>
      </c>
      <c r="AK72" s="58">
        <v>314300</v>
      </c>
      <c r="AL72" s="58">
        <v>317700</v>
      </c>
      <c r="AM72" s="58">
        <v>321100</v>
      </c>
      <c r="AN72" s="59">
        <v>324500</v>
      </c>
      <c r="AO72" s="58">
        <v>328200</v>
      </c>
      <c r="AP72" s="58">
        <v>331900</v>
      </c>
      <c r="AQ72" s="58">
        <v>335600</v>
      </c>
      <c r="AR72" s="58">
        <v>339300</v>
      </c>
      <c r="AS72" s="59">
        <v>343200</v>
      </c>
      <c r="AT72" s="58">
        <v>355500</v>
      </c>
      <c r="AU72" s="58">
        <v>367800</v>
      </c>
      <c r="AV72" s="58">
        <v>380100</v>
      </c>
      <c r="AW72" s="58">
        <v>392400</v>
      </c>
      <c r="AX72" s="59">
        <v>404600</v>
      </c>
      <c r="AY72" s="58">
        <v>420000</v>
      </c>
      <c r="AZ72" s="58">
        <v>435400</v>
      </c>
      <c r="BA72" s="58">
        <v>450800</v>
      </c>
      <c r="BB72" s="58">
        <v>466200</v>
      </c>
      <c r="BC72" s="59">
        <v>481800</v>
      </c>
      <c r="BD72" s="58">
        <v>489000</v>
      </c>
      <c r="BE72" s="58">
        <v>496200</v>
      </c>
      <c r="BF72" s="58">
        <v>503400</v>
      </c>
      <c r="BG72" s="58">
        <v>510600</v>
      </c>
      <c r="BH72" s="59">
        <v>517600</v>
      </c>
      <c r="BI72" s="58">
        <v>525900</v>
      </c>
      <c r="BJ72" s="58">
        <v>534200</v>
      </c>
      <c r="BK72" s="58">
        <v>542500</v>
      </c>
      <c r="BL72" s="58">
        <v>550800</v>
      </c>
      <c r="BM72" s="59">
        <v>558900</v>
      </c>
      <c r="BN72" s="58">
        <v>559400</v>
      </c>
      <c r="BO72" s="58">
        <v>559900</v>
      </c>
      <c r="BP72" s="58">
        <v>560400</v>
      </c>
      <c r="BQ72" s="58">
        <v>560900</v>
      </c>
      <c r="BR72" s="58">
        <v>561400</v>
      </c>
      <c r="BS72" s="58">
        <v>561900</v>
      </c>
      <c r="BT72" s="58">
        <v>562400</v>
      </c>
      <c r="BU72" s="58">
        <v>562900</v>
      </c>
      <c r="BV72" s="58">
        <v>563400</v>
      </c>
      <c r="BW72" s="58">
        <v>563900</v>
      </c>
      <c r="BX72" s="58">
        <v>564400</v>
      </c>
      <c r="BY72" s="58">
        <v>564900</v>
      </c>
      <c r="BZ72" s="58">
        <v>565400</v>
      </c>
      <c r="CA72" s="58">
        <v>565900</v>
      </c>
      <c r="CB72" s="58">
        <v>566400</v>
      </c>
      <c r="CC72" s="58">
        <v>566900</v>
      </c>
      <c r="CD72" s="58">
        <v>567400</v>
      </c>
      <c r="CE72" s="58">
        <v>567900</v>
      </c>
      <c r="CF72" s="58">
        <v>568400</v>
      </c>
      <c r="CG72" s="58">
        <v>568900</v>
      </c>
      <c r="CH72" s="58">
        <v>569400</v>
      </c>
      <c r="CI72" s="58">
        <v>569900</v>
      </c>
      <c r="CJ72" s="58">
        <v>570400</v>
      </c>
      <c r="CK72" s="58">
        <v>570900</v>
      </c>
      <c r="CL72" s="58">
        <v>571400</v>
      </c>
      <c r="CM72" s="58">
        <v>571900</v>
      </c>
      <c r="CN72" s="58">
        <v>572400</v>
      </c>
      <c r="CO72" s="58">
        <v>572900</v>
      </c>
      <c r="CP72" s="58">
        <v>573400</v>
      </c>
      <c r="CQ72" s="58">
        <v>573900</v>
      </c>
      <c r="CR72" s="58">
        <v>574400</v>
      </c>
      <c r="CS72" s="58">
        <v>574900</v>
      </c>
      <c r="CT72" s="58">
        <v>575400</v>
      </c>
      <c r="CU72" s="58">
        <v>575900</v>
      </c>
      <c r="CV72" s="58">
        <v>576400</v>
      </c>
      <c r="CW72" s="58">
        <v>576900</v>
      </c>
      <c r="CX72" s="58">
        <v>577400</v>
      </c>
    </row>
    <row r="73" spans="1:102" x14ac:dyDescent="0.25">
      <c r="A73" s="57" t="s">
        <v>187</v>
      </c>
      <c r="B73" s="58">
        <v>268400</v>
      </c>
      <c r="C73" s="58">
        <v>268900</v>
      </c>
      <c r="D73" s="58">
        <v>269400</v>
      </c>
      <c r="E73" s="58">
        <v>269900</v>
      </c>
      <c r="F73" s="58">
        <v>270400</v>
      </c>
      <c r="G73" s="58">
        <v>270900</v>
      </c>
      <c r="H73" s="58">
        <v>271400</v>
      </c>
      <c r="I73" s="58">
        <v>271900</v>
      </c>
      <c r="J73" s="58">
        <v>272400</v>
      </c>
      <c r="K73" s="58">
        <v>272900</v>
      </c>
      <c r="L73" s="58">
        <v>273400</v>
      </c>
      <c r="M73" s="58">
        <v>273900</v>
      </c>
      <c r="N73" s="58">
        <v>274400</v>
      </c>
      <c r="O73" s="58">
        <v>274900</v>
      </c>
      <c r="P73" s="58">
        <v>275400</v>
      </c>
      <c r="Q73" s="59">
        <v>275900</v>
      </c>
      <c r="R73" s="58">
        <v>276800</v>
      </c>
      <c r="S73" s="58">
        <v>277700</v>
      </c>
      <c r="T73" s="58">
        <v>278600</v>
      </c>
      <c r="U73" s="58">
        <v>279500</v>
      </c>
      <c r="V73" s="58">
        <v>280400</v>
      </c>
      <c r="W73" s="58">
        <v>281300</v>
      </c>
      <c r="X73" s="58">
        <v>282200</v>
      </c>
      <c r="Y73" s="58">
        <v>283100</v>
      </c>
      <c r="Z73" s="58">
        <v>284000</v>
      </c>
      <c r="AA73" s="58">
        <v>284900</v>
      </c>
      <c r="AB73" s="58">
        <v>285800</v>
      </c>
      <c r="AC73" s="58">
        <v>286700</v>
      </c>
      <c r="AD73" s="58">
        <v>287600</v>
      </c>
      <c r="AE73" s="58">
        <v>288500</v>
      </c>
      <c r="AF73" s="58">
        <v>289400</v>
      </c>
      <c r="AG73" s="58">
        <v>290300</v>
      </c>
      <c r="AH73" s="58">
        <v>291200</v>
      </c>
      <c r="AI73" s="59">
        <v>293100</v>
      </c>
      <c r="AJ73" s="58">
        <v>296900</v>
      </c>
      <c r="AK73" s="58">
        <v>300700</v>
      </c>
      <c r="AL73" s="58">
        <v>304500</v>
      </c>
      <c r="AM73" s="58">
        <v>308300</v>
      </c>
      <c r="AN73" s="59">
        <v>312300</v>
      </c>
      <c r="AO73" s="58">
        <v>315900</v>
      </c>
      <c r="AP73" s="58">
        <v>319500</v>
      </c>
      <c r="AQ73" s="58">
        <v>323100</v>
      </c>
      <c r="AR73" s="58">
        <v>326700</v>
      </c>
      <c r="AS73" s="59">
        <v>330200</v>
      </c>
      <c r="AT73" s="58">
        <v>342000</v>
      </c>
      <c r="AU73" s="58">
        <v>353800</v>
      </c>
      <c r="AV73" s="58">
        <v>365600</v>
      </c>
      <c r="AW73" s="58">
        <v>377400</v>
      </c>
      <c r="AX73" s="59">
        <v>389200</v>
      </c>
      <c r="AY73" s="58">
        <v>404000</v>
      </c>
      <c r="AZ73" s="58">
        <v>418800</v>
      </c>
      <c r="BA73" s="58">
        <v>433600</v>
      </c>
      <c r="BB73" s="58">
        <v>448400</v>
      </c>
      <c r="BC73" s="59">
        <v>463400</v>
      </c>
      <c r="BD73" s="58">
        <v>470200</v>
      </c>
      <c r="BE73" s="58">
        <v>477000</v>
      </c>
      <c r="BF73" s="58">
        <v>483800</v>
      </c>
      <c r="BG73" s="58">
        <v>490600</v>
      </c>
      <c r="BH73" s="59">
        <v>497400</v>
      </c>
      <c r="BI73" s="58">
        <v>505400</v>
      </c>
      <c r="BJ73" s="58">
        <v>513400</v>
      </c>
      <c r="BK73" s="58">
        <v>521400</v>
      </c>
      <c r="BL73" s="58">
        <v>529400</v>
      </c>
      <c r="BM73" s="59">
        <v>537500</v>
      </c>
      <c r="BN73" s="58">
        <v>538000</v>
      </c>
      <c r="BO73" s="58">
        <v>538500</v>
      </c>
      <c r="BP73" s="58">
        <v>539000</v>
      </c>
      <c r="BQ73" s="58">
        <v>539500</v>
      </c>
      <c r="BR73" s="58">
        <v>540000</v>
      </c>
      <c r="BS73" s="58">
        <v>540500</v>
      </c>
      <c r="BT73" s="58">
        <v>541000</v>
      </c>
      <c r="BU73" s="58">
        <v>541500</v>
      </c>
      <c r="BV73" s="58">
        <v>542000</v>
      </c>
      <c r="BW73" s="58">
        <v>542500</v>
      </c>
      <c r="BX73" s="58">
        <v>543000</v>
      </c>
      <c r="BY73" s="58">
        <v>543500</v>
      </c>
      <c r="BZ73" s="58">
        <v>544000</v>
      </c>
      <c r="CA73" s="58">
        <v>544500</v>
      </c>
      <c r="CB73" s="58">
        <v>545000</v>
      </c>
      <c r="CC73" s="58">
        <v>545500</v>
      </c>
      <c r="CD73" s="58">
        <v>546000</v>
      </c>
      <c r="CE73" s="58">
        <v>546500</v>
      </c>
      <c r="CF73" s="58">
        <v>547000</v>
      </c>
      <c r="CG73" s="58">
        <v>547500</v>
      </c>
      <c r="CH73" s="58">
        <v>548000</v>
      </c>
      <c r="CI73" s="58">
        <v>548500</v>
      </c>
      <c r="CJ73" s="58">
        <v>549000</v>
      </c>
      <c r="CK73" s="58">
        <v>549500</v>
      </c>
      <c r="CL73" s="58">
        <v>550000</v>
      </c>
      <c r="CM73" s="58">
        <v>550500</v>
      </c>
      <c r="CN73" s="58">
        <v>551000</v>
      </c>
      <c r="CO73" s="58">
        <v>551500</v>
      </c>
      <c r="CP73" s="58">
        <v>552000</v>
      </c>
      <c r="CQ73" s="58">
        <v>552500</v>
      </c>
      <c r="CR73" s="58">
        <v>553000</v>
      </c>
      <c r="CS73" s="58">
        <v>553500</v>
      </c>
      <c r="CT73" s="58">
        <v>554000</v>
      </c>
      <c r="CU73" s="58">
        <v>554500</v>
      </c>
      <c r="CV73" s="58">
        <v>555000</v>
      </c>
      <c r="CW73" s="58">
        <v>555500</v>
      </c>
      <c r="CX73" s="58">
        <v>556000</v>
      </c>
    </row>
    <row r="74" spans="1:102" x14ac:dyDescent="0.25">
      <c r="A74" s="57" t="s">
        <v>188</v>
      </c>
      <c r="B74" s="58">
        <v>254900</v>
      </c>
      <c r="C74" s="58">
        <v>255400</v>
      </c>
      <c r="D74" s="58">
        <v>255900</v>
      </c>
      <c r="E74" s="58">
        <v>256400</v>
      </c>
      <c r="F74" s="58">
        <v>256900</v>
      </c>
      <c r="G74" s="58">
        <v>257400</v>
      </c>
      <c r="H74" s="58">
        <v>257900</v>
      </c>
      <c r="I74" s="58">
        <v>258400</v>
      </c>
      <c r="J74" s="58">
        <v>258900</v>
      </c>
      <c r="K74" s="58">
        <v>259400</v>
      </c>
      <c r="L74" s="58">
        <v>259900</v>
      </c>
      <c r="M74" s="58">
        <v>260400</v>
      </c>
      <c r="N74" s="58">
        <v>260900</v>
      </c>
      <c r="O74" s="58">
        <v>261400</v>
      </c>
      <c r="P74" s="58">
        <v>261900</v>
      </c>
      <c r="Q74" s="59">
        <v>262400</v>
      </c>
      <c r="R74" s="58">
        <v>263300</v>
      </c>
      <c r="S74" s="58">
        <v>264200</v>
      </c>
      <c r="T74" s="58">
        <v>265100</v>
      </c>
      <c r="U74" s="58">
        <v>266000</v>
      </c>
      <c r="V74" s="58">
        <v>266900</v>
      </c>
      <c r="W74" s="58">
        <v>267800</v>
      </c>
      <c r="X74" s="58">
        <v>268700</v>
      </c>
      <c r="Y74" s="58">
        <v>269600</v>
      </c>
      <c r="Z74" s="58">
        <v>270500</v>
      </c>
      <c r="AA74" s="58">
        <v>271400</v>
      </c>
      <c r="AB74" s="58">
        <v>272300</v>
      </c>
      <c r="AC74" s="58">
        <v>273200</v>
      </c>
      <c r="AD74" s="58">
        <v>274100</v>
      </c>
      <c r="AE74" s="58">
        <v>275000</v>
      </c>
      <c r="AF74" s="58">
        <v>275900</v>
      </c>
      <c r="AG74" s="58">
        <v>276800</v>
      </c>
      <c r="AH74" s="58">
        <v>277700</v>
      </c>
      <c r="AI74" s="59">
        <v>278600</v>
      </c>
      <c r="AJ74" s="58">
        <v>282900</v>
      </c>
      <c r="AK74" s="58">
        <v>287200</v>
      </c>
      <c r="AL74" s="58">
        <v>291500</v>
      </c>
      <c r="AM74" s="58">
        <v>295800</v>
      </c>
      <c r="AN74" s="59">
        <v>300200</v>
      </c>
      <c r="AO74" s="58">
        <v>303600</v>
      </c>
      <c r="AP74" s="58">
        <v>307000</v>
      </c>
      <c r="AQ74" s="58">
        <v>310400</v>
      </c>
      <c r="AR74" s="58">
        <v>313800</v>
      </c>
      <c r="AS74" s="59">
        <v>317400</v>
      </c>
      <c r="AT74" s="58">
        <v>328700</v>
      </c>
      <c r="AU74" s="58">
        <v>340000</v>
      </c>
      <c r="AV74" s="58">
        <v>351300</v>
      </c>
      <c r="AW74" s="58">
        <v>362600</v>
      </c>
      <c r="AX74" s="59">
        <v>374100</v>
      </c>
      <c r="AY74" s="58">
        <v>388300</v>
      </c>
      <c r="AZ74" s="58">
        <v>402500</v>
      </c>
      <c r="BA74" s="58">
        <v>416700</v>
      </c>
      <c r="BB74" s="58">
        <v>430900</v>
      </c>
      <c r="BC74" s="59">
        <v>445300</v>
      </c>
      <c r="BD74" s="58">
        <v>451700</v>
      </c>
      <c r="BE74" s="58">
        <v>458100</v>
      </c>
      <c r="BF74" s="58">
        <v>464500</v>
      </c>
      <c r="BG74" s="58">
        <v>470900</v>
      </c>
      <c r="BH74" s="59">
        <v>477500</v>
      </c>
      <c r="BI74" s="58">
        <v>485300</v>
      </c>
      <c r="BJ74" s="58">
        <v>493100</v>
      </c>
      <c r="BK74" s="58">
        <v>500900</v>
      </c>
      <c r="BL74" s="58">
        <v>508700</v>
      </c>
      <c r="BM74" s="59">
        <v>516400</v>
      </c>
      <c r="BN74" s="58">
        <v>516900</v>
      </c>
      <c r="BO74" s="58">
        <v>517400</v>
      </c>
      <c r="BP74" s="58">
        <v>517900</v>
      </c>
      <c r="BQ74" s="58">
        <v>518400</v>
      </c>
      <c r="BR74" s="58">
        <v>518900</v>
      </c>
      <c r="BS74" s="58">
        <v>519400</v>
      </c>
      <c r="BT74" s="58">
        <v>519900</v>
      </c>
      <c r="BU74" s="58">
        <v>520400</v>
      </c>
      <c r="BV74" s="58">
        <v>520900</v>
      </c>
      <c r="BW74" s="58">
        <v>521400</v>
      </c>
      <c r="BX74" s="58">
        <v>521900</v>
      </c>
      <c r="BY74" s="58">
        <v>522400</v>
      </c>
      <c r="BZ74" s="58">
        <v>522900</v>
      </c>
      <c r="CA74" s="58">
        <v>523400</v>
      </c>
      <c r="CB74" s="58">
        <v>523900</v>
      </c>
      <c r="CC74" s="58">
        <v>524400</v>
      </c>
      <c r="CD74" s="58">
        <v>524900</v>
      </c>
      <c r="CE74" s="58">
        <v>525400</v>
      </c>
      <c r="CF74" s="58">
        <v>525900</v>
      </c>
      <c r="CG74" s="58">
        <v>526400</v>
      </c>
      <c r="CH74" s="58">
        <v>526900</v>
      </c>
      <c r="CI74" s="58">
        <v>527400</v>
      </c>
      <c r="CJ74" s="58">
        <v>527900</v>
      </c>
      <c r="CK74" s="58">
        <v>528400</v>
      </c>
      <c r="CL74" s="58">
        <v>528900</v>
      </c>
      <c r="CM74" s="58">
        <v>529400</v>
      </c>
      <c r="CN74" s="58">
        <v>529900</v>
      </c>
      <c r="CO74" s="58">
        <v>530400</v>
      </c>
      <c r="CP74" s="58">
        <v>530900</v>
      </c>
      <c r="CQ74" s="58">
        <v>531400</v>
      </c>
      <c r="CR74" s="58">
        <v>531900</v>
      </c>
      <c r="CS74" s="58">
        <v>532400</v>
      </c>
      <c r="CT74" s="58">
        <v>532900</v>
      </c>
      <c r="CU74" s="58">
        <v>533400</v>
      </c>
      <c r="CV74" s="58">
        <v>533900</v>
      </c>
      <c r="CW74" s="58">
        <v>534400</v>
      </c>
      <c r="CX74" s="58">
        <v>534900</v>
      </c>
    </row>
    <row r="75" spans="1:102" x14ac:dyDescent="0.25">
      <c r="A75" s="57" t="s">
        <v>189</v>
      </c>
      <c r="B75" s="58">
        <v>241200</v>
      </c>
      <c r="C75" s="58">
        <v>241700</v>
      </c>
      <c r="D75" s="58">
        <v>242200</v>
      </c>
      <c r="E75" s="58">
        <v>242700</v>
      </c>
      <c r="F75" s="58">
        <v>243200</v>
      </c>
      <c r="G75" s="58">
        <v>243700</v>
      </c>
      <c r="H75" s="58">
        <v>244200</v>
      </c>
      <c r="I75" s="58">
        <v>244700</v>
      </c>
      <c r="J75" s="58">
        <v>245200</v>
      </c>
      <c r="K75" s="58">
        <v>245700</v>
      </c>
      <c r="L75" s="58">
        <v>246200</v>
      </c>
      <c r="M75" s="58">
        <v>246700</v>
      </c>
      <c r="N75" s="58">
        <v>247200</v>
      </c>
      <c r="O75" s="58">
        <v>247700</v>
      </c>
      <c r="P75" s="58">
        <v>248200</v>
      </c>
      <c r="Q75" s="59">
        <v>248700</v>
      </c>
      <c r="R75" s="58">
        <v>249500</v>
      </c>
      <c r="S75" s="58">
        <v>250300</v>
      </c>
      <c r="T75" s="58">
        <v>251100</v>
      </c>
      <c r="U75" s="58">
        <v>251900</v>
      </c>
      <c r="V75" s="58">
        <v>252700</v>
      </c>
      <c r="W75" s="58">
        <v>253500</v>
      </c>
      <c r="X75" s="58">
        <v>254300</v>
      </c>
      <c r="Y75" s="58">
        <v>255100</v>
      </c>
      <c r="Z75" s="58">
        <v>255900</v>
      </c>
      <c r="AA75" s="58">
        <v>256700</v>
      </c>
      <c r="AB75" s="58">
        <v>257500</v>
      </c>
      <c r="AC75" s="58">
        <v>258300</v>
      </c>
      <c r="AD75" s="58">
        <v>259100</v>
      </c>
      <c r="AE75" s="58">
        <v>259900</v>
      </c>
      <c r="AF75" s="58">
        <v>260700</v>
      </c>
      <c r="AG75" s="58">
        <v>261500</v>
      </c>
      <c r="AH75" s="58">
        <v>262300</v>
      </c>
      <c r="AI75" s="59">
        <v>263700</v>
      </c>
      <c r="AJ75" s="58">
        <v>268700</v>
      </c>
      <c r="AK75" s="58">
        <v>273700</v>
      </c>
      <c r="AL75" s="58">
        <v>278700</v>
      </c>
      <c r="AM75" s="58">
        <v>283700</v>
      </c>
      <c r="AN75" s="59">
        <v>288500</v>
      </c>
      <c r="AO75" s="58">
        <v>291800</v>
      </c>
      <c r="AP75" s="58">
        <v>295100</v>
      </c>
      <c r="AQ75" s="58">
        <v>298400</v>
      </c>
      <c r="AR75" s="58">
        <v>301700</v>
      </c>
      <c r="AS75" s="59">
        <v>304900</v>
      </c>
      <c r="AT75" s="58">
        <v>315800</v>
      </c>
      <c r="AU75" s="58">
        <v>326700</v>
      </c>
      <c r="AV75" s="58">
        <v>337600</v>
      </c>
      <c r="AW75" s="58">
        <v>348500</v>
      </c>
      <c r="AX75" s="59">
        <v>359200</v>
      </c>
      <c r="AY75" s="58">
        <v>372900</v>
      </c>
      <c r="AZ75" s="58">
        <v>386600</v>
      </c>
      <c r="BA75" s="58">
        <v>400300</v>
      </c>
      <c r="BB75" s="58">
        <v>414000</v>
      </c>
      <c r="BC75" s="59">
        <v>427500</v>
      </c>
      <c r="BD75" s="58">
        <v>433600</v>
      </c>
      <c r="BE75" s="58">
        <v>439700</v>
      </c>
      <c r="BF75" s="58">
        <v>445800</v>
      </c>
      <c r="BG75" s="58">
        <v>451900</v>
      </c>
      <c r="BH75" s="59">
        <v>457800</v>
      </c>
      <c r="BI75" s="58">
        <v>465400</v>
      </c>
      <c r="BJ75" s="58">
        <v>473000</v>
      </c>
      <c r="BK75" s="58">
        <v>480600</v>
      </c>
      <c r="BL75" s="58">
        <v>488200</v>
      </c>
      <c r="BM75" s="59">
        <v>495600</v>
      </c>
      <c r="BN75" s="58">
        <v>496100</v>
      </c>
      <c r="BO75" s="58">
        <v>496600</v>
      </c>
      <c r="BP75" s="58">
        <v>497100</v>
      </c>
      <c r="BQ75" s="58">
        <v>497600</v>
      </c>
      <c r="BR75" s="58">
        <v>498100</v>
      </c>
      <c r="BS75" s="58">
        <v>498600</v>
      </c>
      <c r="BT75" s="58">
        <v>499100</v>
      </c>
      <c r="BU75" s="58">
        <v>499600</v>
      </c>
      <c r="BV75" s="58">
        <v>500100</v>
      </c>
      <c r="BW75" s="58">
        <v>500600</v>
      </c>
      <c r="BX75" s="58">
        <v>501100</v>
      </c>
      <c r="BY75" s="58">
        <v>501600</v>
      </c>
      <c r="BZ75" s="58">
        <v>502100</v>
      </c>
      <c r="CA75" s="58">
        <v>502600</v>
      </c>
      <c r="CB75" s="58">
        <v>503100</v>
      </c>
      <c r="CC75" s="58">
        <v>503600</v>
      </c>
      <c r="CD75" s="58">
        <v>504100</v>
      </c>
      <c r="CE75" s="58">
        <v>504600</v>
      </c>
      <c r="CF75" s="58">
        <v>505100</v>
      </c>
      <c r="CG75" s="58">
        <v>505600</v>
      </c>
      <c r="CH75" s="58">
        <v>506100</v>
      </c>
      <c r="CI75" s="58">
        <v>506600</v>
      </c>
      <c r="CJ75" s="58">
        <v>507100</v>
      </c>
      <c r="CK75" s="58">
        <v>507600</v>
      </c>
      <c r="CL75" s="58">
        <v>508100</v>
      </c>
      <c r="CM75" s="58">
        <v>508600</v>
      </c>
      <c r="CN75" s="58">
        <v>509100</v>
      </c>
      <c r="CO75" s="58">
        <v>509600</v>
      </c>
      <c r="CP75" s="58">
        <v>510100</v>
      </c>
      <c r="CQ75" s="58">
        <v>510600</v>
      </c>
      <c r="CR75" s="58">
        <v>511100</v>
      </c>
      <c r="CS75" s="58">
        <v>511600</v>
      </c>
      <c r="CT75" s="58">
        <v>512100</v>
      </c>
      <c r="CU75" s="58">
        <v>512600</v>
      </c>
      <c r="CV75" s="58">
        <v>513100</v>
      </c>
      <c r="CW75" s="58">
        <v>513600</v>
      </c>
      <c r="CX75" s="58">
        <v>514100</v>
      </c>
    </row>
    <row r="76" spans="1:102" x14ac:dyDescent="0.25">
      <c r="A76" s="57" t="s">
        <v>190</v>
      </c>
      <c r="B76" s="58">
        <v>227300</v>
      </c>
      <c r="C76" s="58">
        <v>227800</v>
      </c>
      <c r="D76" s="58">
        <v>228300</v>
      </c>
      <c r="E76" s="58">
        <v>228800</v>
      </c>
      <c r="F76" s="58">
        <v>229300</v>
      </c>
      <c r="G76" s="58">
        <v>229800</v>
      </c>
      <c r="H76" s="58">
        <v>230300</v>
      </c>
      <c r="I76" s="58">
        <v>230800</v>
      </c>
      <c r="J76" s="58">
        <v>231300</v>
      </c>
      <c r="K76" s="58">
        <v>231800</v>
      </c>
      <c r="L76" s="58">
        <v>232300</v>
      </c>
      <c r="M76" s="58">
        <v>232800</v>
      </c>
      <c r="N76" s="58">
        <v>233300</v>
      </c>
      <c r="O76" s="58">
        <v>233800</v>
      </c>
      <c r="P76" s="58">
        <v>234300</v>
      </c>
      <c r="Q76" s="59">
        <v>234800</v>
      </c>
      <c r="R76" s="58">
        <v>235500</v>
      </c>
      <c r="S76" s="58">
        <v>236200</v>
      </c>
      <c r="T76" s="58">
        <v>236900</v>
      </c>
      <c r="U76" s="58">
        <v>237600</v>
      </c>
      <c r="V76" s="58">
        <v>238300</v>
      </c>
      <c r="W76" s="58">
        <v>239000</v>
      </c>
      <c r="X76" s="58">
        <v>239700</v>
      </c>
      <c r="Y76" s="58">
        <v>240400</v>
      </c>
      <c r="Z76" s="58">
        <v>241100</v>
      </c>
      <c r="AA76" s="58">
        <v>241800</v>
      </c>
      <c r="AB76" s="58">
        <v>242500</v>
      </c>
      <c r="AC76" s="58">
        <v>243200</v>
      </c>
      <c r="AD76" s="58">
        <v>243900</v>
      </c>
      <c r="AE76" s="58">
        <v>244600</v>
      </c>
      <c r="AF76" s="58">
        <v>245300</v>
      </c>
      <c r="AG76" s="58">
        <v>246000</v>
      </c>
      <c r="AH76" s="58">
        <v>246700</v>
      </c>
      <c r="AI76" s="59">
        <v>248600</v>
      </c>
      <c r="AJ76" s="58">
        <v>254300</v>
      </c>
      <c r="AK76" s="58">
        <v>260000</v>
      </c>
      <c r="AL76" s="58">
        <v>265700</v>
      </c>
      <c r="AM76" s="58">
        <v>271400</v>
      </c>
      <c r="AN76" s="59">
        <v>276900</v>
      </c>
      <c r="AO76" s="58">
        <v>280100</v>
      </c>
      <c r="AP76" s="58">
        <v>283300</v>
      </c>
      <c r="AQ76" s="58">
        <v>286500</v>
      </c>
      <c r="AR76" s="58">
        <v>289700</v>
      </c>
      <c r="AS76" s="59">
        <v>292700</v>
      </c>
      <c r="AT76" s="58">
        <v>303100</v>
      </c>
      <c r="AU76" s="58">
        <v>313500</v>
      </c>
      <c r="AV76" s="58">
        <v>323900</v>
      </c>
      <c r="AW76" s="58">
        <v>334300</v>
      </c>
      <c r="AX76" s="59">
        <v>344600</v>
      </c>
      <c r="AY76" s="58">
        <v>357700</v>
      </c>
      <c r="AZ76" s="58">
        <v>370800</v>
      </c>
      <c r="BA76" s="58">
        <v>383900</v>
      </c>
      <c r="BB76" s="58">
        <v>397000</v>
      </c>
      <c r="BC76" s="59">
        <v>409900</v>
      </c>
      <c r="BD76" s="58">
        <v>415600</v>
      </c>
      <c r="BE76" s="58">
        <v>421300</v>
      </c>
      <c r="BF76" s="58">
        <v>427000</v>
      </c>
      <c r="BG76" s="58">
        <v>432700</v>
      </c>
      <c r="BH76" s="59">
        <v>438500</v>
      </c>
      <c r="BI76" s="58">
        <v>445800</v>
      </c>
      <c r="BJ76" s="58">
        <v>453100</v>
      </c>
      <c r="BK76" s="58">
        <v>460400</v>
      </c>
      <c r="BL76" s="58">
        <v>467700</v>
      </c>
      <c r="BM76" s="59">
        <v>475200</v>
      </c>
      <c r="BN76" s="58">
        <v>475700</v>
      </c>
      <c r="BO76" s="58">
        <v>476200</v>
      </c>
      <c r="BP76" s="58">
        <v>476700</v>
      </c>
      <c r="BQ76" s="58">
        <v>477200</v>
      </c>
      <c r="BR76" s="58">
        <v>477700</v>
      </c>
      <c r="BS76" s="58">
        <v>478200</v>
      </c>
      <c r="BT76" s="58">
        <v>478700</v>
      </c>
      <c r="BU76" s="58">
        <v>479200</v>
      </c>
      <c r="BV76" s="58">
        <v>479700</v>
      </c>
      <c r="BW76" s="58">
        <v>480200</v>
      </c>
      <c r="BX76" s="58">
        <v>480700</v>
      </c>
      <c r="BY76" s="58">
        <v>481200</v>
      </c>
      <c r="BZ76" s="58">
        <v>481700</v>
      </c>
      <c r="CA76" s="58">
        <v>482200</v>
      </c>
      <c r="CB76" s="58">
        <v>482700</v>
      </c>
      <c r="CC76" s="58">
        <v>483200</v>
      </c>
      <c r="CD76" s="58">
        <v>483700</v>
      </c>
      <c r="CE76" s="58">
        <v>484200</v>
      </c>
      <c r="CF76" s="58">
        <v>484700</v>
      </c>
      <c r="CG76" s="58">
        <v>485200</v>
      </c>
      <c r="CH76" s="58">
        <v>485700</v>
      </c>
      <c r="CI76" s="58">
        <v>486200</v>
      </c>
      <c r="CJ76" s="58">
        <v>486700</v>
      </c>
      <c r="CK76" s="58">
        <v>487200</v>
      </c>
      <c r="CL76" s="58">
        <v>487700</v>
      </c>
      <c r="CM76" s="58">
        <v>488200</v>
      </c>
      <c r="CN76" s="58">
        <v>488700</v>
      </c>
      <c r="CO76" s="58">
        <v>489200</v>
      </c>
      <c r="CP76" s="58">
        <v>489700</v>
      </c>
      <c r="CQ76" s="58">
        <v>490200</v>
      </c>
      <c r="CR76" s="58">
        <v>490700</v>
      </c>
      <c r="CS76" s="58">
        <v>491200</v>
      </c>
      <c r="CT76" s="58">
        <v>491700</v>
      </c>
      <c r="CU76" s="58">
        <v>492200</v>
      </c>
      <c r="CV76" s="58">
        <v>492700</v>
      </c>
      <c r="CW76" s="58">
        <v>493200</v>
      </c>
      <c r="CX76" s="58">
        <v>493700</v>
      </c>
    </row>
    <row r="77" spans="1:102" x14ac:dyDescent="0.25">
      <c r="A77" s="57" t="s">
        <v>191</v>
      </c>
      <c r="B77" s="58">
        <v>213100</v>
      </c>
      <c r="C77" s="58">
        <v>213600</v>
      </c>
      <c r="D77" s="58">
        <v>214100</v>
      </c>
      <c r="E77" s="58">
        <v>214600</v>
      </c>
      <c r="F77" s="58">
        <v>215100</v>
      </c>
      <c r="G77" s="58">
        <v>215600</v>
      </c>
      <c r="H77" s="58">
        <v>216100</v>
      </c>
      <c r="I77" s="58">
        <v>216600</v>
      </c>
      <c r="J77" s="58">
        <v>217100</v>
      </c>
      <c r="K77" s="58">
        <v>217600</v>
      </c>
      <c r="L77" s="58">
        <v>218100</v>
      </c>
      <c r="M77" s="58">
        <v>218600</v>
      </c>
      <c r="N77" s="58">
        <v>219100</v>
      </c>
      <c r="O77" s="58">
        <v>219600</v>
      </c>
      <c r="P77" s="58">
        <v>220100</v>
      </c>
      <c r="Q77" s="59">
        <v>220600</v>
      </c>
      <c r="R77" s="58">
        <v>221300</v>
      </c>
      <c r="S77" s="58">
        <v>222000</v>
      </c>
      <c r="T77" s="58">
        <v>222700</v>
      </c>
      <c r="U77" s="58">
        <v>223400</v>
      </c>
      <c r="V77" s="58">
        <v>224100</v>
      </c>
      <c r="W77" s="58">
        <v>224800</v>
      </c>
      <c r="X77" s="58">
        <v>225500</v>
      </c>
      <c r="Y77" s="58">
        <v>226200</v>
      </c>
      <c r="Z77" s="58">
        <v>226900</v>
      </c>
      <c r="AA77" s="58">
        <v>227600</v>
      </c>
      <c r="AB77" s="58">
        <v>228300</v>
      </c>
      <c r="AC77" s="58">
        <v>229000</v>
      </c>
      <c r="AD77" s="58">
        <v>229700</v>
      </c>
      <c r="AE77" s="58">
        <v>230400</v>
      </c>
      <c r="AF77" s="58">
        <v>231100</v>
      </c>
      <c r="AG77" s="58">
        <v>231800</v>
      </c>
      <c r="AH77" s="58">
        <v>232500</v>
      </c>
      <c r="AI77" s="59">
        <v>233200</v>
      </c>
      <c r="AJ77" s="58">
        <v>239700</v>
      </c>
      <c r="AK77" s="58">
        <v>246200</v>
      </c>
      <c r="AL77" s="58">
        <v>252700</v>
      </c>
      <c r="AM77" s="58">
        <v>259200</v>
      </c>
      <c r="AN77" s="59">
        <v>265700</v>
      </c>
      <c r="AO77" s="58">
        <v>268700</v>
      </c>
      <c r="AP77" s="58">
        <v>271700</v>
      </c>
      <c r="AQ77" s="58">
        <v>274700</v>
      </c>
      <c r="AR77" s="58">
        <v>277700</v>
      </c>
      <c r="AS77" s="59">
        <v>280800</v>
      </c>
      <c r="AT77" s="58">
        <v>290700</v>
      </c>
      <c r="AU77" s="58">
        <v>300600</v>
      </c>
      <c r="AV77" s="58">
        <v>310500</v>
      </c>
      <c r="AW77" s="58">
        <v>320400</v>
      </c>
      <c r="AX77" s="59">
        <v>330300</v>
      </c>
      <c r="AY77" s="58">
        <v>342800</v>
      </c>
      <c r="AZ77" s="58">
        <v>355300</v>
      </c>
      <c r="BA77" s="58">
        <v>367800</v>
      </c>
      <c r="BB77" s="58">
        <v>380300</v>
      </c>
      <c r="BC77" s="59">
        <v>392700</v>
      </c>
      <c r="BD77" s="58">
        <v>398100</v>
      </c>
      <c r="BE77" s="58">
        <v>403500</v>
      </c>
      <c r="BF77" s="58">
        <v>408900</v>
      </c>
      <c r="BG77" s="58">
        <v>414300</v>
      </c>
      <c r="BH77" s="59">
        <v>419600</v>
      </c>
      <c r="BI77" s="58">
        <v>426700</v>
      </c>
      <c r="BJ77" s="58">
        <v>433800</v>
      </c>
      <c r="BK77" s="58">
        <v>440900</v>
      </c>
      <c r="BL77" s="58">
        <v>448000</v>
      </c>
      <c r="BM77" s="59">
        <v>455000</v>
      </c>
      <c r="BN77" s="58">
        <v>455500</v>
      </c>
      <c r="BO77" s="58">
        <v>456000</v>
      </c>
      <c r="BP77" s="58">
        <v>456500</v>
      </c>
      <c r="BQ77" s="58">
        <v>457000</v>
      </c>
      <c r="BR77" s="58">
        <v>457500</v>
      </c>
      <c r="BS77" s="58">
        <v>458000</v>
      </c>
      <c r="BT77" s="58">
        <v>458500</v>
      </c>
      <c r="BU77" s="58">
        <v>459000</v>
      </c>
      <c r="BV77" s="58">
        <v>459500</v>
      </c>
      <c r="BW77" s="58">
        <v>460000</v>
      </c>
      <c r="BX77" s="58">
        <v>460500</v>
      </c>
      <c r="BY77" s="58">
        <v>461000</v>
      </c>
      <c r="BZ77" s="58">
        <v>461500</v>
      </c>
      <c r="CA77" s="58">
        <v>462000</v>
      </c>
      <c r="CB77" s="58">
        <v>462500</v>
      </c>
      <c r="CC77" s="58">
        <v>463000</v>
      </c>
      <c r="CD77" s="58">
        <v>463500</v>
      </c>
      <c r="CE77" s="58">
        <v>464000</v>
      </c>
      <c r="CF77" s="58">
        <v>464500</v>
      </c>
      <c r="CG77" s="58">
        <v>465000</v>
      </c>
      <c r="CH77" s="58">
        <v>465500</v>
      </c>
      <c r="CI77" s="58">
        <v>466000</v>
      </c>
      <c r="CJ77" s="58">
        <v>466500</v>
      </c>
      <c r="CK77" s="58">
        <v>467000</v>
      </c>
      <c r="CL77" s="58">
        <v>467500</v>
      </c>
      <c r="CM77" s="58">
        <v>468000</v>
      </c>
      <c r="CN77" s="58">
        <v>468500</v>
      </c>
      <c r="CO77" s="58">
        <v>469000</v>
      </c>
      <c r="CP77" s="58">
        <v>469500</v>
      </c>
      <c r="CQ77" s="58">
        <v>470000</v>
      </c>
      <c r="CR77" s="58">
        <v>470500</v>
      </c>
      <c r="CS77" s="58">
        <v>471000</v>
      </c>
      <c r="CT77" s="58">
        <v>471500</v>
      </c>
      <c r="CU77" s="58">
        <v>472000</v>
      </c>
      <c r="CV77" s="58">
        <v>472500</v>
      </c>
      <c r="CW77" s="58">
        <v>473000</v>
      </c>
      <c r="CX77" s="58">
        <v>473500</v>
      </c>
    </row>
    <row r="78" spans="1:102" x14ac:dyDescent="0.25">
      <c r="A78" s="57" t="s">
        <v>192</v>
      </c>
      <c r="B78" s="58">
        <v>198600</v>
      </c>
      <c r="C78" s="58">
        <v>199100</v>
      </c>
      <c r="D78" s="58">
        <v>199600</v>
      </c>
      <c r="E78" s="58">
        <v>200100</v>
      </c>
      <c r="F78" s="58">
        <v>200600</v>
      </c>
      <c r="G78" s="58">
        <v>201100</v>
      </c>
      <c r="H78" s="58">
        <v>201600</v>
      </c>
      <c r="I78" s="58">
        <v>202100</v>
      </c>
      <c r="J78" s="58">
        <v>202600</v>
      </c>
      <c r="K78" s="58">
        <v>203100</v>
      </c>
      <c r="L78" s="58">
        <v>203600</v>
      </c>
      <c r="M78" s="58">
        <v>204100</v>
      </c>
      <c r="N78" s="58">
        <v>204600</v>
      </c>
      <c r="O78" s="58">
        <v>205100</v>
      </c>
      <c r="P78" s="58">
        <v>205600</v>
      </c>
      <c r="Q78" s="59">
        <v>206100</v>
      </c>
      <c r="R78" s="58">
        <v>206700</v>
      </c>
      <c r="S78" s="58">
        <v>207300</v>
      </c>
      <c r="T78" s="58">
        <v>207900</v>
      </c>
      <c r="U78" s="58">
        <v>208500</v>
      </c>
      <c r="V78" s="58">
        <v>209100</v>
      </c>
      <c r="W78" s="58">
        <v>209700</v>
      </c>
      <c r="X78" s="58">
        <v>210300</v>
      </c>
      <c r="Y78" s="58">
        <v>210900</v>
      </c>
      <c r="Z78" s="58">
        <v>211500</v>
      </c>
      <c r="AA78" s="58">
        <v>212100</v>
      </c>
      <c r="AB78" s="58">
        <v>212700</v>
      </c>
      <c r="AC78" s="58">
        <v>213300</v>
      </c>
      <c r="AD78" s="58">
        <v>213900</v>
      </c>
      <c r="AE78" s="58">
        <v>214500</v>
      </c>
      <c r="AF78" s="58">
        <v>215100</v>
      </c>
      <c r="AG78" s="58">
        <v>215700</v>
      </c>
      <c r="AH78" s="58">
        <v>216300</v>
      </c>
      <c r="AI78" s="59">
        <v>217500</v>
      </c>
      <c r="AJ78" s="58">
        <v>225000</v>
      </c>
      <c r="AK78" s="58">
        <v>232500</v>
      </c>
      <c r="AL78" s="58">
        <v>240000</v>
      </c>
      <c r="AM78" s="58">
        <v>247500</v>
      </c>
      <c r="AN78" s="59">
        <v>254800</v>
      </c>
      <c r="AO78" s="58">
        <v>257700</v>
      </c>
      <c r="AP78" s="58">
        <v>260600</v>
      </c>
      <c r="AQ78" s="58">
        <v>263500</v>
      </c>
      <c r="AR78" s="58">
        <v>266400</v>
      </c>
      <c r="AS78" s="59">
        <v>269100</v>
      </c>
      <c r="AT78" s="58">
        <v>278600</v>
      </c>
      <c r="AU78" s="58">
        <v>288100</v>
      </c>
      <c r="AV78" s="58">
        <v>297600</v>
      </c>
      <c r="AW78" s="58">
        <v>307100</v>
      </c>
      <c r="AX78" s="59">
        <v>316400</v>
      </c>
      <c r="AY78" s="58">
        <v>328300</v>
      </c>
      <c r="AZ78" s="58">
        <v>340200</v>
      </c>
      <c r="BA78" s="58">
        <v>352100</v>
      </c>
      <c r="BB78" s="58">
        <v>364000</v>
      </c>
      <c r="BC78" s="59">
        <v>375800</v>
      </c>
      <c r="BD78" s="58">
        <v>380800</v>
      </c>
      <c r="BE78" s="58">
        <v>385800</v>
      </c>
      <c r="BF78" s="58">
        <v>390800</v>
      </c>
      <c r="BG78" s="58">
        <v>395800</v>
      </c>
      <c r="BH78" s="59">
        <v>401000</v>
      </c>
      <c r="BI78" s="58">
        <v>407900</v>
      </c>
      <c r="BJ78" s="58">
        <v>414800</v>
      </c>
      <c r="BK78" s="58">
        <v>421700</v>
      </c>
      <c r="BL78" s="58">
        <v>428600</v>
      </c>
      <c r="BM78" s="59">
        <v>435300</v>
      </c>
      <c r="BN78" s="58">
        <v>435800</v>
      </c>
      <c r="BO78" s="58">
        <v>436300</v>
      </c>
      <c r="BP78" s="58">
        <v>436800</v>
      </c>
      <c r="BQ78" s="58">
        <v>437300</v>
      </c>
      <c r="BR78" s="58">
        <v>437800</v>
      </c>
      <c r="BS78" s="58">
        <v>438300</v>
      </c>
      <c r="BT78" s="58">
        <v>438800</v>
      </c>
      <c r="BU78" s="58">
        <v>439300</v>
      </c>
      <c r="BV78" s="58">
        <v>439800</v>
      </c>
      <c r="BW78" s="58">
        <v>440300</v>
      </c>
      <c r="BX78" s="58">
        <v>440800</v>
      </c>
      <c r="BY78" s="58">
        <v>441300</v>
      </c>
      <c r="BZ78" s="58">
        <v>441800</v>
      </c>
      <c r="CA78" s="58">
        <v>442300</v>
      </c>
      <c r="CB78" s="58">
        <v>442800</v>
      </c>
      <c r="CC78" s="58">
        <v>443300</v>
      </c>
      <c r="CD78" s="58">
        <v>443800</v>
      </c>
      <c r="CE78" s="58">
        <v>444300</v>
      </c>
      <c r="CF78" s="58">
        <v>444800</v>
      </c>
      <c r="CG78" s="58">
        <v>445300</v>
      </c>
      <c r="CH78" s="58">
        <v>445800</v>
      </c>
      <c r="CI78" s="58">
        <v>446300</v>
      </c>
      <c r="CJ78" s="58">
        <v>446800</v>
      </c>
      <c r="CK78" s="58">
        <v>447300</v>
      </c>
      <c r="CL78" s="58">
        <v>447800</v>
      </c>
      <c r="CM78" s="58">
        <v>448300</v>
      </c>
      <c r="CN78" s="58">
        <v>448800</v>
      </c>
      <c r="CO78" s="58">
        <v>449300</v>
      </c>
      <c r="CP78" s="58">
        <v>449800</v>
      </c>
      <c r="CQ78" s="58">
        <v>450300</v>
      </c>
      <c r="CR78" s="58">
        <v>450800</v>
      </c>
      <c r="CS78" s="58">
        <v>451300</v>
      </c>
      <c r="CT78" s="58">
        <v>451800</v>
      </c>
      <c r="CU78" s="58">
        <v>452300</v>
      </c>
      <c r="CV78" s="58">
        <v>452800</v>
      </c>
      <c r="CW78" s="58">
        <v>453300</v>
      </c>
      <c r="CX78" s="58">
        <v>453800</v>
      </c>
    </row>
    <row r="79" spans="1:102" x14ac:dyDescent="0.25">
      <c r="A79" s="57" t="s">
        <v>193</v>
      </c>
      <c r="B79" s="58">
        <v>183900</v>
      </c>
      <c r="C79" s="58">
        <v>184400</v>
      </c>
      <c r="D79" s="58">
        <v>184900</v>
      </c>
      <c r="E79" s="58">
        <v>185400</v>
      </c>
      <c r="F79" s="58">
        <v>185900</v>
      </c>
      <c r="G79" s="58">
        <v>186400</v>
      </c>
      <c r="H79" s="58">
        <v>186900</v>
      </c>
      <c r="I79" s="58">
        <v>187400</v>
      </c>
      <c r="J79" s="58">
        <v>187900</v>
      </c>
      <c r="K79" s="58">
        <v>188400</v>
      </c>
      <c r="L79" s="58">
        <v>188900</v>
      </c>
      <c r="M79" s="58">
        <v>189400</v>
      </c>
      <c r="N79" s="58">
        <v>189900</v>
      </c>
      <c r="O79" s="58">
        <v>190400</v>
      </c>
      <c r="P79" s="58">
        <v>190900</v>
      </c>
      <c r="Q79" s="59">
        <v>191400</v>
      </c>
      <c r="R79" s="58">
        <v>191900</v>
      </c>
      <c r="S79" s="58">
        <v>192400</v>
      </c>
      <c r="T79" s="58">
        <v>192900</v>
      </c>
      <c r="U79" s="58">
        <v>193400</v>
      </c>
      <c r="V79" s="58">
        <v>193900</v>
      </c>
      <c r="W79" s="58">
        <v>194400</v>
      </c>
      <c r="X79" s="58">
        <v>194900</v>
      </c>
      <c r="Y79" s="58">
        <v>195400</v>
      </c>
      <c r="Z79" s="58">
        <v>195900</v>
      </c>
      <c r="AA79" s="58">
        <v>196400</v>
      </c>
      <c r="AB79" s="58">
        <v>196900</v>
      </c>
      <c r="AC79" s="58">
        <v>197400</v>
      </c>
      <c r="AD79" s="58">
        <v>197900</v>
      </c>
      <c r="AE79" s="58">
        <v>198400</v>
      </c>
      <c r="AF79" s="58">
        <v>198900</v>
      </c>
      <c r="AG79" s="58">
        <v>199400</v>
      </c>
      <c r="AH79" s="58">
        <v>199900</v>
      </c>
      <c r="AI79" s="59">
        <v>201500</v>
      </c>
      <c r="AJ79" s="58">
        <v>210000</v>
      </c>
      <c r="AK79" s="58">
        <v>218500</v>
      </c>
      <c r="AL79" s="58">
        <v>227000</v>
      </c>
      <c r="AM79" s="58">
        <v>235500</v>
      </c>
      <c r="AN79" s="59">
        <v>244200</v>
      </c>
      <c r="AO79" s="58">
        <v>246900</v>
      </c>
      <c r="AP79" s="58">
        <v>249600</v>
      </c>
      <c r="AQ79" s="58">
        <v>252300</v>
      </c>
      <c r="AR79" s="58">
        <v>255000</v>
      </c>
      <c r="AS79" s="59">
        <v>257900</v>
      </c>
      <c r="AT79" s="58">
        <v>266900</v>
      </c>
      <c r="AU79" s="58">
        <v>275900</v>
      </c>
      <c r="AV79" s="58">
        <v>284900</v>
      </c>
      <c r="AW79" s="58">
        <v>293900</v>
      </c>
      <c r="AX79" s="59">
        <v>302800</v>
      </c>
      <c r="AY79" s="58">
        <v>314100</v>
      </c>
      <c r="AZ79" s="58">
        <v>325400</v>
      </c>
      <c r="BA79" s="58">
        <v>336700</v>
      </c>
      <c r="BB79" s="58">
        <v>348000</v>
      </c>
      <c r="BC79" s="59">
        <v>359300</v>
      </c>
      <c r="BD79" s="58">
        <v>364000</v>
      </c>
      <c r="BE79" s="58">
        <v>368700</v>
      </c>
      <c r="BF79" s="58">
        <v>373400</v>
      </c>
      <c r="BG79" s="58">
        <v>378100</v>
      </c>
      <c r="BH79" s="59">
        <v>382800</v>
      </c>
      <c r="BI79" s="58">
        <v>389400</v>
      </c>
      <c r="BJ79" s="58">
        <v>396000</v>
      </c>
      <c r="BK79" s="58">
        <v>402600</v>
      </c>
      <c r="BL79" s="58">
        <v>409200</v>
      </c>
      <c r="BM79" s="59">
        <v>416000</v>
      </c>
      <c r="BN79" s="58">
        <v>416500</v>
      </c>
      <c r="BO79" s="58">
        <v>417000</v>
      </c>
      <c r="BP79" s="58">
        <v>417500</v>
      </c>
      <c r="BQ79" s="58">
        <v>418000</v>
      </c>
      <c r="BR79" s="58">
        <v>418500</v>
      </c>
      <c r="BS79" s="58">
        <v>419000</v>
      </c>
      <c r="BT79" s="58">
        <v>419500</v>
      </c>
      <c r="BU79" s="58">
        <v>420000</v>
      </c>
      <c r="BV79" s="58">
        <v>420500</v>
      </c>
      <c r="BW79" s="58">
        <v>421000</v>
      </c>
      <c r="BX79" s="58">
        <v>421500</v>
      </c>
      <c r="BY79" s="58">
        <v>422000</v>
      </c>
      <c r="BZ79" s="58">
        <v>422500</v>
      </c>
      <c r="CA79" s="58">
        <v>423000</v>
      </c>
      <c r="CB79" s="58">
        <v>423500</v>
      </c>
      <c r="CC79" s="58">
        <v>424000</v>
      </c>
      <c r="CD79" s="58">
        <v>424500</v>
      </c>
      <c r="CE79" s="58">
        <v>425000</v>
      </c>
      <c r="CF79" s="58">
        <v>425500</v>
      </c>
      <c r="CG79" s="58">
        <v>426000</v>
      </c>
      <c r="CH79" s="58">
        <v>426500</v>
      </c>
      <c r="CI79" s="58">
        <v>427000</v>
      </c>
      <c r="CJ79" s="58">
        <v>427500</v>
      </c>
      <c r="CK79" s="58">
        <v>428000</v>
      </c>
      <c r="CL79" s="58">
        <v>428500</v>
      </c>
      <c r="CM79" s="58">
        <v>429000</v>
      </c>
      <c r="CN79" s="58">
        <v>429500</v>
      </c>
      <c r="CO79" s="58">
        <v>430000</v>
      </c>
      <c r="CP79" s="58">
        <v>430500</v>
      </c>
      <c r="CQ79" s="58">
        <v>431000</v>
      </c>
      <c r="CR79" s="58">
        <v>431500</v>
      </c>
      <c r="CS79" s="58">
        <v>432000</v>
      </c>
      <c r="CT79" s="58">
        <v>432500</v>
      </c>
      <c r="CU79" s="58">
        <v>433000</v>
      </c>
      <c r="CV79" s="58">
        <v>433500</v>
      </c>
      <c r="CW79" s="58">
        <v>434000</v>
      </c>
      <c r="CX79" s="58">
        <v>434500</v>
      </c>
    </row>
    <row r="80" spans="1:102" x14ac:dyDescent="0.25">
      <c r="A80" s="57" t="s">
        <v>194</v>
      </c>
      <c r="B80" s="58">
        <v>157100</v>
      </c>
      <c r="C80" s="58">
        <v>157600</v>
      </c>
      <c r="D80" s="58">
        <v>158100</v>
      </c>
      <c r="E80" s="58">
        <v>158600</v>
      </c>
      <c r="F80" s="58">
        <v>159100</v>
      </c>
      <c r="G80" s="58">
        <v>159600</v>
      </c>
      <c r="H80" s="58">
        <v>160100</v>
      </c>
      <c r="I80" s="58">
        <v>160600</v>
      </c>
      <c r="J80" s="58">
        <v>161100</v>
      </c>
      <c r="K80" s="58">
        <v>161600</v>
      </c>
      <c r="L80" s="58">
        <v>162100</v>
      </c>
      <c r="M80" s="58">
        <v>162600</v>
      </c>
      <c r="N80" s="58">
        <v>163100</v>
      </c>
      <c r="O80" s="58">
        <v>163600</v>
      </c>
      <c r="P80" s="58">
        <v>164100</v>
      </c>
      <c r="Q80" s="59">
        <v>164600</v>
      </c>
      <c r="R80" s="58">
        <v>165400</v>
      </c>
      <c r="S80" s="58">
        <v>166200</v>
      </c>
      <c r="T80" s="58">
        <v>167000</v>
      </c>
      <c r="U80" s="58">
        <v>167800</v>
      </c>
      <c r="V80" s="58">
        <v>168600</v>
      </c>
      <c r="W80" s="58">
        <v>169400</v>
      </c>
      <c r="X80" s="58">
        <v>170200</v>
      </c>
      <c r="Y80" s="58">
        <v>171000</v>
      </c>
      <c r="Z80" s="58">
        <v>171800</v>
      </c>
      <c r="AA80" s="58">
        <v>172600</v>
      </c>
      <c r="AB80" s="58">
        <v>173400</v>
      </c>
      <c r="AC80" s="58">
        <v>174200</v>
      </c>
      <c r="AD80" s="58">
        <v>175000</v>
      </c>
      <c r="AE80" s="58">
        <v>175800</v>
      </c>
      <c r="AF80" s="58">
        <v>176600</v>
      </c>
      <c r="AG80" s="58">
        <v>177400</v>
      </c>
      <c r="AH80" s="58">
        <v>178200</v>
      </c>
      <c r="AI80" s="59">
        <v>179600</v>
      </c>
      <c r="AJ80" s="58">
        <v>183000</v>
      </c>
      <c r="AK80" s="58">
        <v>186400</v>
      </c>
      <c r="AL80" s="58">
        <v>189800</v>
      </c>
      <c r="AM80" s="58">
        <v>193200</v>
      </c>
      <c r="AN80" s="59">
        <v>196800</v>
      </c>
      <c r="AO80" s="58">
        <v>199000</v>
      </c>
      <c r="AP80" s="58">
        <v>201200</v>
      </c>
      <c r="AQ80" s="58">
        <v>203400</v>
      </c>
      <c r="AR80" s="58">
        <v>205600</v>
      </c>
      <c r="AS80" s="59">
        <v>207900</v>
      </c>
      <c r="AT80" s="58">
        <v>215600</v>
      </c>
      <c r="AU80" s="58">
        <v>223300</v>
      </c>
      <c r="AV80" s="58">
        <v>231000</v>
      </c>
      <c r="AW80" s="58">
        <v>238700</v>
      </c>
      <c r="AX80" s="59">
        <v>246200</v>
      </c>
      <c r="AY80" s="58">
        <v>255900</v>
      </c>
      <c r="AZ80" s="58">
        <v>265600</v>
      </c>
      <c r="BA80" s="58">
        <v>275300</v>
      </c>
      <c r="BB80" s="58">
        <v>285000</v>
      </c>
      <c r="BC80" s="59">
        <v>294800</v>
      </c>
      <c r="BD80" s="58">
        <v>297500</v>
      </c>
      <c r="BE80" s="58">
        <v>300200</v>
      </c>
      <c r="BF80" s="58">
        <v>302900</v>
      </c>
      <c r="BG80" s="58">
        <v>305600</v>
      </c>
      <c r="BH80" s="59">
        <v>308100</v>
      </c>
      <c r="BI80" s="58">
        <v>315200</v>
      </c>
      <c r="BJ80" s="58">
        <v>322300</v>
      </c>
      <c r="BK80" s="58">
        <v>329400</v>
      </c>
      <c r="BL80" s="58">
        <v>336500</v>
      </c>
      <c r="BM80" s="59">
        <v>343400</v>
      </c>
      <c r="BN80" s="58">
        <v>343900</v>
      </c>
      <c r="BO80" s="58">
        <v>344400</v>
      </c>
      <c r="BP80" s="58">
        <v>344900</v>
      </c>
      <c r="BQ80" s="58">
        <v>345400</v>
      </c>
      <c r="BR80" s="58">
        <v>345900</v>
      </c>
      <c r="BS80" s="58">
        <v>346400</v>
      </c>
      <c r="BT80" s="58">
        <v>346900</v>
      </c>
      <c r="BU80" s="58">
        <v>347400</v>
      </c>
      <c r="BV80" s="58">
        <v>347900</v>
      </c>
      <c r="BW80" s="58">
        <v>348400</v>
      </c>
      <c r="BX80" s="58">
        <v>348900</v>
      </c>
      <c r="BY80" s="58">
        <v>349400</v>
      </c>
      <c r="BZ80" s="58">
        <v>349900</v>
      </c>
      <c r="CA80" s="58">
        <v>350400</v>
      </c>
      <c r="CB80" s="58">
        <v>350900</v>
      </c>
      <c r="CC80" s="58">
        <v>351400</v>
      </c>
      <c r="CD80" s="58">
        <v>351900</v>
      </c>
      <c r="CE80" s="58">
        <v>352400</v>
      </c>
      <c r="CF80" s="58">
        <v>352900</v>
      </c>
      <c r="CG80" s="58">
        <v>353400</v>
      </c>
      <c r="CH80" s="58">
        <v>353900</v>
      </c>
      <c r="CI80" s="58">
        <v>354400</v>
      </c>
      <c r="CJ80" s="58">
        <v>354900</v>
      </c>
      <c r="CK80" s="58">
        <v>355400</v>
      </c>
      <c r="CL80" s="58">
        <v>355900</v>
      </c>
      <c r="CM80" s="58">
        <v>356400</v>
      </c>
      <c r="CN80" s="58">
        <v>356900</v>
      </c>
      <c r="CO80" s="58">
        <v>357400</v>
      </c>
      <c r="CP80" s="58">
        <v>357900</v>
      </c>
      <c r="CQ80" s="58">
        <v>358400</v>
      </c>
      <c r="CR80" s="58">
        <v>358900</v>
      </c>
      <c r="CS80" s="58">
        <v>359400</v>
      </c>
      <c r="CT80" s="58">
        <v>359900</v>
      </c>
      <c r="CU80" s="58">
        <v>360400</v>
      </c>
      <c r="CV80" s="58">
        <v>360900</v>
      </c>
      <c r="CW80" s="58">
        <v>361400</v>
      </c>
      <c r="CX80" s="58">
        <v>361900</v>
      </c>
    </row>
    <row r="81" spans="1:102" x14ac:dyDescent="0.25">
      <c r="A81" s="57" t="s">
        <v>195</v>
      </c>
      <c r="B81" s="58">
        <v>156500</v>
      </c>
      <c r="C81" s="58">
        <v>157000</v>
      </c>
      <c r="D81" s="58">
        <v>157500</v>
      </c>
      <c r="E81" s="58">
        <v>158000</v>
      </c>
      <c r="F81" s="58">
        <v>158500</v>
      </c>
      <c r="G81" s="58">
        <v>159000</v>
      </c>
      <c r="H81" s="58">
        <v>159500</v>
      </c>
      <c r="I81" s="58">
        <v>160000</v>
      </c>
      <c r="J81" s="58">
        <v>160500</v>
      </c>
      <c r="K81" s="58">
        <v>161000</v>
      </c>
      <c r="L81" s="58">
        <v>161500</v>
      </c>
      <c r="M81" s="58">
        <v>162000</v>
      </c>
      <c r="N81" s="58">
        <v>162500</v>
      </c>
      <c r="O81" s="58">
        <v>163000</v>
      </c>
      <c r="P81" s="58">
        <v>163500</v>
      </c>
      <c r="Q81" s="59">
        <v>164000</v>
      </c>
      <c r="R81" s="58">
        <v>164800</v>
      </c>
      <c r="S81" s="58">
        <v>165600</v>
      </c>
      <c r="T81" s="58">
        <v>166400</v>
      </c>
      <c r="U81" s="58">
        <v>167200</v>
      </c>
      <c r="V81" s="58">
        <v>168000</v>
      </c>
      <c r="W81" s="58">
        <v>168800</v>
      </c>
      <c r="X81" s="58">
        <v>169600</v>
      </c>
      <c r="Y81" s="58">
        <v>170400</v>
      </c>
      <c r="Z81" s="58">
        <v>171200</v>
      </c>
      <c r="AA81" s="58">
        <v>172000</v>
      </c>
      <c r="AB81" s="58">
        <v>172800</v>
      </c>
      <c r="AC81" s="58">
        <v>173600</v>
      </c>
      <c r="AD81" s="58">
        <v>174400</v>
      </c>
      <c r="AE81" s="58">
        <v>175200</v>
      </c>
      <c r="AF81" s="58">
        <v>176000</v>
      </c>
      <c r="AG81" s="58">
        <v>176800</v>
      </c>
      <c r="AH81" s="58">
        <v>177600</v>
      </c>
      <c r="AI81" s="59">
        <v>179000</v>
      </c>
      <c r="AJ81" s="58">
        <v>182400</v>
      </c>
      <c r="AK81" s="58">
        <v>185800</v>
      </c>
      <c r="AL81" s="58">
        <v>189200</v>
      </c>
      <c r="AM81" s="58">
        <v>192600</v>
      </c>
      <c r="AN81" s="59">
        <v>195900</v>
      </c>
      <c r="AO81" s="58">
        <v>198100</v>
      </c>
      <c r="AP81" s="58">
        <v>200300</v>
      </c>
      <c r="AQ81" s="58">
        <v>202500</v>
      </c>
      <c r="AR81" s="58">
        <v>204700</v>
      </c>
      <c r="AS81" s="59">
        <v>206700</v>
      </c>
      <c r="AT81" s="58">
        <v>214200</v>
      </c>
      <c r="AU81" s="58">
        <v>221700</v>
      </c>
      <c r="AV81" s="58">
        <v>229200</v>
      </c>
      <c r="AW81" s="58">
        <v>236700</v>
      </c>
      <c r="AX81" s="59">
        <v>244000</v>
      </c>
      <c r="AY81" s="58">
        <v>253500</v>
      </c>
      <c r="AZ81" s="58">
        <v>263000</v>
      </c>
      <c r="BA81" s="58">
        <v>272500</v>
      </c>
      <c r="BB81" s="58">
        <v>282000</v>
      </c>
      <c r="BC81" s="59">
        <v>291300</v>
      </c>
      <c r="BD81" s="58">
        <v>293900</v>
      </c>
      <c r="BE81" s="58">
        <v>296500</v>
      </c>
      <c r="BF81" s="58">
        <v>299100</v>
      </c>
      <c r="BG81" s="58">
        <v>301700</v>
      </c>
      <c r="BH81" s="59">
        <v>304300</v>
      </c>
      <c r="BI81" s="58">
        <v>311200</v>
      </c>
      <c r="BJ81" s="58">
        <v>318100</v>
      </c>
      <c r="BK81" s="58">
        <v>325000</v>
      </c>
      <c r="BL81" s="58">
        <v>331900</v>
      </c>
      <c r="BM81" s="59">
        <v>338700</v>
      </c>
      <c r="BN81" s="58">
        <v>339200</v>
      </c>
      <c r="BO81" s="58">
        <v>339700</v>
      </c>
      <c r="BP81" s="58">
        <v>340200</v>
      </c>
      <c r="BQ81" s="58">
        <v>340700</v>
      </c>
      <c r="BR81" s="58">
        <v>341200</v>
      </c>
      <c r="BS81" s="58">
        <v>341700</v>
      </c>
      <c r="BT81" s="58">
        <v>342200</v>
      </c>
      <c r="BU81" s="58">
        <v>342700</v>
      </c>
      <c r="BV81" s="58">
        <v>343200</v>
      </c>
      <c r="BW81" s="58">
        <v>343700</v>
      </c>
      <c r="BX81" s="58">
        <v>344200</v>
      </c>
      <c r="BY81" s="58">
        <v>344700</v>
      </c>
      <c r="BZ81" s="58">
        <v>345200</v>
      </c>
      <c r="CA81" s="58">
        <v>345700</v>
      </c>
      <c r="CB81" s="58">
        <v>346200</v>
      </c>
      <c r="CC81" s="58">
        <v>346700</v>
      </c>
      <c r="CD81" s="58">
        <v>347200</v>
      </c>
      <c r="CE81" s="58">
        <v>347700</v>
      </c>
      <c r="CF81" s="58">
        <v>348200</v>
      </c>
      <c r="CG81" s="58">
        <v>348700</v>
      </c>
      <c r="CH81" s="58">
        <v>349200</v>
      </c>
      <c r="CI81" s="58">
        <v>349700</v>
      </c>
      <c r="CJ81" s="58">
        <v>350200</v>
      </c>
      <c r="CK81" s="58">
        <v>350700</v>
      </c>
      <c r="CL81" s="58">
        <v>351200</v>
      </c>
      <c r="CM81" s="58">
        <v>351700</v>
      </c>
      <c r="CN81" s="58">
        <v>352200</v>
      </c>
      <c r="CO81" s="58">
        <v>352700</v>
      </c>
      <c r="CP81" s="58">
        <v>353200</v>
      </c>
      <c r="CQ81" s="58">
        <v>353700</v>
      </c>
      <c r="CR81" s="58">
        <v>354200</v>
      </c>
      <c r="CS81" s="58">
        <v>354700</v>
      </c>
      <c r="CT81" s="58">
        <v>355200</v>
      </c>
      <c r="CU81" s="58">
        <v>355700</v>
      </c>
      <c r="CV81" s="58">
        <v>356200</v>
      </c>
      <c r="CW81" s="58">
        <v>356700</v>
      </c>
      <c r="CX81" s="58">
        <v>357200</v>
      </c>
    </row>
    <row r="82" spans="1:102" x14ac:dyDescent="0.25">
      <c r="A82" s="57" t="s">
        <v>196</v>
      </c>
      <c r="B82" s="58">
        <v>155900</v>
      </c>
      <c r="C82" s="58">
        <v>156400</v>
      </c>
      <c r="D82" s="58">
        <v>156900</v>
      </c>
      <c r="E82" s="58">
        <v>157400</v>
      </c>
      <c r="F82" s="58">
        <v>157900</v>
      </c>
      <c r="G82" s="58">
        <v>158400</v>
      </c>
      <c r="H82" s="58">
        <v>158900</v>
      </c>
      <c r="I82" s="58">
        <v>159400</v>
      </c>
      <c r="J82" s="58">
        <v>159900</v>
      </c>
      <c r="K82" s="58">
        <v>160400</v>
      </c>
      <c r="L82" s="58">
        <v>160900</v>
      </c>
      <c r="M82" s="58">
        <v>161400</v>
      </c>
      <c r="N82" s="58">
        <v>161900</v>
      </c>
      <c r="O82" s="58">
        <v>162400</v>
      </c>
      <c r="P82" s="58">
        <v>162900</v>
      </c>
      <c r="Q82" s="59">
        <v>163400</v>
      </c>
      <c r="R82" s="58">
        <v>164200</v>
      </c>
      <c r="S82" s="58">
        <v>165000</v>
      </c>
      <c r="T82" s="58">
        <v>165800</v>
      </c>
      <c r="U82" s="58">
        <v>166600</v>
      </c>
      <c r="V82" s="58">
        <v>167400</v>
      </c>
      <c r="W82" s="58">
        <v>168200</v>
      </c>
      <c r="X82" s="58">
        <v>169000</v>
      </c>
      <c r="Y82" s="58">
        <v>169800</v>
      </c>
      <c r="Z82" s="58">
        <v>170600</v>
      </c>
      <c r="AA82" s="58">
        <v>171400</v>
      </c>
      <c r="AB82" s="58">
        <v>172200</v>
      </c>
      <c r="AC82" s="58">
        <v>173000</v>
      </c>
      <c r="AD82" s="58">
        <v>173800</v>
      </c>
      <c r="AE82" s="58">
        <v>174600</v>
      </c>
      <c r="AF82" s="58">
        <v>175400</v>
      </c>
      <c r="AG82" s="58">
        <v>176200</v>
      </c>
      <c r="AH82" s="58">
        <v>177000</v>
      </c>
      <c r="AI82" s="59">
        <v>178400</v>
      </c>
      <c r="AJ82" s="58">
        <v>181700</v>
      </c>
      <c r="AK82" s="58">
        <v>185000</v>
      </c>
      <c r="AL82" s="58">
        <v>188300</v>
      </c>
      <c r="AM82" s="58">
        <v>191600</v>
      </c>
      <c r="AN82" s="59">
        <v>195000</v>
      </c>
      <c r="AO82" s="58">
        <v>197100</v>
      </c>
      <c r="AP82" s="58">
        <v>199200</v>
      </c>
      <c r="AQ82" s="58">
        <v>201300</v>
      </c>
      <c r="AR82" s="58">
        <v>203400</v>
      </c>
      <c r="AS82" s="59">
        <v>205500</v>
      </c>
      <c r="AT82" s="58">
        <v>212800</v>
      </c>
      <c r="AU82" s="58">
        <v>220100</v>
      </c>
      <c r="AV82" s="58">
        <v>227400</v>
      </c>
      <c r="AW82" s="58">
        <v>234700</v>
      </c>
      <c r="AX82" s="59">
        <v>241800</v>
      </c>
      <c r="AY82" s="58">
        <v>251000</v>
      </c>
      <c r="AZ82" s="58">
        <v>260200</v>
      </c>
      <c r="BA82" s="58">
        <v>269400</v>
      </c>
      <c r="BB82" s="58">
        <v>278600</v>
      </c>
      <c r="BC82" s="59">
        <v>287700</v>
      </c>
      <c r="BD82" s="58">
        <v>290200</v>
      </c>
      <c r="BE82" s="58">
        <v>292700</v>
      </c>
      <c r="BF82" s="58">
        <v>295200</v>
      </c>
      <c r="BG82" s="58">
        <v>297700</v>
      </c>
      <c r="BH82" s="59">
        <v>300300</v>
      </c>
      <c r="BI82" s="58">
        <v>307000</v>
      </c>
      <c r="BJ82" s="58">
        <v>313700</v>
      </c>
      <c r="BK82" s="58">
        <v>320400</v>
      </c>
      <c r="BL82" s="58">
        <v>327100</v>
      </c>
      <c r="BM82" s="59">
        <v>333800</v>
      </c>
      <c r="BN82" s="58">
        <v>334300</v>
      </c>
      <c r="BO82" s="58">
        <v>334800</v>
      </c>
      <c r="BP82" s="58">
        <v>335300</v>
      </c>
      <c r="BQ82" s="58">
        <v>335800</v>
      </c>
      <c r="BR82" s="58">
        <v>336300</v>
      </c>
      <c r="BS82" s="58">
        <v>336800</v>
      </c>
      <c r="BT82" s="58">
        <v>337300</v>
      </c>
      <c r="BU82" s="58">
        <v>337800</v>
      </c>
      <c r="BV82" s="58">
        <v>338300</v>
      </c>
      <c r="BW82" s="58">
        <v>338800</v>
      </c>
      <c r="BX82" s="58">
        <v>339300</v>
      </c>
      <c r="BY82" s="58">
        <v>339800</v>
      </c>
      <c r="BZ82" s="58">
        <v>340300</v>
      </c>
      <c r="CA82" s="58">
        <v>340800</v>
      </c>
      <c r="CB82" s="58">
        <v>341300</v>
      </c>
      <c r="CC82" s="58">
        <v>341800</v>
      </c>
      <c r="CD82" s="58">
        <v>342300</v>
      </c>
      <c r="CE82" s="58">
        <v>342800</v>
      </c>
      <c r="CF82" s="58">
        <v>343300</v>
      </c>
      <c r="CG82" s="58">
        <v>343800</v>
      </c>
      <c r="CH82" s="58">
        <v>344300</v>
      </c>
      <c r="CI82" s="58">
        <v>344800</v>
      </c>
      <c r="CJ82" s="58">
        <v>345300</v>
      </c>
      <c r="CK82" s="58">
        <v>345800</v>
      </c>
      <c r="CL82" s="58">
        <v>346300</v>
      </c>
      <c r="CM82" s="58">
        <v>346800</v>
      </c>
      <c r="CN82" s="58">
        <v>347300</v>
      </c>
      <c r="CO82" s="58">
        <v>347800</v>
      </c>
      <c r="CP82" s="58">
        <v>348300</v>
      </c>
      <c r="CQ82" s="58">
        <v>348800</v>
      </c>
      <c r="CR82" s="58">
        <v>349300</v>
      </c>
      <c r="CS82" s="58">
        <v>349800</v>
      </c>
      <c r="CT82" s="58">
        <v>350300</v>
      </c>
      <c r="CU82" s="58">
        <v>350800</v>
      </c>
      <c r="CV82" s="58">
        <v>351300</v>
      </c>
      <c r="CW82" s="58">
        <v>351800</v>
      </c>
      <c r="CX82" s="58">
        <v>352300</v>
      </c>
    </row>
    <row r="83" spans="1:102" x14ac:dyDescent="0.25">
      <c r="A83" s="57" t="s">
        <v>125</v>
      </c>
      <c r="B83" s="58">
        <v>155200</v>
      </c>
      <c r="C83" s="58">
        <v>155700</v>
      </c>
      <c r="D83" s="58">
        <v>156200</v>
      </c>
      <c r="E83" s="58">
        <v>156700</v>
      </c>
      <c r="F83" s="58">
        <v>157200</v>
      </c>
      <c r="G83" s="58">
        <v>157700</v>
      </c>
      <c r="H83" s="58">
        <v>158200</v>
      </c>
      <c r="I83" s="58">
        <v>158700</v>
      </c>
      <c r="J83" s="58">
        <v>159200</v>
      </c>
      <c r="K83" s="58">
        <v>159700</v>
      </c>
      <c r="L83" s="58">
        <v>160200</v>
      </c>
      <c r="M83" s="58">
        <v>160700</v>
      </c>
      <c r="N83" s="58">
        <v>161200</v>
      </c>
      <c r="O83" s="58">
        <v>161700</v>
      </c>
      <c r="P83" s="58">
        <v>162200</v>
      </c>
      <c r="Q83" s="59">
        <v>162700</v>
      </c>
      <c r="R83" s="58">
        <v>163500</v>
      </c>
      <c r="S83" s="58">
        <v>164300</v>
      </c>
      <c r="T83" s="58">
        <v>165100</v>
      </c>
      <c r="U83" s="58">
        <v>165900</v>
      </c>
      <c r="V83" s="58">
        <v>166700</v>
      </c>
      <c r="W83" s="58">
        <v>167500</v>
      </c>
      <c r="X83" s="58">
        <v>168300</v>
      </c>
      <c r="Y83" s="58">
        <v>169100</v>
      </c>
      <c r="Z83" s="58">
        <v>169900</v>
      </c>
      <c r="AA83" s="58">
        <v>170700</v>
      </c>
      <c r="AB83" s="58">
        <v>171500</v>
      </c>
      <c r="AC83" s="58">
        <v>172300</v>
      </c>
      <c r="AD83" s="58">
        <v>173100</v>
      </c>
      <c r="AE83" s="58">
        <v>173900</v>
      </c>
      <c r="AF83" s="58">
        <v>174700</v>
      </c>
      <c r="AG83" s="58">
        <v>175500</v>
      </c>
      <c r="AH83" s="58">
        <v>176300</v>
      </c>
      <c r="AI83" s="59">
        <v>177700</v>
      </c>
      <c r="AJ83" s="58">
        <v>181000</v>
      </c>
      <c r="AK83" s="58">
        <v>184300</v>
      </c>
      <c r="AL83" s="58">
        <v>187600</v>
      </c>
      <c r="AM83" s="58">
        <v>190900</v>
      </c>
      <c r="AN83" s="59">
        <v>194000</v>
      </c>
      <c r="AO83" s="58">
        <v>196100</v>
      </c>
      <c r="AP83" s="58">
        <v>198200</v>
      </c>
      <c r="AQ83" s="58">
        <v>200300</v>
      </c>
      <c r="AR83" s="58">
        <v>202400</v>
      </c>
      <c r="AS83" s="59">
        <v>204300</v>
      </c>
      <c r="AT83" s="58">
        <v>211300</v>
      </c>
      <c r="AU83" s="58">
        <v>218300</v>
      </c>
      <c r="AV83" s="58">
        <v>225300</v>
      </c>
      <c r="AW83" s="58">
        <v>232300</v>
      </c>
      <c r="AX83" s="59">
        <v>239400</v>
      </c>
      <c r="AY83" s="58">
        <v>248300</v>
      </c>
      <c r="AZ83" s="58">
        <v>257200</v>
      </c>
      <c r="BA83" s="58">
        <v>266100</v>
      </c>
      <c r="BB83" s="58">
        <v>275000</v>
      </c>
      <c r="BC83" s="59">
        <v>283900</v>
      </c>
      <c r="BD83" s="58">
        <v>286400</v>
      </c>
      <c r="BE83" s="58">
        <v>288900</v>
      </c>
      <c r="BF83" s="58">
        <v>291400</v>
      </c>
      <c r="BG83" s="58">
        <v>293900</v>
      </c>
      <c r="BH83" s="59">
        <v>296200</v>
      </c>
      <c r="BI83" s="58">
        <v>302700</v>
      </c>
      <c r="BJ83" s="58">
        <v>309200</v>
      </c>
      <c r="BK83" s="58">
        <v>315700</v>
      </c>
      <c r="BL83" s="58">
        <v>322200</v>
      </c>
      <c r="BM83" s="59">
        <v>328800</v>
      </c>
      <c r="BN83" s="58">
        <v>329300</v>
      </c>
      <c r="BO83" s="58">
        <v>329800</v>
      </c>
      <c r="BP83" s="58">
        <v>330300</v>
      </c>
      <c r="BQ83" s="58">
        <v>330800</v>
      </c>
      <c r="BR83" s="58">
        <v>331300</v>
      </c>
      <c r="BS83" s="58">
        <v>331800</v>
      </c>
      <c r="BT83" s="58">
        <v>332300</v>
      </c>
      <c r="BU83" s="58">
        <v>332800</v>
      </c>
      <c r="BV83" s="58">
        <v>333300</v>
      </c>
      <c r="BW83" s="58">
        <v>333800</v>
      </c>
      <c r="BX83" s="58">
        <v>334300</v>
      </c>
      <c r="BY83" s="58">
        <v>334800</v>
      </c>
      <c r="BZ83" s="58">
        <v>335300</v>
      </c>
      <c r="CA83" s="58">
        <v>335800</v>
      </c>
      <c r="CB83" s="58">
        <v>336300</v>
      </c>
      <c r="CC83" s="58">
        <v>336800</v>
      </c>
      <c r="CD83" s="58">
        <v>337300</v>
      </c>
      <c r="CE83" s="58">
        <v>337800</v>
      </c>
      <c r="CF83" s="58">
        <v>338300</v>
      </c>
      <c r="CG83" s="58">
        <v>338800</v>
      </c>
      <c r="CH83" s="58">
        <v>339300</v>
      </c>
      <c r="CI83" s="58">
        <v>339800</v>
      </c>
      <c r="CJ83" s="58">
        <v>340300</v>
      </c>
      <c r="CK83" s="58">
        <v>340800</v>
      </c>
      <c r="CL83" s="58">
        <v>341300</v>
      </c>
      <c r="CM83" s="58">
        <v>341800</v>
      </c>
      <c r="CN83" s="58">
        <v>342300</v>
      </c>
      <c r="CO83" s="58">
        <v>342800</v>
      </c>
      <c r="CP83" s="58">
        <v>343300</v>
      </c>
      <c r="CQ83" s="58">
        <v>343800</v>
      </c>
      <c r="CR83" s="58">
        <v>344300</v>
      </c>
      <c r="CS83" s="58">
        <v>344800</v>
      </c>
      <c r="CT83" s="58">
        <v>345300</v>
      </c>
      <c r="CU83" s="58">
        <v>345800</v>
      </c>
      <c r="CV83" s="58">
        <v>346300</v>
      </c>
      <c r="CW83" s="58">
        <v>346800</v>
      </c>
      <c r="CX83" s="58">
        <v>347300</v>
      </c>
    </row>
    <row r="84" spans="1:102" x14ac:dyDescent="0.25">
      <c r="A84" s="57" t="s">
        <v>197</v>
      </c>
      <c r="B84" s="58">
        <v>154500</v>
      </c>
      <c r="C84" s="58">
        <v>155000</v>
      </c>
      <c r="D84" s="58">
        <v>155500</v>
      </c>
      <c r="E84" s="58">
        <v>156000</v>
      </c>
      <c r="F84" s="58">
        <v>156500</v>
      </c>
      <c r="G84" s="58">
        <v>157000</v>
      </c>
      <c r="H84" s="58">
        <v>157500</v>
      </c>
      <c r="I84" s="58">
        <v>158000</v>
      </c>
      <c r="J84" s="58">
        <v>158500</v>
      </c>
      <c r="K84" s="58">
        <v>159000</v>
      </c>
      <c r="L84" s="58">
        <v>159500</v>
      </c>
      <c r="M84" s="58">
        <v>160000</v>
      </c>
      <c r="N84" s="58">
        <v>160500</v>
      </c>
      <c r="O84" s="58">
        <v>161000</v>
      </c>
      <c r="P84" s="58">
        <v>161500</v>
      </c>
      <c r="Q84" s="59">
        <v>162000</v>
      </c>
      <c r="R84" s="58">
        <v>162800</v>
      </c>
      <c r="S84" s="58">
        <v>163600</v>
      </c>
      <c r="T84" s="58">
        <v>164400</v>
      </c>
      <c r="U84" s="58">
        <v>165200</v>
      </c>
      <c r="V84" s="58">
        <v>166000</v>
      </c>
      <c r="W84" s="58">
        <v>166800</v>
      </c>
      <c r="X84" s="58">
        <v>167600</v>
      </c>
      <c r="Y84" s="58">
        <v>168400</v>
      </c>
      <c r="Z84" s="58">
        <v>169200</v>
      </c>
      <c r="AA84" s="58">
        <v>170000</v>
      </c>
      <c r="AB84" s="58">
        <v>170800</v>
      </c>
      <c r="AC84" s="58">
        <v>171600</v>
      </c>
      <c r="AD84" s="58">
        <v>172400</v>
      </c>
      <c r="AE84" s="58">
        <v>173200</v>
      </c>
      <c r="AF84" s="58">
        <v>174000</v>
      </c>
      <c r="AG84" s="58">
        <v>174800</v>
      </c>
      <c r="AH84" s="58">
        <v>175600</v>
      </c>
      <c r="AI84" s="59">
        <v>177000</v>
      </c>
      <c r="AJ84" s="58">
        <v>180200</v>
      </c>
      <c r="AK84" s="58">
        <v>183400</v>
      </c>
      <c r="AL84" s="58">
        <v>186600</v>
      </c>
      <c r="AM84" s="58">
        <v>189800</v>
      </c>
      <c r="AN84" s="59">
        <v>193000</v>
      </c>
      <c r="AO84" s="58">
        <v>195000</v>
      </c>
      <c r="AP84" s="58">
        <v>197000</v>
      </c>
      <c r="AQ84" s="58">
        <v>199000</v>
      </c>
      <c r="AR84" s="58">
        <v>201000</v>
      </c>
      <c r="AS84" s="59">
        <v>203000</v>
      </c>
      <c r="AT84" s="58">
        <v>209800</v>
      </c>
      <c r="AU84" s="58">
        <v>216600</v>
      </c>
      <c r="AV84" s="58">
        <v>223400</v>
      </c>
      <c r="AW84" s="58">
        <v>230200</v>
      </c>
      <c r="AX84" s="59">
        <v>237000</v>
      </c>
      <c r="AY84" s="58">
        <v>245600</v>
      </c>
      <c r="AZ84" s="58">
        <v>254200</v>
      </c>
      <c r="BA84" s="58">
        <v>262800</v>
      </c>
      <c r="BB84" s="58">
        <v>271400</v>
      </c>
      <c r="BC84" s="59">
        <v>280000</v>
      </c>
      <c r="BD84" s="58">
        <v>282400</v>
      </c>
      <c r="BE84" s="58">
        <v>284800</v>
      </c>
      <c r="BF84" s="58">
        <v>287200</v>
      </c>
      <c r="BG84" s="58">
        <v>289600</v>
      </c>
      <c r="BH84" s="59">
        <v>291900</v>
      </c>
      <c r="BI84" s="58">
        <v>298200</v>
      </c>
      <c r="BJ84" s="58">
        <v>304500</v>
      </c>
      <c r="BK84" s="58">
        <v>310800</v>
      </c>
      <c r="BL84" s="58">
        <v>317100</v>
      </c>
      <c r="BM84" s="59">
        <v>323500</v>
      </c>
      <c r="BN84" s="58">
        <v>324000</v>
      </c>
      <c r="BO84" s="58">
        <v>324500</v>
      </c>
      <c r="BP84" s="58">
        <v>325000</v>
      </c>
      <c r="BQ84" s="58">
        <v>325500</v>
      </c>
      <c r="BR84" s="58">
        <v>326000</v>
      </c>
      <c r="BS84" s="58">
        <v>326500</v>
      </c>
      <c r="BT84" s="58">
        <v>327000</v>
      </c>
      <c r="BU84" s="58">
        <v>327500</v>
      </c>
      <c r="BV84" s="58">
        <v>328000</v>
      </c>
      <c r="BW84" s="58">
        <v>328500</v>
      </c>
      <c r="BX84" s="58">
        <v>329000</v>
      </c>
      <c r="BY84" s="58">
        <v>329500</v>
      </c>
      <c r="BZ84" s="58">
        <v>330000</v>
      </c>
      <c r="CA84" s="58">
        <v>330500</v>
      </c>
      <c r="CB84" s="58">
        <v>331000</v>
      </c>
      <c r="CC84" s="58">
        <v>331500</v>
      </c>
      <c r="CD84" s="58">
        <v>332000</v>
      </c>
      <c r="CE84" s="58">
        <v>332500</v>
      </c>
      <c r="CF84" s="58">
        <v>333000</v>
      </c>
      <c r="CG84" s="58">
        <v>333500</v>
      </c>
      <c r="CH84" s="58">
        <v>334000</v>
      </c>
      <c r="CI84" s="58">
        <v>334500</v>
      </c>
      <c r="CJ84" s="58">
        <v>335000</v>
      </c>
      <c r="CK84" s="58">
        <v>335500</v>
      </c>
      <c r="CL84" s="58">
        <v>336000</v>
      </c>
      <c r="CM84" s="58">
        <v>336500</v>
      </c>
      <c r="CN84" s="58">
        <v>337000</v>
      </c>
      <c r="CO84" s="58">
        <v>337500</v>
      </c>
      <c r="CP84" s="58">
        <v>338000</v>
      </c>
      <c r="CQ84" s="58">
        <v>338500</v>
      </c>
      <c r="CR84" s="58">
        <v>339000</v>
      </c>
      <c r="CS84" s="58">
        <v>339500</v>
      </c>
      <c r="CT84" s="58">
        <v>340000</v>
      </c>
      <c r="CU84" s="58">
        <v>340500</v>
      </c>
      <c r="CV84" s="58">
        <v>341000</v>
      </c>
      <c r="CW84" s="58">
        <v>341500</v>
      </c>
      <c r="CX84" s="58">
        <v>342000</v>
      </c>
    </row>
    <row r="85" spans="1:102" x14ac:dyDescent="0.25">
      <c r="A85" s="57" t="s">
        <v>198</v>
      </c>
      <c r="B85" s="58">
        <v>153800</v>
      </c>
      <c r="C85" s="58">
        <v>154300</v>
      </c>
      <c r="D85" s="58">
        <v>154800</v>
      </c>
      <c r="E85" s="58">
        <v>155300</v>
      </c>
      <c r="F85" s="58">
        <v>155800</v>
      </c>
      <c r="G85" s="58">
        <v>156300</v>
      </c>
      <c r="H85" s="58">
        <v>156800</v>
      </c>
      <c r="I85" s="58">
        <v>157300</v>
      </c>
      <c r="J85" s="58">
        <v>157800</v>
      </c>
      <c r="K85" s="58">
        <v>158300</v>
      </c>
      <c r="L85" s="58">
        <v>158800</v>
      </c>
      <c r="M85" s="58">
        <v>159300</v>
      </c>
      <c r="N85" s="58">
        <v>159800</v>
      </c>
      <c r="O85" s="58">
        <v>160300</v>
      </c>
      <c r="P85" s="58">
        <v>160800</v>
      </c>
      <c r="Q85" s="59">
        <v>161300</v>
      </c>
      <c r="R85" s="58">
        <v>162100</v>
      </c>
      <c r="S85" s="58">
        <v>162900</v>
      </c>
      <c r="T85" s="58">
        <v>163700</v>
      </c>
      <c r="U85" s="58">
        <v>164500</v>
      </c>
      <c r="V85" s="58">
        <v>165300</v>
      </c>
      <c r="W85" s="58">
        <v>166100</v>
      </c>
      <c r="X85" s="58">
        <v>166900</v>
      </c>
      <c r="Y85" s="58">
        <v>167700</v>
      </c>
      <c r="Z85" s="58">
        <v>168500</v>
      </c>
      <c r="AA85" s="58">
        <v>169300</v>
      </c>
      <c r="AB85" s="58">
        <v>170100</v>
      </c>
      <c r="AC85" s="58">
        <v>170900</v>
      </c>
      <c r="AD85" s="58">
        <v>171700</v>
      </c>
      <c r="AE85" s="58">
        <v>172500</v>
      </c>
      <c r="AF85" s="58">
        <v>173300</v>
      </c>
      <c r="AG85" s="58">
        <v>174100</v>
      </c>
      <c r="AH85" s="58">
        <v>174900</v>
      </c>
      <c r="AI85" s="59">
        <v>176300</v>
      </c>
      <c r="AJ85" s="58">
        <v>179400</v>
      </c>
      <c r="AK85" s="58">
        <v>182500</v>
      </c>
      <c r="AL85" s="58">
        <v>185600</v>
      </c>
      <c r="AM85" s="58">
        <v>188700</v>
      </c>
      <c r="AN85" s="59">
        <v>192000</v>
      </c>
      <c r="AO85" s="58">
        <v>193900</v>
      </c>
      <c r="AP85" s="58">
        <v>195800</v>
      </c>
      <c r="AQ85" s="58">
        <v>197700</v>
      </c>
      <c r="AR85" s="58">
        <v>199600</v>
      </c>
      <c r="AS85" s="59">
        <v>201700</v>
      </c>
      <c r="AT85" s="58">
        <v>208300</v>
      </c>
      <c r="AU85" s="58">
        <v>214900</v>
      </c>
      <c r="AV85" s="58">
        <v>221500</v>
      </c>
      <c r="AW85" s="58">
        <v>228100</v>
      </c>
      <c r="AX85" s="59">
        <v>234500</v>
      </c>
      <c r="AY85" s="58">
        <v>242800</v>
      </c>
      <c r="AZ85" s="58">
        <v>251100</v>
      </c>
      <c r="BA85" s="58">
        <v>259400</v>
      </c>
      <c r="BB85" s="58">
        <v>267700</v>
      </c>
      <c r="BC85" s="59">
        <v>275900</v>
      </c>
      <c r="BD85" s="58">
        <v>278200</v>
      </c>
      <c r="BE85" s="58">
        <v>280500</v>
      </c>
      <c r="BF85" s="58">
        <v>282800</v>
      </c>
      <c r="BG85" s="58">
        <v>285100</v>
      </c>
      <c r="BH85" s="59">
        <v>287500</v>
      </c>
      <c r="BI85" s="58">
        <v>293600</v>
      </c>
      <c r="BJ85" s="58">
        <v>299700</v>
      </c>
      <c r="BK85" s="58">
        <v>305800</v>
      </c>
      <c r="BL85" s="58">
        <v>311900</v>
      </c>
      <c r="BM85" s="59">
        <v>318100</v>
      </c>
      <c r="BN85" s="58">
        <v>318600</v>
      </c>
      <c r="BO85" s="58">
        <v>319100</v>
      </c>
      <c r="BP85" s="58">
        <v>319600</v>
      </c>
      <c r="BQ85" s="58">
        <v>320100</v>
      </c>
      <c r="BR85" s="58">
        <v>320600</v>
      </c>
      <c r="BS85" s="58">
        <v>321100</v>
      </c>
      <c r="BT85" s="58">
        <v>321600</v>
      </c>
      <c r="BU85" s="58">
        <v>322100</v>
      </c>
      <c r="BV85" s="58">
        <v>322600</v>
      </c>
      <c r="BW85" s="58">
        <v>323100</v>
      </c>
      <c r="BX85" s="58">
        <v>323600</v>
      </c>
      <c r="BY85" s="58">
        <v>324100</v>
      </c>
      <c r="BZ85" s="58">
        <v>324600</v>
      </c>
      <c r="CA85" s="58">
        <v>325100</v>
      </c>
      <c r="CB85" s="58">
        <v>325600</v>
      </c>
      <c r="CC85" s="58">
        <v>326100</v>
      </c>
      <c r="CD85" s="58">
        <v>326600</v>
      </c>
      <c r="CE85" s="58">
        <v>327100</v>
      </c>
      <c r="CF85" s="58">
        <v>327600</v>
      </c>
      <c r="CG85" s="58">
        <v>328100</v>
      </c>
      <c r="CH85" s="58">
        <v>328600</v>
      </c>
      <c r="CI85" s="58">
        <v>329100</v>
      </c>
      <c r="CJ85" s="58">
        <v>329600</v>
      </c>
      <c r="CK85" s="58">
        <v>330100</v>
      </c>
      <c r="CL85" s="58">
        <v>330600</v>
      </c>
      <c r="CM85" s="58">
        <v>331100</v>
      </c>
      <c r="CN85" s="58">
        <v>331600</v>
      </c>
      <c r="CO85" s="58">
        <v>332100</v>
      </c>
      <c r="CP85" s="58">
        <v>332600</v>
      </c>
      <c r="CQ85" s="58">
        <v>333100</v>
      </c>
      <c r="CR85" s="58">
        <v>333600</v>
      </c>
      <c r="CS85" s="58">
        <v>334100</v>
      </c>
      <c r="CT85" s="58">
        <v>334600</v>
      </c>
      <c r="CU85" s="58">
        <v>335100</v>
      </c>
      <c r="CV85" s="58">
        <v>335600</v>
      </c>
      <c r="CW85" s="58">
        <v>336100</v>
      </c>
      <c r="CX85" s="58">
        <v>336600</v>
      </c>
    </row>
    <row r="86" spans="1:102" x14ac:dyDescent="0.25">
      <c r="A86" s="57" t="s">
        <v>199</v>
      </c>
      <c r="B86" s="58">
        <v>153000</v>
      </c>
      <c r="C86" s="58">
        <v>153500</v>
      </c>
      <c r="D86" s="58">
        <v>154000</v>
      </c>
      <c r="E86" s="58">
        <v>154500</v>
      </c>
      <c r="F86" s="58">
        <v>155000</v>
      </c>
      <c r="G86" s="58">
        <v>155500</v>
      </c>
      <c r="H86" s="58">
        <v>156000</v>
      </c>
      <c r="I86" s="58">
        <v>156500</v>
      </c>
      <c r="J86" s="58">
        <v>157000</v>
      </c>
      <c r="K86" s="58">
        <v>157500</v>
      </c>
      <c r="L86" s="58">
        <v>158000</v>
      </c>
      <c r="M86" s="58">
        <v>158500</v>
      </c>
      <c r="N86" s="58">
        <v>159000</v>
      </c>
      <c r="O86" s="58">
        <v>159500</v>
      </c>
      <c r="P86" s="58">
        <v>160000</v>
      </c>
      <c r="Q86" s="59">
        <v>160500</v>
      </c>
      <c r="R86" s="58">
        <v>161300</v>
      </c>
      <c r="S86" s="58">
        <v>162100</v>
      </c>
      <c r="T86" s="58">
        <v>162900</v>
      </c>
      <c r="U86" s="58">
        <v>163700</v>
      </c>
      <c r="V86" s="58">
        <v>164500</v>
      </c>
      <c r="W86" s="58">
        <v>165300</v>
      </c>
      <c r="X86" s="58">
        <v>166100</v>
      </c>
      <c r="Y86" s="58">
        <v>166900</v>
      </c>
      <c r="Z86" s="58">
        <v>167700</v>
      </c>
      <c r="AA86" s="58">
        <v>168500</v>
      </c>
      <c r="AB86" s="58">
        <v>169300</v>
      </c>
      <c r="AC86" s="58">
        <v>170100</v>
      </c>
      <c r="AD86" s="58">
        <v>170900</v>
      </c>
      <c r="AE86" s="58">
        <v>171700</v>
      </c>
      <c r="AF86" s="58">
        <v>172500</v>
      </c>
      <c r="AG86" s="58">
        <v>173300</v>
      </c>
      <c r="AH86" s="58">
        <v>174100</v>
      </c>
      <c r="AI86" s="59">
        <v>175500</v>
      </c>
      <c r="AJ86" s="58">
        <v>178600</v>
      </c>
      <c r="AK86" s="58">
        <v>181700</v>
      </c>
      <c r="AL86" s="58">
        <v>184800</v>
      </c>
      <c r="AM86" s="58">
        <v>187900</v>
      </c>
      <c r="AN86" s="59">
        <v>190900</v>
      </c>
      <c r="AO86" s="58">
        <v>192800</v>
      </c>
      <c r="AP86" s="58">
        <v>194700</v>
      </c>
      <c r="AQ86" s="58">
        <v>196600</v>
      </c>
      <c r="AR86" s="58">
        <v>198500</v>
      </c>
      <c r="AS86" s="59">
        <v>200300</v>
      </c>
      <c r="AT86" s="58">
        <v>206600</v>
      </c>
      <c r="AU86" s="58">
        <v>212900</v>
      </c>
      <c r="AV86" s="58">
        <v>219200</v>
      </c>
      <c r="AW86" s="58">
        <v>225500</v>
      </c>
      <c r="AX86" s="59">
        <v>231800</v>
      </c>
      <c r="AY86" s="58">
        <v>239800</v>
      </c>
      <c r="AZ86" s="58">
        <v>247800</v>
      </c>
      <c r="BA86" s="58">
        <v>255800</v>
      </c>
      <c r="BB86" s="58">
        <v>263800</v>
      </c>
      <c r="BC86" s="59">
        <v>271700</v>
      </c>
      <c r="BD86" s="58">
        <v>273900</v>
      </c>
      <c r="BE86" s="58">
        <v>276100</v>
      </c>
      <c r="BF86" s="58">
        <v>278300</v>
      </c>
      <c r="BG86" s="58">
        <v>280500</v>
      </c>
      <c r="BH86" s="59">
        <v>282900</v>
      </c>
      <c r="BI86" s="58">
        <v>288800</v>
      </c>
      <c r="BJ86" s="58">
        <v>294700</v>
      </c>
      <c r="BK86" s="58">
        <v>300600</v>
      </c>
      <c r="BL86" s="58">
        <v>306500</v>
      </c>
      <c r="BM86" s="59">
        <v>312500</v>
      </c>
      <c r="BN86" s="58">
        <v>313000</v>
      </c>
      <c r="BO86" s="58">
        <v>313500</v>
      </c>
      <c r="BP86" s="58">
        <v>314000</v>
      </c>
      <c r="BQ86" s="58">
        <v>314500</v>
      </c>
      <c r="BR86" s="58">
        <v>315000</v>
      </c>
      <c r="BS86" s="58">
        <v>315500</v>
      </c>
      <c r="BT86" s="58">
        <v>316000</v>
      </c>
      <c r="BU86" s="58">
        <v>316500</v>
      </c>
      <c r="BV86" s="58">
        <v>317000</v>
      </c>
      <c r="BW86" s="58">
        <v>317500</v>
      </c>
      <c r="BX86" s="58">
        <v>318000</v>
      </c>
      <c r="BY86" s="58">
        <v>318500</v>
      </c>
      <c r="BZ86" s="58">
        <v>319000</v>
      </c>
      <c r="CA86" s="58">
        <v>319500</v>
      </c>
      <c r="CB86" s="58">
        <v>320000</v>
      </c>
      <c r="CC86" s="58">
        <v>320500</v>
      </c>
      <c r="CD86" s="58">
        <v>321000</v>
      </c>
      <c r="CE86" s="58">
        <v>321500</v>
      </c>
      <c r="CF86" s="58">
        <v>322000</v>
      </c>
      <c r="CG86" s="58">
        <v>322500</v>
      </c>
      <c r="CH86" s="58">
        <v>323000</v>
      </c>
      <c r="CI86" s="58">
        <v>323500</v>
      </c>
      <c r="CJ86" s="58">
        <v>324000</v>
      </c>
      <c r="CK86" s="58">
        <v>324500</v>
      </c>
      <c r="CL86" s="58">
        <v>325000</v>
      </c>
      <c r="CM86" s="58">
        <v>325500</v>
      </c>
      <c r="CN86" s="58">
        <v>326000</v>
      </c>
      <c r="CO86" s="58">
        <v>326500</v>
      </c>
      <c r="CP86" s="58">
        <v>327000</v>
      </c>
      <c r="CQ86" s="58">
        <v>327500</v>
      </c>
      <c r="CR86" s="58">
        <v>328000</v>
      </c>
      <c r="CS86" s="58">
        <v>328500</v>
      </c>
      <c r="CT86" s="58">
        <v>329000</v>
      </c>
      <c r="CU86" s="58">
        <v>329500</v>
      </c>
      <c r="CV86" s="58">
        <v>330000</v>
      </c>
      <c r="CW86" s="58">
        <v>330500</v>
      </c>
      <c r="CX86" s="58">
        <v>331000</v>
      </c>
    </row>
    <row r="87" spans="1:102" x14ac:dyDescent="0.25">
      <c r="A87" s="57" t="s">
        <v>200</v>
      </c>
      <c r="B87" s="58">
        <v>152300</v>
      </c>
      <c r="C87" s="58">
        <v>152800</v>
      </c>
      <c r="D87" s="58">
        <v>153300</v>
      </c>
      <c r="E87" s="58">
        <v>153800</v>
      </c>
      <c r="F87" s="58">
        <v>154300</v>
      </c>
      <c r="G87" s="58">
        <v>154800</v>
      </c>
      <c r="H87" s="58">
        <v>155300</v>
      </c>
      <c r="I87" s="58">
        <v>155800</v>
      </c>
      <c r="J87" s="58">
        <v>156300</v>
      </c>
      <c r="K87" s="58">
        <v>156800</v>
      </c>
      <c r="L87" s="58">
        <v>157300</v>
      </c>
      <c r="M87" s="58">
        <v>157800</v>
      </c>
      <c r="N87" s="58">
        <v>158300</v>
      </c>
      <c r="O87" s="58">
        <v>158800</v>
      </c>
      <c r="P87" s="58">
        <v>159300</v>
      </c>
      <c r="Q87" s="59">
        <v>159800</v>
      </c>
      <c r="R87" s="58">
        <v>160600</v>
      </c>
      <c r="S87" s="58">
        <v>161400</v>
      </c>
      <c r="T87" s="58">
        <v>162200</v>
      </c>
      <c r="U87" s="58">
        <v>163000</v>
      </c>
      <c r="V87" s="58">
        <v>163800</v>
      </c>
      <c r="W87" s="58">
        <v>164600</v>
      </c>
      <c r="X87" s="58">
        <v>165400</v>
      </c>
      <c r="Y87" s="58">
        <v>166200</v>
      </c>
      <c r="Z87" s="58">
        <v>167000</v>
      </c>
      <c r="AA87" s="58">
        <v>167800</v>
      </c>
      <c r="AB87" s="58">
        <v>168600</v>
      </c>
      <c r="AC87" s="58">
        <v>169400</v>
      </c>
      <c r="AD87" s="58">
        <v>170200</v>
      </c>
      <c r="AE87" s="58">
        <v>171000</v>
      </c>
      <c r="AF87" s="58">
        <v>171800</v>
      </c>
      <c r="AG87" s="58">
        <v>172600</v>
      </c>
      <c r="AH87" s="58">
        <v>173400</v>
      </c>
      <c r="AI87" s="59">
        <v>174800</v>
      </c>
      <c r="AJ87" s="58">
        <v>177800</v>
      </c>
      <c r="AK87" s="58">
        <v>180800</v>
      </c>
      <c r="AL87" s="58">
        <v>183800</v>
      </c>
      <c r="AM87" s="58">
        <v>186800</v>
      </c>
      <c r="AN87" s="59">
        <v>189700</v>
      </c>
      <c r="AO87" s="58">
        <v>191500</v>
      </c>
      <c r="AP87" s="58">
        <v>193300</v>
      </c>
      <c r="AQ87" s="58">
        <v>195100</v>
      </c>
      <c r="AR87" s="58">
        <v>196900</v>
      </c>
      <c r="AS87" s="59">
        <v>198900</v>
      </c>
      <c r="AT87" s="58">
        <v>204900</v>
      </c>
      <c r="AU87" s="58">
        <v>210900</v>
      </c>
      <c r="AV87" s="58">
        <v>216900</v>
      </c>
      <c r="AW87" s="58">
        <v>222900</v>
      </c>
      <c r="AX87" s="59">
        <v>229100</v>
      </c>
      <c r="AY87" s="58">
        <v>236700</v>
      </c>
      <c r="AZ87" s="58">
        <v>244300</v>
      </c>
      <c r="BA87" s="58">
        <v>251900</v>
      </c>
      <c r="BB87" s="58">
        <v>259500</v>
      </c>
      <c r="BC87" s="59">
        <v>267300</v>
      </c>
      <c r="BD87" s="58">
        <v>269500</v>
      </c>
      <c r="BE87" s="58">
        <v>271700</v>
      </c>
      <c r="BF87" s="58">
        <v>273900</v>
      </c>
      <c r="BG87" s="58">
        <v>276100</v>
      </c>
      <c r="BH87" s="59">
        <v>278100</v>
      </c>
      <c r="BI87" s="58">
        <v>283800</v>
      </c>
      <c r="BJ87" s="58">
        <v>289500</v>
      </c>
      <c r="BK87" s="58">
        <v>295200</v>
      </c>
      <c r="BL87" s="58">
        <v>300900</v>
      </c>
      <c r="BM87" s="59">
        <v>306600</v>
      </c>
      <c r="BN87" s="58">
        <v>307100</v>
      </c>
      <c r="BO87" s="58">
        <v>307600</v>
      </c>
      <c r="BP87" s="58">
        <v>308100</v>
      </c>
      <c r="BQ87" s="58">
        <v>308600</v>
      </c>
      <c r="BR87" s="58">
        <v>309100</v>
      </c>
      <c r="BS87" s="58">
        <v>309600</v>
      </c>
      <c r="BT87" s="58">
        <v>310100</v>
      </c>
      <c r="BU87" s="58">
        <v>310600</v>
      </c>
      <c r="BV87" s="58">
        <v>311100</v>
      </c>
      <c r="BW87" s="58">
        <v>311600</v>
      </c>
      <c r="BX87" s="58">
        <v>312100</v>
      </c>
      <c r="BY87" s="58">
        <v>312600</v>
      </c>
      <c r="BZ87" s="58">
        <v>313100</v>
      </c>
      <c r="CA87" s="58">
        <v>313600</v>
      </c>
      <c r="CB87" s="58">
        <v>314100</v>
      </c>
      <c r="CC87" s="58">
        <v>314600</v>
      </c>
      <c r="CD87" s="58">
        <v>315100</v>
      </c>
      <c r="CE87" s="58">
        <v>315600</v>
      </c>
      <c r="CF87" s="58">
        <v>316100</v>
      </c>
      <c r="CG87" s="58">
        <v>316600</v>
      </c>
      <c r="CH87" s="58">
        <v>317100</v>
      </c>
      <c r="CI87" s="58">
        <v>317600</v>
      </c>
      <c r="CJ87" s="58">
        <v>318100</v>
      </c>
      <c r="CK87" s="58">
        <v>318600</v>
      </c>
      <c r="CL87" s="58">
        <v>319100</v>
      </c>
      <c r="CM87" s="58">
        <v>319600</v>
      </c>
      <c r="CN87" s="58">
        <v>320100</v>
      </c>
      <c r="CO87" s="58">
        <v>320600</v>
      </c>
      <c r="CP87" s="58">
        <v>321100</v>
      </c>
      <c r="CQ87" s="58">
        <v>321600</v>
      </c>
      <c r="CR87" s="58">
        <v>322100</v>
      </c>
      <c r="CS87" s="58">
        <v>322600</v>
      </c>
      <c r="CT87" s="58">
        <v>323100</v>
      </c>
      <c r="CU87" s="58">
        <v>323600</v>
      </c>
      <c r="CV87" s="58">
        <v>324100</v>
      </c>
      <c r="CW87" s="58">
        <v>324600</v>
      </c>
      <c r="CX87" s="58">
        <v>325100</v>
      </c>
    </row>
    <row r="88" spans="1:102" x14ac:dyDescent="0.25">
      <c r="A88" s="57" t="s">
        <v>201</v>
      </c>
      <c r="B88" s="58">
        <v>151400</v>
      </c>
      <c r="C88" s="58">
        <v>151900</v>
      </c>
      <c r="D88" s="58">
        <v>152400</v>
      </c>
      <c r="E88" s="58">
        <v>152900</v>
      </c>
      <c r="F88" s="58">
        <v>153400</v>
      </c>
      <c r="G88" s="58">
        <v>153900</v>
      </c>
      <c r="H88" s="58">
        <v>154400</v>
      </c>
      <c r="I88" s="58">
        <v>154900</v>
      </c>
      <c r="J88" s="58">
        <v>155400</v>
      </c>
      <c r="K88" s="58">
        <v>155900</v>
      </c>
      <c r="L88" s="58">
        <v>156400</v>
      </c>
      <c r="M88" s="58">
        <v>156900</v>
      </c>
      <c r="N88" s="58">
        <v>157400</v>
      </c>
      <c r="O88" s="58">
        <v>157900</v>
      </c>
      <c r="P88" s="58">
        <v>158400</v>
      </c>
      <c r="Q88" s="59">
        <v>158900</v>
      </c>
      <c r="R88" s="58">
        <v>159700</v>
      </c>
      <c r="S88" s="58">
        <v>160500</v>
      </c>
      <c r="T88" s="58">
        <v>161300</v>
      </c>
      <c r="U88" s="58">
        <v>162100</v>
      </c>
      <c r="V88" s="58">
        <v>162900</v>
      </c>
      <c r="W88" s="58">
        <v>163700</v>
      </c>
      <c r="X88" s="58">
        <v>164500</v>
      </c>
      <c r="Y88" s="58">
        <v>165300</v>
      </c>
      <c r="Z88" s="58">
        <v>166100</v>
      </c>
      <c r="AA88" s="58">
        <v>166900</v>
      </c>
      <c r="AB88" s="58">
        <v>167700</v>
      </c>
      <c r="AC88" s="58">
        <v>168500</v>
      </c>
      <c r="AD88" s="58">
        <v>169300</v>
      </c>
      <c r="AE88" s="58">
        <v>170100</v>
      </c>
      <c r="AF88" s="58">
        <v>170900</v>
      </c>
      <c r="AG88" s="58">
        <v>171700</v>
      </c>
      <c r="AH88" s="58">
        <v>172500</v>
      </c>
      <c r="AI88" s="59">
        <v>173900</v>
      </c>
      <c r="AJ88" s="58">
        <v>176800</v>
      </c>
      <c r="AK88" s="58">
        <v>179700</v>
      </c>
      <c r="AL88" s="58">
        <v>182600</v>
      </c>
      <c r="AM88" s="58">
        <v>185500</v>
      </c>
      <c r="AN88" s="59">
        <v>188600</v>
      </c>
      <c r="AO88" s="58">
        <v>190400</v>
      </c>
      <c r="AP88" s="58">
        <v>192200</v>
      </c>
      <c r="AQ88" s="58">
        <v>194000</v>
      </c>
      <c r="AR88" s="58">
        <v>195800</v>
      </c>
      <c r="AS88" s="59">
        <v>197400</v>
      </c>
      <c r="AT88" s="58">
        <v>203200</v>
      </c>
      <c r="AU88" s="58">
        <v>209000</v>
      </c>
      <c r="AV88" s="58">
        <v>214800</v>
      </c>
      <c r="AW88" s="58">
        <v>220600</v>
      </c>
      <c r="AX88" s="59">
        <v>226300</v>
      </c>
      <c r="AY88" s="58">
        <v>233600</v>
      </c>
      <c r="AZ88" s="58">
        <v>240900</v>
      </c>
      <c r="BA88" s="58">
        <v>248200</v>
      </c>
      <c r="BB88" s="58">
        <v>255500</v>
      </c>
      <c r="BC88" s="59">
        <v>262800</v>
      </c>
      <c r="BD88" s="58">
        <v>264900</v>
      </c>
      <c r="BE88" s="58">
        <v>267000</v>
      </c>
      <c r="BF88" s="58">
        <v>269100</v>
      </c>
      <c r="BG88" s="58">
        <v>271200</v>
      </c>
      <c r="BH88" s="59">
        <v>273200</v>
      </c>
      <c r="BI88" s="58">
        <v>278700</v>
      </c>
      <c r="BJ88" s="58">
        <v>284200</v>
      </c>
      <c r="BK88" s="58">
        <v>289700</v>
      </c>
      <c r="BL88" s="58">
        <v>295200</v>
      </c>
      <c r="BM88" s="59">
        <v>300600</v>
      </c>
      <c r="BN88" s="58">
        <v>301100</v>
      </c>
      <c r="BO88" s="58">
        <v>301600</v>
      </c>
      <c r="BP88" s="58">
        <v>302100</v>
      </c>
      <c r="BQ88" s="58">
        <v>302600</v>
      </c>
      <c r="BR88" s="58">
        <v>303100</v>
      </c>
      <c r="BS88" s="58">
        <v>303600</v>
      </c>
      <c r="BT88" s="58">
        <v>304100</v>
      </c>
      <c r="BU88" s="58">
        <v>304600</v>
      </c>
      <c r="BV88" s="58">
        <v>305100</v>
      </c>
      <c r="BW88" s="58">
        <v>305600</v>
      </c>
      <c r="BX88" s="58">
        <v>306100</v>
      </c>
      <c r="BY88" s="58">
        <v>306600</v>
      </c>
      <c r="BZ88" s="58">
        <v>307100</v>
      </c>
      <c r="CA88" s="58">
        <v>307600</v>
      </c>
      <c r="CB88" s="58">
        <v>308100</v>
      </c>
      <c r="CC88" s="58">
        <v>308600</v>
      </c>
      <c r="CD88" s="58">
        <v>309100</v>
      </c>
      <c r="CE88" s="58">
        <v>309600</v>
      </c>
      <c r="CF88" s="58">
        <v>310100</v>
      </c>
      <c r="CG88" s="58">
        <v>310600</v>
      </c>
      <c r="CH88" s="58">
        <v>311100</v>
      </c>
      <c r="CI88" s="58">
        <v>311600</v>
      </c>
      <c r="CJ88" s="58">
        <v>312100</v>
      </c>
      <c r="CK88" s="58">
        <v>312600</v>
      </c>
      <c r="CL88" s="58">
        <v>313100</v>
      </c>
      <c r="CM88" s="58">
        <v>313600</v>
      </c>
      <c r="CN88" s="58">
        <v>314100</v>
      </c>
      <c r="CO88" s="58">
        <v>314600</v>
      </c>
      <c r="CP88" s="58">
        <v>315100</v>
      </c>
      <c r="CQ88" s="58">
        <v>315600</v>
      </c>
      <c r="CR88" s="58">
        <v>316100</v>
      </c>
      <c r="CS88" s="58">
        <v>316600</v>
      </c>
      <c r="CT88" s="58">
        <v>317100</v>
      </c>
      <c r="CU88" s="58">
        <v>317600</v>
      </c>
      <c r="CV88" s="58">
        <v>318100</v>
      </c>
      <c r="CW88" s="58">
        <v>318600</v>
      </c>
      <c r="CX88" s="58">
        <v>319100</v>
      </c>
    </row>
    <row r="89" spans="1:102" x14ac:dyDescent="0.25">
      <c r="A89" s="57" t="s">
        <v>202</v>
      </c>
      <c r="B89" s="58">
        <v>150600</v>
      </c>
      <c r="C89" s="58">
        <v>151100</v>
      </c>
      <c r="D89" s="58">
        <v>151600</v>
      </c>
      <c r="E89" s="58">
        <v>152100</v>
      </c>
      <c r="F89" s="58">
        <v>152600</v>
      </c>
      <c r="G89" s="58">
        <v>153100</v>
      </c>
      <c r="H89" s="58">
        <v>153600</v>
      </c>
      <c r="I89" s="58">
        <v>154100</v>
      </c>
      <c r="J89" s="58">
        <v>154600</v>
      </c>
      <c r="K89" s="58">
        <v>155100</v>
      </c>
      <c r="L89" s="58">
        <v>155600</v>
      </c>
      <c r="M89" s="58">
        <v>156100</v>
      </c>
      <c r="N89" s="58">
        <v>156600</v>
      </c>
      <c r="O89" s="58">
        <v>157100</v>
      </c>
      <c r="P89" s="58">
        <v>157600</v>
      </c>
      <c r="Q89" s="59">
        <v>158100</v>
      </c>
      <c r="R89" s="58">
        <v>158900</v>
      </c>
      <c r="S89" s="58">
        <v>159700</v>
      </c>
      <c r="T89" s="58">
        <v>160500</v>
      </c>
      <c r="U89" s="58">
        <v>161300</v>
      </c>
      <c r="V89" s="58">
        <v>162100</v>
      </c>
      <c r="W89" s="58">
        <v>162900</v>
      </c>
      <c r="X89" s="58">
        <v>163700</v>
      </c>
      <c r="Y89" s="58">
        <v>164500</v>
      </c>
      <c r="Z89" s="58">
        <v>165300</v>
      </c>
      <c r="AA89" s="58">
        <v>166100</v>
      </c>
      <c r="AB89" s="58">
        <v>166900</v>
      </c>
      <c r="AC89" s="58">
        <v>167700</v>
      </c>
      <c r="AD89" s="58">
        <v>168500</v>
      </c>
      <c r="AE89" s="58">
        <v>169300</v>
      </c>
      <c r="AF89" s="58">
        <v>170100</v>
      </c>
      <c r="AG89" s="58">
        <v>170900</v>
      </c>
      <c r="AH89" s="58">
        <v>171700</v>
      </c>
      <c r="AI89" s="59">
        <v>173100</v>
      </c>
      <c r="AJ89" s="58">
        <v>176000</v>
      </c>
      <c r="AK89" s="58">
        <v>178900</v>
      </c>
      <c r="AL89" s="58">
        <v>181800</v>
      </c>
      <c r="AM89" s="58">
        <v>184700</v>
      </c>
      <c r="AN89" s="59">
        <v>187400</v>
      </c>
      <c r="AO89" s="58">
        <v>189100</v>
      </c>
      <c r="AP89" s="58">
        <v>190800</v>
      </c>
      <c r="AQ89" s="58">
        <v>192500</v>
      </c>
      <c r="AR89" s="58">
        <v>194200</v>
      </c>
      <c r="AS89" s="59">
        <v>195800</v>
      </c>
      <c r="AT89" s="58">
        <v>201300</v>
      </c>
      <c r="AU89" s="58">
        <v>206800</v>
      </c>
      <c r="AV89" s="58">
        <v>212300</v>
      </c>
      <c r="AW89" s="58">
        <v>217800</v>
      </c>
      <c r="AX89" s="59">
        <v>223400</v>
      </c>
      <c r="AY89" s="58">
        <v>230300</v>
      </c>
      <c r="AZ89" s="58">
        <v>237200</v>
      </c>
      <c r="BA89" s="58">
        <v>244100</v>
      </c>
      <c r="BB89" s="58">
        <v>251000</v>
      </c>
      <c r="BC89" s="59">
        <v>258100</v>
      </c>
      <c r="BD89" s="58">
        <v>260100</v>
      </c>
      <c r="BE89" s="58">
        <v>262100</v>
      </c>
      <c r="BF89" s="58">
        <v>264100</v>
      </c>
      <c r="BG89" s="58">
        <v>266100</v>
      </c>
      <c r="BH89" s="59">
        <v>268100</v>
      </c>
      <c r="BI89" s="58">
        <v>273300</v>
      </c>
      <c r="BJ89" s="58">
        <v>278500</v>
      </c>
      <c r="BK89" s="58">
        <v>283700</v>
      </c>
      <c r="BL89" s="58">
        <v>288900</v>
      </c>
      <c r="BM89" s="59">
        <v>294300</v>
      </c>
      <c r="BN89" s="58">
        <v>294800</v>
      </c>
      <c r="BO89" s="58">
        <v>295300</v>
      </c>
      <c r="BP89" s="58">
        <v>295800</v>
      </c>
      <c r="BQ89" s="58">
        <v>296300</v>
      </c>
      <c r="BR89" s="58">
        <v>296800</v>
      </c>
      <c r="BS89" s="58">
        <v>297300</v>
      </c>
      <c r="BT89" s="58">
        <v>297800</v>
      </c>
      <c r="BU89" s="58">
        <v>298300</v>
      </c>
      <c r="BV89" s="58">
        <v>298800</v>
      </c>
      <c r="BW89" s="58">
        <v>299300</v>
      </c>
      <c r="BX89" s="58">
        <v>299800</v>
      </c>
      <c r="BY89" s="58">
        <v>300300</v>
      </c>
      <c r="BZ89" s="58">
        <v>300800</v>
      </c>
      <c r="CA89" s="58">
        <v>301300</v>
      </c>
      <c r="CB89" s="58">
        <v>301800</v>
      </c>
      <c r="CC89" s="58">
        <v>302300</v>
      </c>
      <c r="CD89" s="58">
        <v>302800</v>
      </c>
      <c r="CE89" s="58">
        <v>303300</v>
      </c>
      <c r="CF89" s="58">
        <v>303800</v>
      </c>
      <c r="CG89" s="58">
        <v>304300</v>
      </c>
      <c r="CH89" s="58">
        <v>304800</v>
      </c>
      <c r="CI89" s="58">
        <v>305300</v>
      </c>
      <c r="CJ89" s="58">
        <v>305800</v>
      </c>
      <c r="CK89" s="58">
        <v>306300</v>
      </c>
      <c r="CL89" s="58">
        <v>306800</v>
      </c>
      <c r="CM89" s="58">
        <v>307300</v>
      </c>
      <c r="CN89" s="58">
        <v>307800</v>
      </c>
      <c r="CO89" s="58">
        <v>308300</v>
      </c>
      <c r="CP89" s="58">
        <v>308800</v>
      </c>
      <c r="CQ89" s="58">
        <v>309300</v>
      </c>
      <c r="CR89" s="58">
        <v>309800</v>
      </c>
      <c r="CS89" s="58">
        <v>310300</v>
      </c>
      <c r="CT89" s="58">
        <v>310800</v>
      </c>
      <c r="CU89" s="58">
        <v>311300</v>
      </c>
      <c r="CV89" s="58">
        <v>311800</v>
      </c>
      <c r="CW89" s="58">
        <v>312300</v>
      </c>
      <c r="CX89" s="58">
        <v>312800</v>
      </c>
    </row>
    <row r="90" spans="1:102" x14ac:dyDescent="0.25">
      <c r="A90" s="57" t="s">
        <v>203</v>
      </c>
      <c r="B90" s="58">
        <v>149700</v>
      </c>
      <c r="C90" s="58">
        <v>150200</v>
      </c>
      <c r="D90" s="58">
        <v>150700</v>
      </c>
      <c r="E90" s="58">
        <v>151200</v>
      </c>
      <c r="F90" s="58">
        <v>151700</v>
      </c>
      <c r="G90" s="58">
        <v>152200</v>
      </c>
      <c r="H90" s="58">
        <v>152700</v>
      </c>
      <c r="I90" s="58">
        <v>153200</v>
      </c>
      <c r="J90" s="58">
        <v>153700</v>
      </c>
      <c r="K90" s="58">
        <v>154200</v>
      </c>
      <c r="L90" s="58">
        <v>154700</v>
      </c>
      <c r="M90" s="58">
        <v>155200</v>
      </c>
      <c r="N90" s="58">
        <v>155700</v>
      </c>
      <c r="O90" s="58">
        <v>156200</v>
      </c>
      <c r="P90" s="58">
        <v>156700</v>
      </c>
      <c r="Q90" s="59">
        <v>157200</v>
      </c>
      <c r="R90" s="58">
        <v>158000</v>
      </c>
      <c r="S90" s="58">
        <v>158800</v>
      </c>
      <c r="T90" s="58">
        <v>159600</v>
      </c>
      <c r="U90" s="58">
        <v>160400</v>
      </c>
      <c r="V90" s="58">
        <v>161200</v>
      </c>
      <c r="W90" s="58">
        <v>162000</v>
      </c>
      <c r="X90" s="58">
        <v>162800</v>
      </c>
      <c r="Y90" s="58">
        <v>163600</v>
      </c>
      <c r="Z90" s="58">
        <v>164400</v>
      </c>
      <c r="AA90" s="58">
        <v>165200</v>
      </c>
      <c r="AB90" s="58">
        <v>166000</v>
      </c>
      <c r="AC90" s="58">
        <v>166800</v>
      </c>
      <c r="AD90" s="58">
        <v>167600</v>
      </c>
      <c r="AE90" s="58">
        <v>168400</v>
      </c>
      <c r="AF90" s="58">
        <v>169200</v>
      </c>
      <c r="AG90" s="58">
        <v>170000</v>
      </c>
      <c r="AH90" s="58">
        <v>170800</v>
      </c>
      <c r="AI90" s="59">
        <v>172200</v>
      </c>
      <c r="AJ90" s="58">
        <v>175000</v>
      </c>
      <c r="AK90" s="58">
        <v>177800</v>
      </c>
      <c r="AL90" s="58">
        <v>180600</v>
      </c>
      <c r="AM90" s="58">
        <v>183400</v>
      </c>
      <c r="AN90" s="59">
        <v>186100</v>
      </c>
      <c r="AO90" s="58">
        <v>187700</v>
      </c>
      <c r="AP90" s="58">
        <v>189300</v>
      </c>
      <c r="AQ90" s="58">
        <v>190900</v>
      </c>
      <c r="AR90" s="58">
        <v>192500</v>
      </c>
      <c r="AS90" s="59">
        <v>194200</v>
      </c>
      <c r="AT90" s="58">
        <v>199400</v>
      </c>
      <c r="AU90" s="58">
        <v>204600</v>
      </c>
      <c r="AV90" s="58">
        <v>209800</v>
      </c>
      <c r="AW90" s="58">
        <v>215000</v>
      </c>
      <c r="AX90" s="59">
        <v>220400</v>
      </c>
      <c r="AY90" s="58">
        <v>227000</v>
      </c>
      <c r="AZ90" s="58">
        <v>233600</v>
      </c>
      <c r="BA90" s="58">
        <v>240200</v>
      </c>
      <c r="BB90" s="58">
        <v>246800</v>
      </c>
      <c r="BC90" s="59">
        <v>253200</v>
      </c>
      <c r="BD90" s="58">
        <v>255100</v>
      </c>
      <c r="BE90" s="58">
        <v>257000</v>
      </c>
      <c r="BF90" s="58">
        <v>258900</v>
      </c>
      <c r="BG90" s="58">
        <v>260800</v>
      </c>
      <c r="BH90" s="59">
        <v>262800</v>
      </c>
      <c r="BI90" s="58">
        <v>267800</v>
      </c>
      <c r="BJ90" s="58">
        <v>272800</v>
      </c>
      <c r="BK90" s="58">
        <v>277800</v>
      </c>
      <c r="BL90" s="58">
        <v>282800</v>
      </c>
      <c r="BM90" s="59">
        <v>287800</v>
      </c>
      <c r="BN90" s="58">
        <v>288300</v>
      </c>
      <c r="BO90" s="58">
        <v>288800</v>
      </c>
      <c r="BP90" s="58">
        <v>289300</v>
      </c>
      <c r="BQ90" s="58">
        <v>289800</v>
      </c>
      <c r="BR90" s="58">
        <v>290300</v>
      </c>
      <c r="BS90" s="58">
        <v>290800</v>
      </c>
      <c r="BT90" s="58">
        <v>291300</v>
      </c>
      <c r="BU90" s="58">
        <v>291800</v>
      </c>
      <c r="BV90" s="58">
        <v>292300</v>
      </c>
      <c r="BW90" s="58">
        <v>292800</v>
      </c>
      <c r="BX90" s="58">
        <v>293300</v>
      </c>
      <c r="BY90" s="58">
        <v>293800</v>
      </c>
      <c r="BZ90" s="58">
        <v>294300</v>
      </c>
      <c r="CA90" s="58">
        <v>294800</v>
      </c>
      <c r="CB90" s="58">
        <v>295300</v>
      </c>
      <c r="CC90" s="58">
        <v>295800</v>
      </c>
      <c r="CD90" s="58">
        <v>296300</v>
      </c>
      <c r="CE90" s="58">
        <v>296800</v>
      </c>
      <c r="CF90" s="58">
        <v>297300</v>
      </c>
      <c r="CG90" s="58">
        <v>297800</v>
      </c>
      <c r="CH90" s="58">
        <v>298300</v>
      </c>
      <c r="CI90" s="58">
        <v>298800</v>
      </c>
      <c r="CJ90" s="58">
        <v>299300</v>
      </c>
      <c r="CK90" s="58">
        <v>299800</v>
      </c>
      <c r="CL90" s="58">
        <v>300300</v>
      </c>
      <c r="CM90" s="58">
        <v>300800</v>
      </c>
      <c r="CN90" s="58">
        <v>301300</v>
      </c>
      <c r="CO90" s="58">
        <v>301800</v>
      </c>
      <c r="CP90" s="58">
        <v>302300</v>
      </c>
      <c r="CQ90" s="58">
        <v>302800</v>
      </c>
      <c r="CR90" s="58">
        <v>303300</v>
      </c>
      <c r="CS90" s="58">
        <v>303800</v>
      </c>
      <c r="CT90" s="58">
        <v>304300</v>
      </c>
      <c r="CU90" s="58">
        <v>304800</v>
      </c>
      <c r="CV90" s="58">
        <v>305300</v>
      </c>
      <c r="CW90" s="58">
        <v>305800</v>
      </c>
      <c r="CX90" s="58">
        <v>306300</v>
      </c>
    </row>
    <row r="91" spans="1:102" x14ac:dyDescent="0.25">
      <c r="A91" s="57" t="s">
        <v>204</v>
      </c>
      <c r="B91" s="58">
        <v>148900</v>
      </c>
      <c r="C91" s="58">
        <v>149400</v>
      </c>
      <c r="D91" s="58">
        <v>149900</v>
      </c>
      <c r="E91" s="58">
        <v>150400</v>
      </c>
      <c r="F91" s="58">
        <v>150900</v>
      </c>
      <c r="G91" s="58">
        <v>151400</v>
      </c>
      <c r="H91" s="58">
        <v>151900</v>
      </c>
      <c r="I91" s="58">
        <v>152400</v>
      </c>
      <c r="J91" s="58">
        <v>152900</v>
      </c>
      <c r="K91" s="58">
        <v>153400</v>
      </c>
      <c r="L91" s="58">
        <v>153900</v>
      </c>
      <c r="M91" s="58">
        <v>154400</v>
      </c>
      <c r="N91" s="58">
        <v>154900</v>
      </c>
      <c r="O91" s="58">
        <v>155400</v>
      </c>
      <c r="P91" s="58">
        <v>155900</v>
      </c>
      <c r="Q91" s="59">
        <v>156400</v>
      </c>
      <c r="R91" s="58">
        <v>157200</v>
      </c>
      <c r="S91" s="58">
        <v>158000</v>
      </c>
      <c r="T91" s="58">
        <v>158800</v>
      </c>
      <c r="U91" s="58">
        <v>159600</v>
      </c>
      <c r="V91" s="58">
        <v>160400</v>
      </c>
      <c r="W91" s="58">
        <v>161200</v>
      </c>
      <c r="X91" s="58">
        <v>162000</v>
      </c>
      <c r="Y91" s="58">
        <v>162800</v>
      </c>
      <c r="Z91" s="58">
        <v>163600</v>
      </c>
      <c r="AA91" s="58">
        <v>164400</v>
      </c>
      <c r="AB91" s="58">
        <v>165200</v>
      </c>
      <c r="AC91" s="58">
        <v>166000</v>
      </c>
      <c r="AD91" s="58">
        <v>166800</v>
      </c>
      <c r="AE91" s="58">
        <v>167600</v>
      </c>
      <c r="AF91" s="58">
        <v>168400</v>
      </c>
      <c r="AG91" s="58">
        <v>169200</v>
      </c>
      <c r="AH91" s="58">
        <v>170000</v>
      </c>
      <c r="AI91" s="59">
        <v>171400</v>
      </c>
      <c r="AJ91" s="58">
        <v>174100</v>
      </c>
      <c r="AK91" s="58">
        <v>176800</v>
      </c>
      <c r="AL91" s="58">
        <v>179500</v>
      </c>
      <c r="AM91" s="58">
        <v>182200</v>
      </c>
      <c r="AN91" s="59">
        <v>184800</v>
      </c>
      <c r="AO91" s="58">
        <v>186400</v>
      </c>
      <c r="AP91" s="58">
        <v>188000</v>
      </c>
      <c r="AQ91" s="58">
        <v>189600</v>
      </c>
      <c r="AR91" s="58">
        <v>191200</v>
      </c>
      <c r="AS91" s="59">
        <v>192600</v>
      </c>
      <c r="AT91" s="58">
        <v>197500</v>
      </c>
      <c r="AU91" s="58">
        <v>202400</v>
      </c>
      <c r="AV91" s="58">
        <v>207300</v>
      </c>
      <c r="AW91" s="58">
        <v>212200</v>
      </c>
      <c r="AX91" s="59">
        <v>217200</v>
      </c>
      <c r="AY91" s="58">
        <v>223400</v>
      </c>
      <c r="AZ91" s="58">
        <v>229600</v>
      </c>
      <c r="BA91" s="58">
        <v>235800</v>
      </c>
      <c r="BB91" s="58">
        <v>242000</v>
      </c>
      <c r="BC91" s="59">
        <v>248200</v>
      </c>
      <c r="BD91" s="58">
        <v>250000</v>
      </c>
      <c r="BE91" s="58">
        <v>251800</v>
      </c>
      <c r="BF91" s="58">
        <v>253600</v>
      </c>
      <c r="BG91" s="58">
        <v>255400</v>
      </c>
      <c r="BH91" s="59">
        <v>257300</v>
      </c>
      <c r="BI91" s="58">
        <v>262000</v>
      </c>
      <c r="BJ91" s="58">
        <v>266700</v>
      </c>
      <c r="BK91" s="58">
        <v>271400</v>
      </c>
      <c r="BL91" s="58">
        <v>276100</v>
      </c>
      <c r="BM91" s="59">
        <v>281000</v>
      </c>
      <c r="BN91" s="58">
        <v>281500</v>
      </c>
      <c r="BO91" s="58">
        <v>282000</v>
      </c>
      <c r="BP91" s="58">
        <v>282500</v>
      </c>
      <c r="BQ91" s="58">
        <v>283000</v>
      </c>
      <c r="BR91" s="58">
        <v>283500</v>
      </c>
      <c r="BS91" s="58">
        <v>284000</v>
      </c>
      <c r="BT91" s="58">
        <v>284500</v>
      </c>
      <c r="BU91" s="58">
        <v>285000</v>
      </c>
      <c r="BV91" s="58">
        <v>285500</v>
      </c>
      <c r="BW91" s="58">
        <v>286000</v>
      </c>
      <c r="BX91" s="58">
        <v>286500</v>
      </c>
      <c r="BY91" s="58">
        <v>287000</v>
      </c>
      <c r="BZ91" s="58">
        <v>287500</v>
      </c>
      <c r="CA91" s="58">
        <v>288000</v>
      </c>
      <c r="CB91" s="58">
        <v>288500</v>
      </c>
      <c r="CC91" s="58">
        <v>289000</v>
      </c>
      <c r="CD91" s="58">
        <v>289500</v>
      </c>
      <c r="CE91" s="58">
        <v>290000</v>
      </c>
      <c r="CF91" s="58">
        <v>290500</v>
      </c>
      <c r="CG91" s="58">
        <v>291000</v>
      </c>
      <c r="CH91" s="58">
        <v>291500</v>
      </c>
      <c r="CI91" s="58">
        <v>292000</v>
      </c>
      <c r="CJ91" s="58">
        <v>292500</v>
      </c>
      <c r="CK91" s="58">
        <v>293000</v>
      </c>
      <c r="CL91" s="58">
        <v>293500</v>
      </c>
      <c r="CM91" s="58">
        <v>294000</v>
      </c>
      <c r="CN91" s="58">
        <v>294500</v>
      </c>
      <c r="CO91" s="58">
        <v>295000</v>
      </c>
      <c r="CP91" s="58">
        <v>295500</v>
      </c>
      <c r="CQ91" s="58">
        <v>296000</v>
      </c>
      <c r="CR91" s="58">
        <v>296500</v>
      </c>
      <c r="CS91" s="58">
        <v>297000</v>
      </c>
      <c r="CT91" s="58">
        <v>297500</v>
      </c>
      <c r="CU91" s="58">
        <v>298000</v>
      </c>
      <c r="CV91" s="58">
        <v>298500</v>
      </c>
      <c r="CW91" s="58">
        <v>299000</v>
      </c>
      <c r="CX91" s="58">
        <v>299500</v>
      </c>
    </row>
    <row r="92" spans="1:102" x14ac:dyDescent="0.25">
      <c r="A92" s="57" t="s">
        <v>205</v>
      </c>
      <c r="B92" s="58">
        <v>147900</v>
      </c>
      <c r="C92" s="58">
        <v>148400</v>
      </c>
      <c r="D92" s="58">
        <v>148900</v>
      </c>
      <c r="E92" s="58">
        <v>149400</v>
      </c>
      <c r="F92" s="58">
        <v>149900</v>
      </c>
      <c r="G92" s="58">
        <v>150400</v>
      </c>
      <c r="H92" s="58">
        <v>150900</v>
      </c>
      <c r="I92" s="58">
        <v>151400</v>
      </c>
      <c r="J92" s="58">
        <v>151900</v>
      </c>
      <c r="K92" s="58">
        <v>152400</v>
      </c>
      <c r="L92" s="58">
        <v>152900</v>
      </c>
      <c r="M92" s="58">
        <v>153400</v>
      </c>
      <c r="N92" s="58">
        <v>153900</v>
      </c>
      <c r="O92" s="58">
        <v>154400</v>
      </c>
      <c r="P92" s="58">
        <v>154900</v>
      </c>
      <c r="Q92" s="59">
        <v>155400</v>
      </c>
      <c r="R92" s="58">
        <v>156200</v>
      </c>
      <c r="S92" s="58">
        <v>157000</v>
      </c>
      <c r="T92" s="58">
        <v>157800</v>
      </c>
      <c r="U92" s="58">
        <v>158600</v>
      </c>
      <c r="V92" s="58">
        <v>159400</v>
      </c>
      <c r="W92" s="58">
        <v>160200</v>
      </c>
      <c r="X92" s="58">
        <v>161000</v>
      </c>
      <c r="Y92" s="58">
        <v>161800</v>
      </c>
      <c r="Z92" s="58">
        <v>162600</v>
      </c>
      <c r="AA92" s="58">
        <v>163400</v>
      </c>
      <c r="AB92" s="58">
        <v>164200</v>
      </c>
      <c r="AC92" s="58">
        <v>165000</v>
      </c>
      <c r="AD92" s="58">
        <v>165800</v>
      </c>
      <c r="AE92" s="58">
        <v>166600</v>
      </c>
      <c r="AF92" s="58">
        <v>167400</v>
      </c>
      <c r="AG92" s="58">
        <v>168200</v>
      </c>
      <c r="AH92" s="58">
        <v>169000</v>
      </c>
      <c r="AI92" s="59">
        <v>170400</v>
      </c>
      <c r="AJ92" s="58">
        <v>173000</v>
      </c>
      <c r="AK92" s="58">
        <v>175600</v>
      </c>
      <c r="AL92" s="58">
        <v>178200</v>
      </c>
      <c r="AM92" s="58">
        <v>180800</v>
      </c>
      <c r="AN92" s="59">
        <v>183500</v>
      </c>
      <c r="AO92" s="58">
        <v>185000</v>
      </c>
      <c r="AP92" s="58">
        <v>186500</v>
      </c>
      <c r="AQ92" s="58">
        <v>188000</v>
      </c>
      <c r="AR92" s="58">
        <v>189500</v>
      </c>
      <c r="AS92" s="59">
        <v>190900</v>
      </c>
      <c r="AT92" s="58">
        <v>195500</v>
      </c>
      <c r="AU92" s="58">
        <v>200100</v>
      </c>
      <c r="AV92" s="58">
        <v>204700</v>
      </c>
      <c r="AW92" s="58">
        <v>209300</v>
      </c>
      <c r="AX92" s="59">
        <v>214000</v>
      </c>
      <c r="AY92" s="58">
        <v>219800</v>
      </c>
      <c r="AZ92" s="58">
        <v>225600</v>
      </c>
      <c r="BA92" s="58">
        <v>231400</v>
      </c>
      <c r="BB92" s="58">
        <v>237200</v>
      </c>
      <c r="BC92" s="59">
        <v>243000</v>
      </c>
      <c r="BD92" s="58">
        <v>244700</v>
      </c>
      <c r="BE92" s="58">
        <v>246400</v>
      </c>
      <c r="BF92" s="58">
        <v>248100</v>
      </c>
      <c r="BG92" s="58">
        <v>249800</v>
      </c>
      <c r="BH92" s="59">
        <v>251700</v>
      </c>
      <c r="BI92" s="58">
        <v>256200</v>
      </c>
      <c r="BJ92" s="58">
        <v>260700</v>
      </c>
      <c r="BK92" s="58">
        <v>265200</v>
      </c>
      <c r="BL92" s="58">
        <v>269700</v>
      </c>
      <c r="BM92" s="59">
        <v>274100</v>
      </c>
      <c r="BN92" s="58">
        <v>274600</v>
      </c>
      <c r="BO92" s="58">
        <v>275100</v>
      </c>
      <c r="BP92" s="58">
        <v>275600</v>
      </c>
      <c r="BQ92" s="58">
        <v>276100</v>
      </c>
      <c r="BR92" s="58">
        <v>276600</v>
      </c>
      <c r="BS92" s="58">
        <v>277100</v>
      </c>
      <c r="BT92" s="58">
        <v>277600</v>
      </c>
      <c r="BU92" s="58">
        <v>278100</v>
      </c>
      <c r="BV92" s="58">
        <v>278600</v>
      </c>
      <c r="BW92" s="58">
        <v>279100</v>
      </c>
      <c r="BX92" s="58">
        <v>279600</v>
      </c>
      <c r="BY92" s="58">
        <v>280100</v>
      </c>
      <c r="BZ92" s="58">
        <v>280600</v>
      </c>
      <c r="CA92" s="58">
        <v>281100</v>
      </c>
      <c r="CB92" s="58">
        <v>281600</v>
      </c>
      <c r="CC92" s="58">
        <v>282100</v>
      </c>
      <c r="CD92" s="58">
        <v>282600</v>
      </c>
      <c r="CE92" s="58">
        <v>283100</v>
      </c>
      <c r="CF92" s="58">
        <v>283600</v>
      </c>
      <c r="CG92" s="58">
        <v>284100</v>
      </c>
      <c r="CH92" s="58">
        <v>284600</v>
      </c>
      <c r="CI92" s="58">
        <v>285100</v>
      </c>
      <c r="CJ92" s="58">
        <v>285600</v>
      </c>
      <c r="CK92" s="58">
        <v>286100</v>
      </c>
      <c r="CL92" s="58">
        <v>286600</v>
      </c>
      <c r="CM92" s="58">
        <v>287100</v>
      </c>
      <c r="CN92" s="58">
        <v>287600</v>
      </c>
      <c r="CO92" s="58">
        <v>288100</v>
      </c>
      <c r="CP92" s="58">
        <v>288600</v>
      </c>
      <c r="CQ92" s="58">
        <v>289100</v>
      </c>
      <c r="CR92" s="58">
        <v>289600</v>
      </c>
      <c r="CS92" s="58">
        <v>290100</v>
      </c>
      <c r="CT92" s="58">
        <v>290600</v>
      </c>
      <c r="CU92" s="58">
        <v>291100</v>
      </c>
      <c r="CV92" s="58">
        <v>291600</v>
      </c>
      <c r="CW92" s="58">
        <v>292100</v>
      </c>
      <c r="CX92" s="58">
        <v>292600</v>
      </c>
    </row>
    <row r="93" spans="1:102" x14ac:dyDescent="0.25">
      <c r="A93" s="57" t="s">
        <v>126</v>
      </c>
      <c r="B93" s="58">
        <v>147000</v>
      </c>
      <c r="C93" s="58">
        <v>147500</v>
      </c>
      <c r="D93" s="58">
        <v>148000</v>
      </c>
      <c r="E93" s="58">
        <v>148500</v>
      </c>
      <c r="F93" s="58">
        <v>149000</v>
      </c>
      <c r="G93" s="58">
        <v>149500</v>
      </c>
      <c r="H93" s="58">
        <v>150000</v>
      </c>
      <c r="I93" s="58">
        <v>150500</v>
      </c>
      <c r="J93" s="58">
        <v>151000</v>
      </c>
      <c r="K93" s="58">
        <v>151500</v>
      </c>
      <c r="L93" s="58">
        <v>152000</v>
      </c>
      <c r="M93" s="58">
        <v>152500</v>
      </c>
      <c r="N93" s="58">
        <v>153000</v>
      </c>
      <c r="O93" s="58">
        <v>153500</v>
      </c>
      <c r="P93" s="58">
        <v>154000</v>
      </c>
      <c r="Q93" s="59">
        <v>154500</v>
      </c>
      <c r="R93" s="58">
        <v>155300</v>
      </c>
      <c r="S93" s="58">
        <v>156100</v>
      </c>
      <c r="T93" s="58">
        <v>156900</v>
      </c>
      <c r="U93" s="58">
        <v>157700</v>
      </c>
      <c r="V93" s="58">
        <v>158500</v>
      </c>
      <c r="W93" s="58">
        <v>159300</v>
      </c>
      <c r="X93" s="58">
        <v>160100</v>
      </c>
      <c r="Y93" s="58">
        <v>160900</v>
      </c>
      <c r="Z93" s="58">
        <v>161700</v>
      </c>
      <c r="AA93" s="58">
        <v>162500</v>
      </c>
      <c r="AB93" s="58">
        <v>163300</v>
      </c>
      <c r="AC93" s="58">
        <v>164100</v>
      </c>
      <c r="AD93" s="58">
        <v>164900</v>
      </c>
      <c r="AE93" s="58">
        <v>165700</v>
      </c>
      <c r="AF93" s="58">
        <v>166500</v>
      </c>
      <c r="AG93" s="58">
        <v>167300</v>
      </c>
      <c r="AH93" s="58">
        <v>168100</v>
      </c>
      <c r="AI93" s="59">
        <v>169500</v>
      </c>
      <c r="AJ93" s="58">
        <v>172000</v>
      </c>
      <c r="AK93" s="58">
        <v>174500</v>
      </c>
      <c r="AL93" s="58">
        <v>177000</v>
      </c>
      <c r="AM93" s="58">
        <v>179500</v>
      </c>
      <c r="AN93" s="59">
        <v>182100</v>
      </c>
      <c r="AO93" s="58">
        <v>183500</v>
      </c>
      <c r="AP93" s="58">
        <v>184900</v>
      </c>
      <c r="AQ93" s="58">
        <v>186300</v>
      </c>
      <c r="AR93" s="58">
        <v>187700</v>
      </c>
      <c r="AS93" s="59">
        <v>189100</v>
      </c>
      <c r="AT93" s="58">
        <v>193400</v>
      </c>
      <c r="AU93" s="58">
        <v>197700</v>
      </c>
      <c r="AV93" s="58">
        <v>202000</v>
      </c>
      <c r="AW93" s="58">
        <v>206300</v>
      </c>
      <c r="AX93" s="59">
        <v>210700</v>
      </c>
      <c r="AY93" s="58">
        <v>216100</v>
      </c>
      <c r="AZ93" s="58">
        <v>221500</v>
      </c>
      <c r="BA93" s="58">
        <v>226900</v>
      </c>
      <c r="BB93" s="58">
        <v>232300</v>
      </c>
      <c r="BC93" s="59">
        <v>237600</v>
      </c>
      <c r="BD93" s="58">
        <v>239200</v>
      </c>
      <c r="BE93" s="58">
        <v>240800</v>
      </c>
      <c r="BF93" s="58">
        <v>242400</v>
      </c>
      <c r="BG93" s="58">
        <v>244000</v>
      </c>
      <c r="BH93" s="59">
        <v>245800</v>
      </c>
      <c r="BI93" s="58">
        <v>250000</v>
      </c>
      <c r="BJ93" s="58">
        <v>254200</v>
      </c>
      <c r="BK93" s="58">
        <v>258400</v>
      </c>
      <c r="BL93" s="58">
        <v>262600</v>
      </c>
      <c r="BM93" s="59">
        <v>266900</v>
      </c>
      <c r="BN93" s="58">
        <v>267400</v>
      </c>
      <c r="BO93" s="58">
        <v>267900</v>
      </c>
      <c r="BP93" s="58">
        <v>268400</v>
      </c>
      <c r="BQ93" s="58">
        <v>268900</v>
      </c>
      <c r="BR93" s="58">
        <v>269400</v>
      </c>
      <c r="BS93" s="58">
        <v>269900</v>
      </c>
      <c r="BT93" s="58">
        <v>270400</v>
      </c>
      <c r="BU93" s="58">
        <v>270900</v>
      </c>
      <c r="BV93" s="58">
        <v>271400</v>
      </c>
      <c r="BW93" s="58">
        <v>271900</v>
      </c>
      <c r="BX93" s="58">
        <v>272400</v>
      </c>
      <c r="BY93" s="58">
        <v>272900</v>
      </c>
      <c r="BZ93" s="58">
        <v>273400</v>
      </c>
      <c r="CA93" s="58">
        <v>273900</v>
      </c>
      <c r="CB93" s="58">
        <v>274400</v>
      </c>
      <c r="CC93" s="58">
        <v>274900</v>
      </c>
      <c r="CD93" s="58">
        <v>275400</v>
      </c>
      <c r="CE93" s="58">
        <v>275900</v>
      </c>
      <c r="CF93" s="58">
        <v>276400</v>
      </c>
      <c r="CG93" s="58">
        <v>276900</v>
      </c>
      <c r="CH93" s="58">
        <v>277400</v>
      </c>
      <c r="CI93" s="58">
        <v>277900</v>
      </c>
      <c r="CJ93" s="58">
        <v>278400</v>
      </c>
      <c r="CK93" s="58">
        <v>278900</v>
      </c>
      <c r="CL93" s="58">
        <v>279400</v>
      </c>
      <c r="CM93" s="58">
        <v>279900</v>
      </c>
      <c r="CN93" s="58">
        <v>280400</v>
      </c>
      <c r="CO93" s="58">
        <v>280900</v>
      </c>
      <c r="CP93" s="58">
        <v>281400</v>
      </c>
      <c r="CQ93" s="58">
        <v>281900</v>
      </c>
      <c r="CR93" s="58">
        <v>282400</v>
      </c>
      <c r="CS93" s="58">
        <v>282900</v>
      </c>
      <c r="CT93" s="58">
        <v>283400</v>
      </c>
      <c r="CU93" s="58">
        <v>283900</v>
      </c>
      <c r="CV93" s="58">
        <v>284400</v>
      </c>
      <c r="CW93" s="58">
        <v>284900</v>
      </c>
      <c r="CX93" s="58">
        <v>285400</v>
      </c>
    </row>
    <row r="94" spans="1:102" x14ac:dyDescent="0.25">
      <c r="A94" s="57" t="s">
        <v>206</v>
      </c>
      <c r="B94" s="58">
        <v>146000</v>
      </c>
      <c r="C94" s="58">
        <v>146500</v>
      </c>
      <c r="D94" s="58">
        <v>147000</v>
      </c>
      <c r="E94" s="58">
        <v>147500</v>
      </c>
      <c r="F94" s="58">
        <v>148000</v>
      </c>
      <c r="G94" s="58">
        <v>148500</v>
      </c>
      <c r="H94" s="58">
        <v>149000</v>
      </c>
      <c r="I94" s="58">
        <v>149500</v>
      </c>
      <c r="J94" s="58">
        <v>150000</v>
      </c>
      <c r="K94" s="58">
        <v>150500</v>
      </c>
      <c r="L94" s="58">
        <v>151000</v>
      </c>
      <c r="M94" s="58">
        <v>151500</v>
      </c>
      <c r="N94" s="58">
        <v>152000</v>
      </c>
      <c r="O94" s="58">
        <v>152500</v>
      </c>
      <c r="P94" s="58">
        <v>153000</v>
      </c>
      <c r="Q94" s="59">
        <v>153500</v>
      </c>
      <c r="R94" s="58">
        <v>154300</v>
      </c>
      <c r="S94" s="58">
        <v>155100</v>
      </c>
      <c r="T94" s="58">
        <v>155900</v>
      </c>
      <c r="U94" s="58">
        <v>156700</v>
      </c>
      <c r="V94" s="58">
        <v>157500</v>
      </c>
      <c r="W94" s="58">
        <v>158300</v>
      </c>
      <c r="X94" s="58">
        <v>159100</v>
      </c>
      <c r="Y94" s="58">
        <v>159900</v>
      </c>
      <c r="Z94" s="58">
        <v>160700</v>
      </c>
      <c r="AA94" s="58">
        <v>161500</v>
      </c>
      <c r="AB94" s="58">
        <v>162300</v>
      </c>
      <c r="AC94" s="58">
        <v>163100</v>
      </c>
      <c r="AD94" s="58">
        <v>163900</v>
      </c>
      <c r="AE94" s="58">
        <v>164700</v>
      </c>
      <c r="AF94" s="58">
        <v>165500</v>
      </c>
      <c r="AG94" s="58">
        <v>166300</v>
      </c>
      <c r="AH94" s="58">
        <v>167100</v>
      </c>
      <c r="AI94" s="59">
        <v>168500</v>
      </c>
      <c r="AJ94" s="58">
        <v>170900</v>
      </c>
      <c r="AK94" s="58">
        <v>173300</v>
      </c>
      <c r="AL94" s="58">
        <v>175700</v>
      </c>
      <c r="AM94" s="58">
        <v>178100</v>
      </c>
      <c r="AN94" s="59">
        <v>180700</v>
      </c>
      <c r="AO94" s="58">
        <v>182000</v>
      </c>
      <c r="AP94" s="58">
        <v>183300</v>
      </c>
      <c r="AQ94" s="58">
        <v>184600</v>
      </c>
      <c r="AR94" s="58">
        <v>185900</v>
      </c>
      <c r="AS94" s="59">
        <v>187300</v>
      </c>
      <c r="AT94" s="58">
        <v>191300</v>
      </c>
      <c r="AU94" s="58">
        <v>195300</v>
      </c>
      <c r="AV94" s="58">
        <v>199300</v>
      </c>
      <c r="AW94" s="58">
        <v>203300</v>
      </c>
      <c r="AX94" s="59">
        <v>207200</v>
      </c>
      <c r="AY94" s="58">
        <v>212200</v>
      </c>
      <c r="AZ94" s="58">
        <v>217200</v>
      </c>
      <c r="BA94" s="58">
        <v>222200</v>
      </c>
      <c r="BB94" s="58">
        <v>227200</v>
      </c>
      <c r="BC94" s="59">
        <v>232000</v>
      </c>
      <c r="BD94" s="58">
        <v>233500</v>
      </c>
      <c r="BE94" s="58">
        <v>235000</v>
      </c>
      <c r="BF94" s="58">
        <v>236500</v>
      </c>
      <c r="BG94" s="58">
        <v>238000</v>
      </c>
      <c r="BH94" s="59">
        <v>239700</v>
      </c>
      <c r="BI94" s="58">
        <v>243600</v>
      </c>
      <c r="BJ94" s="58">
        <v>247500</v>
      </c>
      <c r="BK94" s="58">
        <v>251400</v>
      </c>
      <c r="BL94" s="58">
        <v>255300</v>
      </c>
      <c r="BM94" s="59">
        <v>259400</v>
      </c>
      <c r="BN94" s="58">
        <v>259900</v>
      </c>
      <c r="BO94" s="58">
        <v>260400</v>
      </c>
      <c r="BP94" s="58">
        <v>260900</v>
      </c>
      <c r="BQ94" s="58">
        <v>261400</v>
      </c>
      <c r="BR94" s="58">
        <v>261900</v>
      </c>
      <c r="BS94" s="58">
        <v>262400</v>
      </c>
      <c r="BT94" s="58">
        <v>262900</v>
      </c>
      <c r="BU94" s="58">
        <v>263400</v>
      </c>
      <c r="BV94" s="58">
        <v>263900</v>
      </c>
      <c r="BW94" s="58">
        <v>264400</v>
      </c>
      <c r="BX94" s="58">
        <v>264900</v>
      </c>
      <c r="BY94" s="58">
        <v>265400</v>
      </c>
      <c r="BZ94" s="58">
        <v>265900</v>
      </c>
      <c r="CA94" s="58">
        <v>266400</v>
      </c>
      <c r="CB94" s="58">
        <v>266900</v>
      </c>
      <c r="CC94" s="58">
        <v>267400</v>
      </c>
      <c r="CD94" s="58">
        <v>267900</v>
      </c>
      <c r="CE94" s="58">
        <v>268400</v>
      </c>
      <c r="CF94" s="58">
        <v>268900</v>
      </c>
      <c r="CG94" s="58">
        <v>269400</v>
      </c>
      <c r="CH94" s="58">
        <v>269900</v>
      </c>
      <c r="CI94" s="58">
        <v>270400</v>
      </c>
      <c r="CJ94" s="58">
        <v>270900</v>
      </c>
      <c r="CK94" s="58">
        <v>271400</v>
      </c>
      <c r="CL94" s="58">
        <v>271900</v>
      </c>
      <c r="CM94" s="58">
        <v>272400</v>
      </c>
      <c r="CN94" s="58">
        <v>272900</v>
      </c>
      <c r="CO94" s="58">
        <v>273400</v>
      </c>
      <c r="CP94" s="58">
        <v>273900</v>
      </c>
      <c r="CQ94" s="58">
        <v>274400</v>
      </c>
      <c r="CR94" s="58">
        <v>274900</v>
      </c>
      <c r="CS94" s="58">
        <v>275400</v>
      </c>
      <c r="CT94" s="58">
        <v>275900</v>
      </c>
      <c r="CU94" s="58">
        <v>276400</v>
      </c>
      <c r="CV94" s="58">
        <v>276900</v>
      </c>
      <c r="CW94" s="58">
        <v>277400</v>
      </c>
      <c r="CX94" s="58">
        <v>277900</v>
      </c>
    </row>
    <row r="95" spans="1:102" x14ac:dyDescent="0.25">
      <c r="A95" s="57" t="s">
        <v>207</v>
      </c>
      <c r="B95" s="58">
        <v>145000</v>
      </c>
      <c r="C95" s="58">
        <v>145500</v>
      </c>
      <c r="D95" s="58">
        <v>146000</v>
      </c>
      <c r="E95" s="58">
        <v>146500</v>
      </c>
      <c r="F95" s="58">
        <v>147000</v>
      </c>
      <c r="G95" s="58">
        <v>147500</v>
      </c>
      <c r="H95" s="58">
        <v>148000</v>
      </c>
      <c r="I95" s="58">
        <v>148500</v>
      </c>
      <c r="J95" s="58">
        <v>149000</v>
      </c>
      <c r="K95" s="58">
        <v>149500</v>
      </c>
      <c r="L95" s="58">
        <v>150000</v>
      </c>
      <c r="M95" s="58">
        <v>150500</v>
      </c>
      <c r="N95" s="58">
        <v>151000</v>
      </c>
      <c r="O95" s="58">
        <v>151500</v>
      </c>
      <c r="P95" s="58">
        <v>152000</v>
      </c>
      <c r="Q95" s="59">
        <v>152500</v>
      </c>
      <c r="R95" s="58">
        <v>153300</v>
      </c>
      <c r="S95" s="58">
        <v>154100</v>
      </c>
      <c r="T95" s="58">
        <v>154900</v>
      </c>
      <c r="U95" s="58">
        <v>155700</v>
      </c>
      <c r="V95" s="58">
        <v>156500</v>
      </c>
      <c r="W95" s="58">
        <v>157300</v>
      </c>
      <c r="X95" s="58">
        <v>158100</v>
      </c>
      <c r="Y95" s="58">
        <v>158900</v>
      </c>
      <c r="Z95" s="58">
        <v>159700</v>
      </c>
      <c r="AA95" s="58">
        <v>160500</v>
      </c>
      <c r="AB95" s="58">
        <v>161300</v>
      </c>
      <c r="AC95" s="58">
        <v>162100</v>
      </c>
      <c r="AD95" s="58">
        <v>162900</v>
      </c>
      <c r="AE95" s="58">
        <v>163700</v>
      </c>
      <c r="AF95" s="58">
        <v>164500</v>
      </c>
      <c r="AG95" s="58">
        <v>165300</v>
      </c>
      <c r="AH95" s="58">
        <v>166100</v>
      </c>
      <c r="AI95" s="59">
        <v>167500</v>
      </c>
      <c r="AJ95" s="58">
        <v>169800</v>
      </c>
      <c r="AK95" s="58">
        <v>172100</v>
      </c>
      <c r="AL95" s="58">
        <v>174400</v>
      </c>
      <c r="AM95" s="58">
        <v>176700</v>
      </c>
      <c r="AN95" s="59">
        <v>179200</v>
      </c>
      <c r="AO95" s="58">
        <v>180400</v>
      </c>
      <c r="AP95" s="58">
        <v>181600</v>
      </c>
      <c r="AQ95" s="58">
        <v>182800</v>
      </c>
      <c r="AR95" s="58">
        <v>184000</v>
      </c>
      <c r="AS95" s="59">
        <v>185400</v>
      </c>
      <c r="AT95" s="58">
        <v>189000</v>
      </c>
      <c r="AU95" s="58">
        <v>192600</v>
      </c>
      <c r="AV95" s="58">
        <v>196200</v>
      </c>
      <c r="AW95" s="58">
        <v>199800</v>
      </c>
      <c r="AX95" s="59">
        <v>203600</v>
      </c>
      <c r="AY95" s="58">
        <v>208100</v>
      </c>
      <c r="AZ95" s="58">
        <v>212600</v>
      </c>
      <c r="BA95" s="58">
        <v>217100</v>
      </c>
      <c r="BB95" s="58">
        <v>221600</v>
      </c>
      <c r="BC95" s="59">
        <v>226300</v>
      </c>
      <c r="BD95" s="58">
        <v>227700</v>
      </c>
      <c r="BE95" s="58">
        <v>229100</v>
      </c>
      <c r="BF95" s="58">
        <v>230500</v>
      </c>
      <c r="BG95" s="58">
        <v>231900</v>
      </c>
      <c r="BH95" s="59">
        <v>233500</v>
      </c>
      <c r="BI95" s="58">
        <v>237100</v>
      </c>
      <c r="BJ95" s="58">
        <v>240700</v>
      </c>
      <c r="BK95" s="58">
        <v>244300</v>
      </c>
      <c r="BL95" s="58">
        <v>247900</v>
      </c>
      <c r="BM95" s="59">
        <v>251700</v>
      </c>
      <c r="BN95" s="58">
        <v>252200</v>
      </c>
      <c r="BO95" s="58">
        <v>252700</v>
      </c>
      <c r="BP95" s="58">
        <v>253200</v>
      </c>
      <c r="BQ95" s="58">
        <v>253700</v>
      </c>
      <c r="BR95" s="58">
        <v>254200</v>
      </c>
      <c r="BS95" s="58">
        <v>254700</v>
      </c>
      <c r="BT95" s="58">
        <v>255200</v>
      </c>
      <c r="BU95" s="58">
        <v>255700</v>
      </c>
      <c r="BV95" s="58">
        <v>256200</v>
      </c>
      <c r="BW95" s="58">
        <v>256700</v>
      </c>
      <c r="BX95" s="58">
        <v>257200</v>
      </c>
      <c r="BY95" s="58">
        <v>257700</v>
      </c>
      <c r="BZ95" s="58">
        <v>258200</v>
      </c>
      <c r="CA95" s="58">
        <v>258700</v>
      </c>
      <c r="CB95" s="58">
        <v>259200</v>
      </c>
      <c r="CC95" s="58">
        <v>259700</v>
      </c>
      <c r="CD95" s="58">
        <v>260200</v>
      </c>
      <c r="CE95" s="58">
        <v>260700</v>
      </c>
      <c r="CF95" s="58">
        <v>261200</v>
      </c>
      <c r="CG95" s="58">
        <v>261700</v>
      </c>
      <c r="CH95" s="58">
        <v>262200</v>
      </c>
      <c r="CI95" s="58">
        <v>262700</v>
      </c>
      <c r="CJ95" s="58">
        <v>263200</v>
      </c>
      <c r="CK95" s="58">
        <v>263700</v>
      </c>
      <c r="CL95" s="58">
        <v>264200</v>
      </c>
      <c r="CM95" s="58">
        <v>264700</v>
      </c>
      <c r="CN95" s="58">
        <v>265200</v>
      </c>
      <c r="CO95" s="58">
        <v>265700</v>
      </c>
      <c r="CP95" s="58">
        <v>266200</v>
      </c>
      <c r="CQ95" s="58">
        <v>266700</v>
      </c>
      <c r="CR95" s="58">
        <v>267200</v>
      </c>
      <c r="CS95" s="58">
        <v>267700</v>
      </c>
      <c r="CT95" s="58">
        <v>268200</v>
      </c>
      <c r="CU95" s="58">
        <v>268700</v>
      </c>
      <c r="CV95" s="58">
        <v>269200</v>
      </c>
      <c r="CW95" s="58">
        <v>269700</v>
      </c>
      <c r="CX95" s="58">
        <v>270200</v>
      </c>
    </row>
    <row r="96" spans="1:102" x14ac:dyDescent="0.25">
      <c r="A96" s="57" t="s">
        <v>208</v>
      </c>
      <c r="B96" s="58">
        <v>143900</v>
      </c>
      <c r="C96" s="58">
        <v>144400</v>
      </c>
      <c r="D96" s="58">
        <v>144900</v>
      </c>
      <c r="E96" s="58">
        <v>145400</v>
      </c>
      <c r="F96" s="58">
        <v>145900</v>
      </c>
      <c r="G96" s="58">
        <v>146400</v>
      </c>
      <c r="H96" s="58">
        <v>146900</v>
      </c>
      <c r="I96" s="58">
        <v>147400</v>
      </c>
      <c r="J96" s="58">
        <v>147900</v>
      </c>
      <c r="K96" s="58">
        <v>148400</v>
      </c>
      <c r="L96" s="58">
        <v>148900</v>
      </c>
      <c r="M96" s="58">
        <v>149400</v>
      </c>
      <c r="N96" s="58">
        <v>149900</v>
      </c>
      <c r="O96" s="58">
        <v>150400</v>
      </c>
      <c r="P96" s="58">
        <v>150900</v>
      </c>
      <c r="Q96" s="59">
        <v>151400</v>
      </c>
      <c r="R96" s="58">
        <v>152200</v>
      </c>
      <c r="S96" s="58">
        <v>153000</v>
      </c>
      <c r="T96" s="58">
        <v>153800</v>
      </c>
      <c r="U96" s="58">
        <v>154600</v>
      </c>
      <c r="V96" s="58">
        <v>155400</v>
      </c>
      <c r="W96" s="58">
        <v>156200</v>
      </c>
      <c r="X96" s="58">
        <v>157000</v>
      </c>
      <c r="Y96" s="58">
        <v>157800</v>
      </c>
      <c r="Z96" s="58">
        <v>158600</v>
      </c>
      <c r="AA96" s="58">
        <v>159400</v>
      </c>
      <c r="AB96" s="58">
        <v>160200</v>
      </c>
      <c r="AC96" s="58">
        <v>161000</v>
      </c>
      <c r="AD96" s="58">
        <v>161800</v>
      </c>
      <c r="AE96" s="58">
        <v>162600</v>
      </c>
      <c r="AF96" s="58">
        <v>163400</v>
      </c>
      <c r="AG96" s="58">
        <v>164200</v>
      </c>
      <c r="AH96" s="58">
        <v>165000</v>
      </c>
      <c r="AI96" s="59">
        <v>166400</v>
      </c>
      <c r="AJ96" s="58">
        <v>168700</v>
      </c>
      <c r="AK96" s="58">
        <v>171000</v>
      </c>
      <c r="AL96" s="58">
        <v>173300</v>
      </c>
      <c r="AM96" s="58">
        <v>175600</v>
      </c>
      <c r="AN96" s="59">
        <v>177700</v>
      </c>
      <c r="AO96" s="58">
        <v>178900</v>
      </c>
      <c r="AP96" s="58">
        <v>180100</v>
      </c>
      <c r="AQ96" s="58">
        <v>181300</v>
      </c>
      <c r="AR96" s="58">
        <v>182500</v>
      </c>
      <c r="AS96" s="59">
        <v>183500</v>
      </c>
      <c r="AT96" s="58">
        <v>186800</v>
      </c>
      <c r="AU96" s="58">
        <v>190100</v>
      </c>
      <c r="AV96" s="58">
        <v>193400</v>
      </c>
      <c r="AW96" s="58">
        <v>196700</v>
      </c>
      <c r="AX96" s="59">
        <v>199900</v>
      </c>
      <c r="AY96" s="58">
        <v>204000</v>
      </c>
      <c r="AZ96" s="58">
        <v>208100</v>
      </c>
      <c r="BA96" s="58">
        <v>212200</v>
      </c>
      <c r="BB96" s="58">
        <v>216300</v>
      </c>
      <c r="BC96" s="59">
        <v>220300</v>
      </c>
      <c r="BD96" s="58">
        <v>221600</v>
      </c>
      <c r="BE96" s="58">
        <v>222900</v>
      </c>
      <c r="BF96" s="58">
        <v>224200</v>
      </c>
      <c r="BG96" s="58">
        <v>225500</v>
      </c>
      <c r="BH96" s="59">
        <v>227000</v>
      </c>
      <c r="BI96" s="58">
        <v>230400</v>
      </c>
      <c r="BJ96" s="58">
        <v>233800</v>
      </c>
      <c r="BK96" s="58">
        <v>237200</v>
      </c>
      <c r="BL96" s="58">
        <v>240600</v>
      </c>
      <c r="BM96" s="59">
        <v>243800</v>
      </c>
      <c r="BN96" s="58">
        <v>244300</v>
      </c>
      <c r="BO96" s="58">
        <v>244800</v>
      </c>
      <c r="BP96" s="58">
        <v>245300</v>
      </c>
      <c r="BQ96" s="58">
        <v>245800</v>
      </c>
      <c r="BR96" s="58">
        <v>246300</v>
      </c>
      <c r="BS96" s="58">
        <v>246800</v>
      </c>
      <c r="BT96" s="58">
        <v>247300</v>
      </c>
      <c r="BU96" s="58">
        <v>247800</v>
      </c>
      <c r="BV96" s="58">
        <v>248300</v>
      </c>
      <c r="BW96" s="58">
        <v>248800</v>
      </c>
      <c r="BX96" s="58">
        <v>249300</v>
      </c>
      <c r="BY96" s="58">
        <v>249800</v>
      </c>
      <c r="BZ96" s="58">
        <v>250300</v>
      </c>
      <c r="CA96" s="58">
        <v>250800</v>
      </c>
      <c r="CB96" s="58">
        <v>251300</v>
      </c>
      <c r="CC96" s="58">
        <v>251800</v>
      </c>
      <c r="CD96" s="58">
        <v>252300</v>
      </c>
      <c r="CE96" s="58">
        <v>252800</v>
      </c>
      <c r="CF96" s="58">
        <v>253300</v>
      </c>
      <c r="CG96" s="58">
        <v>253800</v>
      </c>
      <c r="CH96" s="58">
        <v>254300</v>
      </c>
      <c r="CI96" s="58">
        <v>254800</v>
      </c>
      <c r="CJ96" s="58">
        <v>255300</v>
      </c>
      <c r="CK96" s="58">
        <v>255800</v>
      </c>
      <c r="CL96" s="58">
        <v>256300</v>
      </c>
      <c r="CM96" s="58">
        <v>256800</v>
      </c>
      <c r="CN96" s="58">
        <v>257300</v>
      </c>
      <c r="CO96" s="58">
        <v>257800</v>
      </c>
      <c r="CP96" s="58">
        <v>258300</v>
      </c>
      <c r="CQ96" s="58">
        <v>258800</v>
      </c>
      <c r="CR96" s="58">
        <v>259300</v>
      </c>
      <c r="CS96" s="58">
        <v>259800</v>
      </c>
      <c r="CT96" s="58">
        <v>260300</v>
      </c>
      <c r="CU96" s="58">
        <v>260800</v>
      </c>
      <c r="CV96" s="58">
        <v>261300</v>
      </c>
      <c r="CW96" s="58">
        <v>261800</v>
      </c>
      <c r="CX96" s="58">
        <v>262300</v>
      </c>
    </row>
    <row r="97" spans="1:102" x14ac:dyDescent="0.25">
      <c r="A97" s="57" t="s">
        <v>209</v>
      </c>
      <c r="B97" s="58">
        <v>142800</v>
      </c>
      <c r="C97" s="58">
        <v>143300</v>
      </c>
      <c r="D97" s="58">
        <v>143800</v>
      </c>
      <c r="E97" s="58">
        <v>144300</v>
      </c>
      <c r="F97" s="58">
        <v>144800</v>
      </c>
      <c r="G97" s="58">
        <v>145300</v>
      </c>
      <c r="H97" s="58">
        <v>145800</v>
      </c>
      <c r="I97" s="58">
        <v>146300</v>
      </c>
      <c r="J97" s="58">
        <v>146800</v>
      </c>
      <c r="K97" s="58">
        <v>147300</v>
      </c>
      <c r="L97" s="58">
        <v>147800</v>
      </c>
      <c r="M97" s="58">
        <v>148300</v>
      </c>
      <c r="N97" s="58">
        <v>148800</v>
      </c>
      <c r="O97" s="58">
        <v>149300</v>
      </c>
      <c r="P97" s="58">
        <v>149800</v>
      </c>
      <c r="Q97" s="59">
        <v>150300</v>
      </c>
      <c r="R97" s="58">
        <v>151100</v>
      </c>
      <c r="S97" s="58">
        <v>151900</v>
      </c>
      <c r="T97" s="58">
        <v>152700</v>
      </c>
      <c r="U97" s="58">
        <v>153500</v>
      </c>
      <c r="V97" s="58">
        <v>154300</v>
      </c>
      <c r="W97" s="58">
        <v>155100</v>
      </c>
      <c r="X97" s="58">
        <v>155900</v>
      </c>
      <c r="Y97" s="58">
        <v>156700</v>
      </c>
      <c r="Z97" s="58">
        <v>157500</v>
      </c>
      <c r="AA97" s="58">
        <v>158300</v>
      </c>
      <c r="AB97" s="58">
        <v>159700</v>
      </c>
      <c r="AC97" s="58">
        <v>160500</v>
      </c>
      <c r="AD97" s="58">
        <v>161300</v>
      </c>
      <c r="AE97" s="58">
        <v>162100</v>
      </c>
      <c r="AF97" s="58">
        <v>162900</v>
      </c>
      <c r="AG97" s="58">
        <v>163700</v>
      </c>
      <c r="AH97" s="58">
        <v>164500</v>
      </c>
      <c r="AI97" s="59">
        <v>165300</v>
      </c>
      <c r="AJ97" s="58">
        <v>167500</v>
      </c>
      <c r="AK97" s="58">
        <v>169700</v>
      </c>
      <c r="AL97" s="58">
        <v>171900</v>
      </c>
      <c r="AM97" s="58">
        <v>174100</v>
      </c>
      <c r="AN97" s="59">
        <v>176100</v>
      </c>
      <c r="AO97" s="58">
        <v>177200</v>
      </c>
      <c r="AP97" s="58">
        <v>178300</v>
      </c>
      <c r="AQ97" s="58">
        <v>179400</v>
      </c>
      <c r="AR97" s="58">
        <v>180500</v>
      </c>
      <c r="AS97" s="59">
        <v>181500</v>
      </c>
      <c r="AT97" s="58">
        <v>184400</v>
      </c>
      <c r="AU97" s="58">
        <v>187300</v>
      </c>
      <c r="AV97" s="58">
        <v>190200</v>
      </c>
      <c r="AW97" s="58">
        <v>193100</v>
      </c>
      <c r="AX97" s="59">
        <v>196100</v>
      </c>
      <c r="AY97" s="58">
        <v>199700</v>
      </c>
      <c r="AZ97" s="58">
        <v>203300</v>
      </c>
      <c r="BA97" s="58">
        <v>206900</v>
      </c>
      <c r="BB97" s="58">
        <v>210500</v>
      </c>
      <c r="BC97" s="59">
        <v>214200</v>
      </c>
      <c r="BD97" s="58">
        <v>215400</v>
      </c>
      <c r="BE97" s="58">
        <v>216600</v>
      </c>
      <c r="BF97" s="58">
        <v>217800</v>
      </c>
      <c r="BG97" s="58">
        <v>219000</v>
      </c>
      <c r="BH97" s="59">
        <v>220300</v>
      </c>
      <c r="BI97" s="58">
        <v>223400</v>
      </c>
      <c r="BJ97" s="58">
        <v>226500</v>
      </c>
      <c r="BK97" s="58">
        <v>229600</v>
      </c>
      <c r="BL97" s="58">
        <v>232700</v>
      </c>
      <c r="BM97" s="59">
        <v>235600</v>
      </c>
      <c r="BN97" s="58">
        <v>236100</v>
      </c>
      <c r="BO97" s="58">
        <v>236600</v>
      </c>
      <c r="BP97" s="58">
        <v>237100</v>
      </c>
      <c r="BQ97" s="58">
        <v>237600</v>
      </c>
      <c r="BR97" s="58">
        <v>238100</v>
      </c>
      <c r="BS97" s="58">
        <v>238600</v>
      </c>
      <c r="BT97" s="58">
        <v>239100</v>
      </c>
      <c r="BU97" s="58">
        <v>239600</v>
      </c>
      <c r="BV97" s="58">
        <v>240100</v>
      </c>
      <c r="BW97" s="58">
        <v>240600</v>
      </c>
      <c r="BX97" s="58">
        <v>241100</v>
      </c>
      <c r="BY97" s="58">
        <v>241600</v>
      </c>
      <c r="BZ97" s="58">
        <v>242100</v>
      </c>
      <c r="CA97" s="58">
        <v>242600</v>
      </c>
      <c r="CB97" s="58">
        <v>243100</v>
      </c>
      <c r="CC97" s="58">
        <v>243600</v>
      </c>
      <c r="CD97" s="58">
        <v>244100</v>
      </c>
      <c r="CE97" s="58">
        <v>244600</v>
      </c>
      <c r="CF97" s="58">
        <v>245100</v>
      </c>
      <c r="CG97" s="58">
        <v>245600</v>
      </c>
      <c r="CH97" s="58">
        <v>246100</v>
      </c>
      <c r="CI97" s="58">
        <v>246600</v>
      </c>
      <c r="CJ97" s="58">
        <v>247100</v>
      </c>
      <c r="CK97" s="58">
        <v>247600</v>
      </c>
      <c r="CL97" s="58">
        <v>248100</v>
      </c>
      <c r="CM97" s="58">
        <v>248600</v>
      </c>
      <c r="CN97" s="58">
        <v>249100</v>
      </c>
      <c r="CO97" s="58">
        <v>249600</v>
      </c>
      <c r="CP97" s="58">
        <v>250100</v>
      </c>
      <c r="CQ97" s="58">
        <v>250600</v>
      </c>
      <c r="CR97" s="58">
        <v>251100</v>
      </c>
      <c r="CS97" s="58">
        <v>251600</v>
      </c>
      <c r="CT97" s="58">
        <v>252100</v>
      </c>
      <c r="CU97" s="58">
        <v>252600</v>
      </c>
      <c r="CV97" s="58">
        <v>253100</v>
      </c>
      <c r="CW97" s="58">
        <v>253600</v>
      </c>
      <c r="CX97" s="58">
        <v>254100</v>
      </c>
    </row>
    <row r="98" spans="1:102" x14ac:dyDescent="0.25">
      <c r="A98" s="57" t="s">
        <v>210</v>
      </c>
      <c r="B98" s="58">
        <v>141700</v>
      </c>
      <c r="C98" s="58">
        <v>142200</v>
      </c>
      <c r="D98" s="58">
        <v>142700</v>
      </c>
      <c r="E98" s="58">
        <v>143200</v>
      </c>
      <c r="F98" s="58">
        <v>143700</v>
      </c>
      <c r="G98" s="58">
        <v>144200</v>
      </c>
      <c r="H98" s="58">
        <v>144700</v>
      </c>
      <c r="I98" s="58">
        <v>145200</v>
      </c>
      <c r="J98" s="58">
        <v>145700</v>
      </c>
      <c r="K98" s="58">
        <v>146200</v>
      </c>
      <c r="L98" s="58">
        <v>146700</v>
      </c>
      <c r="M98" s="58">
        <v>147200</v>
      </c>
      <c r="N98" s="58">
        <v>147700</v>
      </c>
      <c r="O98" s="58">
        <v>148200</v>
      </c>
      <c r="P98" s="58">
        <v>148700</v>
      </c>
      <c r="Q98" s="59">
        <v>149200</v>
      </c>
      <c r="R98" s="58">
        <v>150000</v>
      </c>
      <c r="S98" s="58">
        <v>150800</v>
      </c>
      <c r="T98" s="58">
        <v>151600</v>
      </c>
      <c r="U98" s="58">
        <v>152400</v>
      </c>
      <c r="V98" s="58">
        <v>153200</v>
      </c>
      <c r="W98" s="58">
        <v>154000</v>
      </c>
      <c r="X98" s="58">
        <v>154800</v>
      </c>
      <c r="Y98" s="58">
        <v>155600</v>
      </c>
      <c r="Z98" s="58">
        <v>156400</v>
      </c>
      <c r="AA98" s="58">
        <v>157200</v>
      </c>
      <c r="AB98" s="58">
        <v>158000</v>
      </c>
      <c r="AC98" s="58">
        <v>158800</v>
      </c>
      <c r="AD98" s="58">
        <v>159600</v>
      </c>
      <c r="AE98" s="58">
        <v>160400</v>
      </c>
      <c r="AF98" s="58">
        <v>161200</v>
      </c>
      <c r="AG98" s="58">
        <v>162000</v>
      </c>
      <c r="AH98" s="58">
        <v>162800</v>
      </c>
      <c r="AI98" s="59">
        <v>164200</v>
      </c>
      <c r="AJ98" s="58">
        <v>166300</v>
      </c>
      <c r="AK98" s="58">
        <v>168400</v>
      </c>
      <c r="AL98" s="58">
        <v>170500</v>
      </c>
      <c r="AM98" s="58">
        <v>172600</v>
      </c>
      <c r="AN98" s="59">
        <v>174500</v>
      </c>
      <c r="AO98" s="58">
        <v>175500</v>
      </c>
      <c r="AP98" s="58">
        <v>176500</v>
      </c>
      <c r="AQ98" s="58">
        <v>177500</v>
      </c>
      <c r="AR98" s="58">
        <v>178500</v>
      </c>
      <c r="AS98" s="59">
        <v>179400</v>
      </c>
      <c r="AT98" s="58">
        <v>182000</v>
      </c>
      <c r="AU98" s="58">
        <v>184600</v>
      </c>
      <c r="AV98" s="58">
        <v>187200</v>
      </c>
      <c r="AW98" s="58">
        <v>189800</v>
      </c>
      <c r="AX98" s="59">
        <v>192200</v>
      </c>
      <c r="AY98" s="58">
        <v>195300</v>
      </c>
      <c r="AZ98" s="58">
        <v>198400</v>
      </c>
      <c r="BA98" s="58">
        <v>201500</v>
      </c>
      <c r="BB98" s="58">
        <v>204600</v>
      </c>
      <c r="BC98" s="59">
        <v>207800</v>
      </c>
      <c r="BD98" s="58">
        <v>208900</v>
      </c>
      <c r="BE98" s="58">
        <v>210000</v>
      </c>
      <c r="BF98" s="58">
        <v>211100</v>
      </c>
      <c r="BG98" s="58">
        <v>212200</v>
      </c>
      <c r="BH98" s="59">
        <v>213400</v>
      </c>
      <c r="BI98" s="58">
        <v>216100</v>
      </c>
      <c r="BJ98" s="58">
        <v>218800</v>
      </c>
      <c r="BK98" s="58">
        <v>221500</v>
      </c>
      <c r="BL98" s="58">
        <v>224200</v>
      </c>
      <c r="BM98" s="59">
        <v>227100</v>
      </c>
      <c r="BN98" s="58">
        <v>227600</v>
      </c>
      <c r="BO98" s="58">
        <v>228100</v>
      </c>
      <c r="BP98" s="58">
        <v>228600</v>
      </c>
      <c r="BQ98" s="58">
        <v>229100</v>
      </c>
      <c r="BR98" s="58">
        <v>229600</v>
      </c>
      <c r="BS98" s="58">
        <v>230100</v>
      </c>
      <c r="BT98" s="58">
        <v>230600</v>
      </c>
      <c r="BU98" s="58">
        <v>231100</v>
      </c>
      <c r="BV98" s="58">
        <v>231600</v>
      </c>
      <c r="BW98" s="58">
        <v>232100</v>
      </c>
      <c r="BX98" s="58">
        <v>232600</v>
      </c>
      <c r="BY98" s="58">
        <v>233100</v>
      </c>
      <c r="BZ98" s="58">
        <v>233600</v>
      </c>
      <c r="CA98" s="58">
        <v>234100</v>
      </c>
      <c r="CB98" s="58">
        <v>234600</v>
      </c>
      <c r="CC98" s="58">
        <v>235100</v>
      </c>
      <c r="CD98" s="58">
        <v>235600</v>
      </c>
      <c r="CE98" s="58">
        <v>236100</v>
      </c>
      <c r="CF98" s="58">
        <v>236600</v>
      </c>
      <c r="CG98" s="58">
        <v>237100</v>
      </c>
      <c r="CH98" s="58">
        <v>237600</v>
      </c>
      <c r="CI98" s="58">
        <v>238100</v>
      </c>
      <c r="CJ98" s="58">
        <v>238600</v>
      </c>
      <c r="CK98" s="58">
        <v>239100</v>
      </c>
      <c r="CL98" s="58">
        <v>239600</v>
      </c>
      <c r="CM98" s="58">
        <v>240100</v>
      </c>
      <c r="CN98" s="58">
        <v>240600</v>
      </c>
      <c r="CO98" s="58">
        <v>241100</v>
      </c>
      <c r="CP98" s="58">
        <v>241600</v>
      </c>
      <c r="CQ98" s="58">
        <v>242100</v>
      </c>
      <c r="CR98" s="58">
        <v>242600</v>
      </c>
      <c r="CS98" s="58">
        <v>243100</v>
      </c>
      <c r="CT98" s="58">
        <v>243600</v>
      </c>
      <c r="CU98" s="58">
        <v>244100</v>
      </c>
      <c r="CV98" s="58">
        <v>244600</v>
      </c>
      <c r="CW98" s="58">
        <v>245100</v>
      </c>
      <c r="CX98" s="58">
        <v>245600</v>
      </c>
    </row>
    <row r="99" spans="1:102" x14ac:dyDescent="0.25">
      <c r="A99" s="57" t="s">
        <v>211</v>
      </c>
      <c r="B99" s="58">
        <v>140500</v>
      </c>
      <c r="C99" s="58">
        <v>141000</v>
      </c>
      <c r="D99" s="58">
        <v>141500</v>
      </c>
      <c r="E99" s="58">
        <v>142000</v>
      </c>
      <c r="F99" s="58">
        <v>142500</v>
      </c>
      <c r="G99" s="58">
        <v>143000</v>
      </c>
      <c r="H99" s="58">
        <v>143500</v>
      </c>
      <c r="I99" s="58">
        <v>144000</v>
      </c>
      <c r="J99" s="58">
        <v>144500</v>
      </c>
      <c r="K99" s="58">
        <v>145000</v>
      </c>
      <c r="L99" s="58">
        <v>145500</v>
      </c>
      <c r="M99" s="58">
        <v>146000</v>
      </c>
      <c r="N99" s="58">
        <v>146500</v>
      </c>
      <c r="O99" s="58">
        <v>147000</v>
      </c>
      <c r="P99" s="58">
        <v>147500</v>
      </c>
      <c r="Q99" s="59">
        <v>148000</v>
      </c>
      <c r="R99" s="58">
        <v>148800</v>
      </c>
      <c r="S99" s="58">
        <v>149600</v>
      </c>
      <c r="T99" s="58">
        <v>150400</v>
      </c>
      <c r="U99" s="58">
        <v>151200</v>
      </c>
      <c r="V99" s="58">
        <v>152000</v>
      </c>
      <c r="W99" s="58">
        <v>152800</v>
      </c>
      <c r="X99" s="58">
        <v>153600</v>
      </c>
      <c r="Y99" s="58">
        <v>154400</v>
      </c>
      <c r="Z99" s="58">
        <v>155200</v>
      </c>
      <c r="AA99" s="58">
        <v>156000</v>
      </c>
      <c r="AB99" s="58">
        <v>156800</v>
      </c>
      <c r="AC99" s="58">
        <v>158200</v>
      </c>
      <c r="AD99" s="58">
        <v>159000</v>
      </c>
      <c r="AE99" s="58">
        <v>159800</v>
      </c>
      <c r="AF99" s="58">
        <v>160600</v>
      </c>
      <c r="AG99" s="58">
        <v>161400</v>
      </c>
      <c r="AH99" s="58">
        <v>162200</v>
      </c>
      <c r="AI99" s="59">
        <v>163000</v>
      </c>
      <c r="AJ99" s="58">
        <v>165000</v>
      </c>
      <c r="AK99" s="58">
        <v>167000</v>
      </c>
      <c r="AL99" s="58">
        <v>169000</v>
      </c>
      <c r="AM99" s="58">
        <v>171200</v>
      </c>
      <c r="AN99" s="59">
        <v>172800</v>
      </c>
      <c r="AO99" s="58">
        <v>173700</v>
      </c>
      <c r="AP99" s="58">
        <v>174600</v>
      </c>
      <c r="AQ99" s="58">
        <v>175500</v>
      </c>
      <c r="AR99" s="58">
        <v>176400</v>
      </c>
      <c r="AS99" s="59">
        <v>177300</v>
      </c>
      <c r="AT99" s="58">
        <v>179500</v>
      </c>
      <c r="AU99" s="58">
        <v>181700</v>
      </c>
      <c r="AV99" s="58">
        <v>183900</v>
      </c>
      <c r="AW99" s="58">
        <v>186100</v>
      </c>
      <c r="AX99" s="59">
        <v>188100</v>
      </c>
      <c r="AY99" s="58">
        <v>190700</v>
      </c>
      <c r="AZ99" s="58">
        <v>193300</v>
      </c>
      <c r="BA99" s="58">
        <v>195900</v>
      </c>
      <c r="BB99" s="58">
        <v>198500</v>
      </c>
      <c r="BC99" s="59">
        <v>201300</v>
      </c>
      <c r="BD99" s="58">
        <v>202300</v>
      </c>
      <c r="BE99" s="58">
        <v>203300</v>
      </c>
      <c r="BF99" s="58">
        <v>204300</v>
      </c>
      <c r="BG99" s="58">
        <v>205300</v>
      </c>
      <c r="BH99" s="59">
        <v>206300</v>
      </c>
      <c r="BI99" s="58">
        <v>208700</v>
      </c>
      <c r="BJ99" s="58">
        <v>211100</v>
      </c>
      <c r="BK99" s="58">
        <v>213500</v>
      </c>
      <c r="BL99" s="58">
        <v>215900</v>
      </c>
      <c r="BM99" s="59">
        <v>218300</v>
      </c>
      <c r="BN99" s="58">
        <v>218800</v>
      </c>
      <c r="BO99" s="58">
        <v>219300</v>
      </c>
      <c r="BP99" s="58">
        <v>219800</v>
      </c>
      <c r="BQ99" s="58">
        <v>220300</v>
      </c>
      <c r="BR99" s="58">
        <v>220800</v>
      </c>
      <c r="BS99" s="58">
        <v>221300</v>
      </c>
      <c r="BT99" s="58">
        <v>221800</v>
      </c>
      <c r="BU99" s="58">
        <v>222300</v>
      </c>
      <c r="BV99" s="58">
        <v>222800</v>
      </c>
      <c r="BW99" s="58">
        <v>223300</v>
      </c>
      <c r="BX99" s="58">
        <v>223800</v>
      </c>
      <c r="BY99" s="58">
        <v>224300</v>
      </c>
      <c r="BZ99" s="58">
        <v>224800</v>
      </c>
      <c r="CA99" s="58">
        <v>225300</v>
      </c>
      <c r="CB99" s="58">
        <v>225800</v>
      </c>
      <c r="CC99" s="58">
        <v>226300</v>
      </c>
      <c r="CD99" s="58">
        <v>226800</v>
      </c>
      <c r="CE99" s="58">
        <v>227300</v>
      </c>
      <c r="CF99" s="58">
        <v>227800</v>
      </c>
      <c r="CG99" s="58">
        <v>228300</v>
      </c>
      <c r="CH99" s="58">
        <v>228800</v>
      </c>
      <c r="CI99" s="58">
        <v>229300</v>
      </c>
      <c r="CJ99" s="58">
        <v>229800</v>
      </c>
      <c r="CK99" s="58">
        <v>230300</v>
      </c>
      <c r="CL99" s="58">
        <v>230800</v>
      </c>
      <c r="CM99" s="58">
        <v>231300</v>
      </c>
      <c r="CN99" s="58">
        <v>231800</v>
      </c>
      <c r="CO99" s="58">
        <v>232300</v>
      </c>
      <c r="CP99" s="58">
        <v>232800</v>
      </c>
      <c r="CQ99" s="58">
        <v>233300</v>
      </c>
      <c r="CR99" s="58">
        <v>233800</v>
      </c>
      <c r="CS99" s="58">
        <v>234300</v>
      </c>
      <c r="CT99" s="58">
        <v>234800</v>
      </c>
      <c r="CU99" s="58">
        <v>235300</v>
      </c>
      <c r="CV99" s="58">
        <v>235800</v>
      </c>
      <c r="CW99" s="58">
        <v>236300</v>
      </c>
      <c r="CX99" s="58">
        <v>236800</v>
      </c>
    </row>
    <row r="100" spans="1:102" x14ac:dyDescent="0.25">
      <c r="A100" s="57" t="s">
        <v>212</v>
      </c>
      <c r="B100" s="58">
        <v>139300</v>
      </c>
      <c r="C100" s="58">
        <v>139800</v>
      </c>
      <c r="D100" s="58">
        <v>140300</v>
      </c>
      <c r="E100" s="58">
        <v>140800</v>
      </c>
      <c r="F100" s="58">
        <v>141300</v>
      </c>
      <c r="G100" s="58">
        <v>141800</v>
      </c>
      <c r="H100" s="58">
        <v>142300</v>
      </c>
      <c r="I100" s="58">
        <v>142800</v>
      </c>
      <c r="J100" s="58">
        <v>143300</v>
      </c>
      <c r="K100" s="58">
        <v>143800</v>
      </c>
      <c r="L100" s="58">
        <v>144300</v>
      </c>
      <c r="M100" s="58">
        <v>144800</v>
      </c>
      <c r="N100" s="58">
        <v>145300</v>
      </c>
      <c r="O100" s="58">
        <v>145800</v>
      </c>
      <c r="P100" s="58">
        <v>146300</v>
      </c>
      <c r="Q100" s="59">
        <v>146800</v>
      </c>
      <c r="R100" s="58">
        <v>147600</v>
      </c>
      <c r="S100" s="58">
        <v>148400</v>
      </c>
      <c r="T100" s="58">
        <v>149200</v>
      </c>
      <c r="U100" s="58">
        <v>150000</v>
      </c>
      <c r="V100" s="58">
        <v>150800</v>
      </c>
      <c r="W100" s="58">
        <v>151600</v>
      </c>
      <c r="X100" s="58">
        <v>152400</v>
      </c>
      <c r="Y100" s="58">
        <v>153200</v>
      </c>
      <c r="Z100" s="58">
        <v>154000</v>
      </c>
      <c r="AA100" s="58">
        <v>154800</v>
      </c>
      <c r="AB100" s="58">
        <v>155600</v>
      </c>
      <c r="AC100" s="58">
        <v>156400</v>
      </c>
      <c r="AD100" s="58">
        <v>157200</v>
      </c>
      <c r="AE100" s="58">
        <v>158000</v>
      </c>
      <c r="AF100" s="58">
        <v>158800</v>
      </c>
      <c r="AG100" s="58">
        <v>159600</v>
      </c>
      <c r="AH100" s="58">
        <v>160400</v>
      </c>
      <c r="AI100" s="59">
        <v>161800</v>
      </c>
      <c r="AJ100" s="58">
        <v>163600</v>
      </c>
      <c r="AK100" s="58">
        <v>165400</v>
      </c>
      <c r="AL100" s="58">
        <v>167200</v>
      </c>
      <c r="AM100" s="58">
        <v>169000</v>
      </c>
      <c r="AN100" s="59">
        <v>171000</v>
      </c>
      <c r="AO100" s="58">
        <v>171800</v>
      </c>
      <c r="AP100" s="58">
        <v>172600</v>
      </c>
      <c r="AQ100" s="58">
        <v>173400</v>
      </c>
      <c r="AR100" s="58">
        <v>174200</v>
      </c>
      <c r="AS100" s="59">
        <v>175000</v>
      </c>
      <c r="AT100" s="58">
        <v>176800</v>
      </c>
      <c r="AU100" s="58">
        <v>178600</v>
      </c>
      <c r="AV100" s="58">
        <v>180400</v>
      </c>
      <c r="AW100" s="58">
        <v>182200</v>
      </c>
      <c r="AX100" s="59">
        <v>183900</v>
      </c>
      <c r="AY100" s="58">
        <v>186000</v>
      </c>
      <c r="AZ100" s="58">
        <v>188100</v>
      </c>
      <c r="BA100" s="58">
        <v>190200</v>
      </c>
      <c r="BB100" s="58">
        <v>192300</v>
      </c>
      <c r="BC100" s="59">
        <v>194600</v>
      </c>
      <c r="BD100" s="58">
        <v>195500</v>
      </c>
      <c r="BE100" s="58">
        <v>196400</v>
      </c>
      <c r="BF100" s="58">
        <v>197300</v>
      </c>
      <c r="BG100" s="58">
        <v>198200</v>
      </c>
      <c r="BH100" s="59">
        <v>198900</v>
      </c>
      <c r="BI100" s="58">
        <v>201000</v>
      </c>
      <c r="BJ100" s="58">
        <v>203100</v>
      </c>
      <c r="BK100" s="58">
        <v>205200</v>
      </c>
      <c r="BL100" s="58">
        <v>207300</v>
      </c>
      <c r="BM100" s="59">
        <v>209300</v>
      </c>
      <c r="BN100" s="58">
        <v>209800</v>
      </c>
      <c r="BO100" s="58">
        <v>210300</v>
      </c>
      <c r="BP100" s="58">
        <v>210800</v>
      </c>
      <c r="BQ100" s="58">
        <v>211300</v>
      </c>
      <c r="BR100" s="58">
        <v>211800</v>
      </c>
      <c r="BS100" s="58">
        <v>212300</v>
      </c>
      <c r="BT100" s="58">
        <v>212800</v>
      </c>
      <c r="BU100" s="58">
        <v>213300</v>
      </c>
      <c r="BV100" s="58">
        <v>213800</v>
      </c>
      <c r="BW100" s="58">
        <v>214300</v>
      </c>
      <c r="BX100" s="58">
        <v>214800</v>
      </c>
      <c r="BY100" s="58">
        <v>215300</v>
      </c>
      <c r="BZ100" s="58">
        <v>215800</v>
      </c>
      <c r="CA100" s="58">
        <v>216300</v>
      </c>
      <c r="CB100" s="58">
        <v>216800</v>
      </c>
      <c r="CC100" s="58">
        <v>217300</v>
      </c>
      <c r="CD100" s="58">
        <v>217800</v>
      </c>
      <c r="CE100" s="58">
        <v>218300</v>
      </c>
      <c r="CF100" s="58">
        <v>218800</v>
      </c>
      <c r="CG100" s="58">
        <v>219300</v>
      </c>
      <c r="CH100" s="58">
        <v>219800</v>
      </c>
      <c r="CI100" s="58">
        <v>220300</v>
      </c>
      <c r="CJ100" s="58">
        <v>220800</v>
      </c>
      <c r="CK100" s="58">
        <v>221300</v>
      </c>
      <c r="CL100" s="58">
        <v>221800</v>
      </c>
      <c r="CM100" s="58">
        <v>222300</v>
      </c>
      <c r="CN100" s="58">
        <v>222800</v>
      </c>
      <c r="CO100" s="58">
        <v>223300</v>
      </c>
      <c r="CP100" s="58">
        <v>223800</v>
      </c>
      <c r="CQ100" s="58">
        <v>224300</v>
      </c>
      <c r="CR100" s="58">
        <v>224800</v>
      </c>
      <c r="CS100" s="58">
        <v>225300</v>
      </c>
      <c r="CT100" s="58">
        <v>225800</v>
      </c>
      <c r="CU100" s="58">
        <v>226300</v>
      </c>
      <c r="CV100" s="58">
        <v>226800</v>
      </c>
      <c r="CW100" s="58">
        <v>227300</v>
      </c>
      <c r="CX100" s="58">
        <v>227800</v>
      </c>
    </row>
    <row r="101" spans="1:102" x14ac:dyDescent="0.25">
      <c r="A101" s="57" t="s">
        <v>213</v>
      </c>
      <c r="B101" s="58">
        <v>138100</v>
      </c>
      <c r="C101" s="58">
        <v>138600</v>
      </c>
      <c r="D101" s="58">
        <v>139100</v>
      </c>
      <c r="E101" s="58">
        <v>139600</v>
      </c>
      <c r="F101" s="58">
        <v>140100</v>
      </c>
      <c r="G101" s="58">
        <v>140600</v>
      </c>
      <c r="H101" s="58">
        <v>141100</v>
      </c>
      <c r="I101" s="58">
        <v>141600</v>
      </c>
      <c r="J101" s="58">
        <v>142100</v>
      </c>
      <c r="K101" s="58">
        <v>142600</v>
      </c>
      <c r="L101" s="58">
        <v>143100</v>
      </c>
      <c r="M101" s="58">
        <v>143600</v>
      </c>
      <c r="N101" s="58">
        <v>144100</v>
      </c>
      <c r="O101" s="58">
        <v>144600</v>
      </c>
      <c r="P101" s="58">
        <v>145100</v>
      </c>
      <c r="Q101" s="59">
        <v>145600</v>
      </c>
      <c r="R101" s="58">
        <v>146400</v>
      </c>
      <c r="S101" s="58">
        <v>147200</v>
      </c>
      <c r="T101" s="58">
        <v>148000</v>
      </c>
      <c r="U101" s="58">
        <v>148800</v>
      </c>
      <c r="V101" s="58">
        <v>149600</v>
      </c>
      <c r="W101" s="58">
        <v>150400</v>
      </c>
      <c r="X101" s="58">
        <v>151200</v>
      </c>
      <c r="Y101" s="58">
        <v>152000</v>
      </c>
      <c r="Z101" s="58">
        <v>152800</v>
      </c>
      <c r="AA101" s="58">
        <v>153600</v>
      </c>
      <c r="AB101" s="58">
        <v>154400</v>
      </c>
      <c r="AC101" s="58">
        <v>155200</v>
      </c>
      <c r="AD101" s="58">
        <v>156000</v>
      </c>
      <c r="AE101" s="58">
        <v>156800</v>
      </c>
      <c r="AF101" s="58">
        <v>157600</v>
      </c>
      <c r="AG101" s="58">
        <v>158400</v>
      </c>
      <c r="AH101" s="58">
        <v>159200</v>
      </c>
      <c r="AI101" s="59">
        <v>160600</v>
      </c>
      <c r="AJ101" s="58">
        <v>162300</v>
      </c>
      <c r="AK101" s="58">
        <v>164000</v>
      </c>
      <c r="AL101" s="58">
        <v>165700</v>
      </c>
      <c r="AM101" s="58">
        <v>167400</v>
      </c>
      <c r="AN101" s="59">
        <v>169200</v>
      </c>
      <c r="AO101" s="58">
        <v>169900</v>
      </c>
      <c r="AP101" s="58">
        <v>170600</v>
      </c>
      <c r="AQ101" s="58">
        <v>171300</v>
      </c>
      <c r="AR101" s="58">
        <v>172000</v>
      </c>
      <c r="AS101" s="59">
        <v>172800</v>
      </c>
      <c r="AT101" s="58">
        <v>174200</v>
      </c>
      <c r="AU101" s="58">
        <v>175600</v>
      </c>
      <c r="AV101" s="58">
        <v>177000</v>
      </c>
      <c r="AW101" s="58">
        <v>178400</v>
      </c>
      <c r="AX101" s="59">
        <v>179600</v>
      </c>
      <c r="AY101" s="58">
        <v>181200</v>
      </c>
      <c r="AZ101" s="58">
        <v>182800</v>
      </c>
      <c r="BA101" s="58">
        <v>184400</v>
      </c>
      <c r="BB101" s="58">
        <v>186000</v>
      </c>
      <c r="BC101" s="59">
        <v>187600</v>
      </c>
      <c r="BD101" s="58">
        <v>188400</v>
      </c>
      <c r="BE101" s="58">
        <v>189200</v>
      </c>
      <c r="BF101" s="58">
        <v>190000</v>
      </c>
      <c r="BG101" s="58">
        <v>190800</v>
      </c>
      <c r="BH101" s="59">
        <v>191400</v>
      </c>
      <c r="BI101" s="58">
        <v>193100</v>
      </c>
      <c r="BJ101" s="58">
        <v>194800</v>
      </c>
      <c r="BK101" s="58">
        <v>196500</v>
      </c>
      <c r="BL101" s="58">
        <v>198200</v>
      </c>
      <c r="BM101" s="59">
        <v>200000</v>
      </c>
      <c r="BN101" s="58">
        <v>200500</v>
      </c>
      <c r="BO101" s="58">
        <v>201000</v>
      </c>
      <c r="BP101" s="58">
        <v>201500</v>
      </c>
      <c r="BQ101" s="58">
        <v>202000</v>
      </c>
      <c r="BR101" s="58">
        <v>202500</v>
      </c>
      <c r="BS101" s="58">
        <v>203000</v>
      </c>
      <c r="BT101" s="58">
        <v>203500</v>
      </c>
      <c r="BU101" s="58">
        <v>204000</v>
      </c>
      <c r="BV101" s="58">
        <v>204500</v>
      </c>
      <c r="BW101" s="58">
        <v>205000</v>
      </c>
      <c r="BX101" s="58">
        <v>205500</v>
      </c>
      <c r="BY101" s="58">
        <v>206000</v>
      </c>
      <c r="BZ101" s="58">
        <v>206500</v>
      </c>
      <c r="CA101" s="58">
        <v>207000</v>
      </c>
      <c r="CB101" s="58">
        <v>207500</v>
      </c>
      <c r="CC101" s="58">
        <v>208000</v>
      </c>
      <c r="CD101" s="58">
        <v>208500</v>
      </c>
      <c r="CE101" s="58">
        <v>209000</v>
      </c>
      <c r="CF101" s="58">
        <v>209500</v>
      </c>
      <c r="CG101" s="58">
        <v>210000</v>
      </c>
      <c r="CH101" s="58">
        <v>210500</v>
      </c>
      <c r="CI101" s="58">
        <v>211000</v>
      </c>
      <c r="CJ101" s="58">
        <v>211500</v>
      </c>
      <c r="CK101" s="58">
        <v>212000</v>
      </c>
      <c r="CL101" s="58">
        <v>212500</v>
      </c>
      <c r="CM101" s="58">
        <v>213000</v>
      </c>
      <c r="CN101" s="58">
        <v>213500</v>
      </c>
      <c r="CO101" s="58">
        <v>214000</v>
      </c>
      <c r="CP101" s="58">
        <v>214500</v>
      </c>
      <c r="CQ101" s="58">
        <v>215000</v>
      </c>
      <c r="CR101" s="58">
        <v>215500</v>
      </c>
      <c r="CS101" s="58">
        <v>216000</v>
      </c>
      <c r="CT101" s="58">
        <v>216500</v>
      </c>
      <c r="CU101" s="58">
        <v>217000</v>
      </c>
      <c r="CV101" s="58">
        <v>217500</v>
      </c>
      <c r="CW101" s="58">
        <v>218000</v>
      </c>
      <c r="CX101" s="58">
        <v>218500</v>
      </c>
    </row>
    <row r="102" spans="1:102" x14ac:dyDescent="0.25">
      <c r="A102" s="57" t="s">
        <v>214</v>
      </c>
      <c r="B102" s="58">
        <v>136800</v>
      </c>
      <c r="C102" s="58">
        <v>137300</v>
      </c>
      <c r="D102" s="58">
        <v>137800</v>
      </c>
      <c r="E102" s="58">
        <v>138300</v>
      </c>
      <c r="F102" s="58">
        <v>138800</v>
      </c>
      <c r="G102" s="58">
        <v>139300</v>
      </c>
      <c r="H102" s="58">
        <v>139800</v>
      </c>
      <c r="I102" s="58">
        <v>140300</v>
      </c>
      <c r="J102" s="58">
        <v>140800</v>
      </c>
      <c r="K102" s="58">
        <v>141300</v>
      </c>
      <c r="L102" s="58">
        <v>141800</v>
      </c>
      <c r="M102" s="58">
        <v>142300</v>
      </c>
      <c r="N102" s="58">
        <v>142800</v>
      </c>
      <c r="O102" s="58">
        <v>143300</v>
      </c>
      <c r="P102" s="58">
        <v>143800</v>
      </c>
      <c r="Q102" s="59">
        <v>144300</v>
      </c>
      <c r="R102" s="58">
        <v>145100</v>
      </c>
      <c r="S102" s="58">
        <v>145900</v>
      </c>
      <c r="T102" s="58">
        <v>146700</v>
      </c>
      <c r="U102" s="58">
        <v>147500</v>
      </c>
      <c r="V102" s="58">
        <v>148300</v>
      </c>
      <c r="W102" s="58">
        <v>149100</v>
      </c>
      <c r="X102" s="58">
        <v>149900</v>
      </c>
      <c r="Y102" s="58">
        <v>150700</v>
      </c>
      <c r="Z102" s="58">
        <v>151500</v>
      </c>
      <c r="AA102" s="58">
        <v>152300</v>
      </c>
      <c r="AB102" s="58">
        <v>153100</v>
      </c>
      <c r="AC102" s="58">
        <v>153900</v>
      </c>
      <c r="AD102" s="58">
        <v>154700</v>
      </c>
      <c r="AE102" s="58">
        <v>155500</v>
      </c>
      <c r="AF102" s="58">
        <v>156300</v>
      </c>
      <c r="AG102" s="58">
        <v>157100</v>
      </c>
      <c r="AH102" s="58">
        <v>157900</v>
      </c>
      <c r="AI102" s="59">
        <v>159300</v>
      </c>
      <c r="AJ102" s="58">
        <v>160900</v>
      </c>
      <c r="AK102" s="58">
        <v>162500</v>
      </c>
      <c r="AL102" s="58">
        <v>164100</v>
      </c>
      <c r="AM102" s="58">
        <v>165700</v>
      </c>
      <c r="AN102" s="59">
        <v>167400</v>
      </c>
      <c r="AO102" s="58">
        <v>168000</v>
      </c>
      <c r="AP102" s="58">
        <v>168600</v>
      </c>
      <c r="AQ102" s="58">
        <v>169200</v>
      </c>
      <c r="AR102" s="58">
        <v>169800</v>
      </c>
      <c r="AS102" s="59">
        <v>170400</v>
      </c>
      <c r="AT102" s="58">
        <v>171300</v>
      </c>
      <c r="AU102" s="58">
        <v>172200</v>
      </c>
      <c r="AV102" s="58">
        <v>173100</v>
      </c>
      <c r="AW102" s="58">
        <v>174000</v>
      </c>
      <c r="AX102" s="59">
        <v>175100</v>
      </c>
      <c r="AY102" s="58">
        <v>176200</v>
      </c>
      <c r="AZ102" s="58">
        <v>177300</v>
      </c>
      <c r="BA102" s="58">
        <v>178400</v>
      </c>
      <c r="BB102" s="58">
        <v>179500</v>
      </c>
      <c r="BC102" s="59">
        <v>180400</v>
      </c>
      <c r="BD102" s="58">
        <v>181000</v>
      </c>
      <c r="BE102" s="58">
        <v>181600</v>
      </c>
      <c r="BF102" s="58">
        <v>182200</v>
      </c>
      <c r="BG102" s="58">
        <v>182800</v>
      </c>
      <c r="BH102" s="59">
        <v>183600</v>
      </c>
      <c r="BI102" s="58">
        <v>185000</v>
      </c>
      <c r="BJ102" s="58">
        <v>186400</v>
      </c>
      <c r="BK102" s="58">
        <v>187800</v>
      </c>
      <c r="BL102" s="58">
        <v>189200</v>
      </c>
      <c r="BM102" s="59">
        <v>190400</v>
      </c>
      <c r="BN102" s="58">
        <v>190900</v>
      </c>
      <c r="BO102" s="58">
        <v>191400</v>
      </c>
      <c r="BP102" s="58">
        <v>191900</v>
      </c>
      <c r="BQ102" s="58">
        <v>192400</v>
      </c>
      <c r="BR102" s="58">
        <v>192900</v>
      </c>
      <c r="BS102" s="58">
        <v>193400</v>
      </c>
      <c r="BT102" s="58">
        <v>193900</v>
      </c>
      <c r="BU102" s="58">
        <v>194400</v>
      </c>
      <c r="BV102" s="58">
        <v>194900</v>
      </c>
      <c r="BW102" s="58">
        <v>195400</v>
      </c>
      <c r="BX102" s="58">
        <v>195900</v>
      </c>
      <c r="BY102" s="58">
        <v>196400</v>
      </c>
      <c r="BZ102" s="58">
        <v>196900</v>
      </c>
      <c r="CA102" s="58">
        <v>197400</v>
      </c>
      <c r="CB102" s="58">
        <v>197900</v>
      </c>
      <c r="CC102" s="58">
        <v>198400</v>
      </c>
      <c r="CD102" s="58">
        <v>198900</v>
      </c>
      <c r="CE102" s="58">
        <v>199400</v>
      </c>
      <c r="CF102" s="58">
        <v>199900</v>
      </c>
      <c r="CG102" s="58">
        <v>200400</v>
      </c>
      <c r="CH102" s="58">
        <v>200900</v>
      </c>
      <c r="CI102" s="58">
        <v>201400</v>
      </c>
      <c r="CJ102" s="58">
        <v>201900</v>
      </c>
      <c r="CK102" s="58">
        <v>202400</v>
      </c>
      <c r="CL102" s="58">
        <v>202900</v>
      </c>
      <c r="CM102" s="58">
        <v>203400</v>
      </c>
      <c r="CN102" s="58">
        <v>203900</v>
      </c>
      <c r="CO102" s="58">
        <v>204400</v>
      </c>
      <c r="CP102" s="58">
        <v>204900</v>
      </c>
      <c r="CQ102" s="58">
        <v>205400</v>
      </c>
      <c r="CR102" s="58">
        <v>205900</v>
      </c>
      <c r="CS102" s="58">
        <v>206400</v>
      </c>
      <c r="CT102" s="58">
        <v>206900</v>
      </c>
      <c r="CU102" s="58">
        <v>207400</v>
      </c>
      <c r="CV102" s="58">
        <v>207900</v>
      </c>
      <c r="CW102" s="58">
        <v>208400</v>
      </c>
      <c r="CX102" s="58">
        <v>208900</v>
      </c>
    </row>
    <row r="103" spans="1:102" x14ac:dyDescent="0.25">
      <c r="A103" s="57">
        <v>100</v>
      </c>
      <c r="B103" s="58">
        <v>135500</v>
      </c>
      <c r="C103" s="58">
        <v>136000</v>
      </c>
      <c r="D103" s="58">
        <v>136500</v>
      </c>
      <c r="E103" s="58">
        <v>137000</v>
      </c>
      <c r="F103" s="58">
        <v>137500</v>
      </c>
      <c r="G103" s="58">
        <v>138000</v>
      </c>
      <c r="H103" s="58">
        <v>138500</v>
      </c>
      <c r="I103" s="58">
        <v>139000</v>
      </c>
      <c r="J103" s="58">
        <v>139500</v>
      </c>
      <c r="K103" s="58">
        <v>140000</v>
      </c>
      <c r="L103" s="58">
        <v>140500</v>
      </c>
      <c r="M103" s="58">
        <v>141000</v>
      </c>
      <c r="N103" s="58">
        <v>141500</v>
      </c>
      <c r="O103" s="58">
        <v>142000</v>
      </c>
      <c r="P103" s="58">
        <v>142500</v>
      </c>
      <c r="Q103" s="59">
        <v>143000</v>
      </c>
      <c r="R103" s="58">
        <v>143800</v>
      </c>
      <c r="S103" s="58">
        <v>144600</v>
      </c>
      <c r="T103" s="58">
        <v>145400</v>
      </c>
      <c r="U103" s="58">
        <v>146200</v>
      </c>
      <c r="V103" s="58">
        <v>147000</v>
      </c>
      <c r="W103" s="58">
        <v>147800</v>
      </c>
      <c r="X103" s="58">
        <v>148600</v>
      </c>
      <c r="Y103" s="58">
        <v>149400</v>
      </c>
      <c r="Z103" s="58">
        <v>150200</v>
      </c>
      <c r="AA103" s="58">
        <v>151000</v>
      </c>
      <c r="AB103" s="58">
        <v>151800</v>
      </c>
      <c r="AC103" s="58">
        <v>152600</v>
      </c>
      <c r="AD103" s="58">
        <v>153400</v>
      </c>
      <c r="AE103" s="58">
        <v>154200</v>
      </c>
      <c r="AF103" s="58">
        <v>155000</v>
      </c>
      <c r="AG103" s="58">
        <v>155800</v>
      </c>
      <c r="AH103" s="58">
        <v>156600</v>
      </c>
      <c r="AI103" s="59">
        <v>158000</v>
      </c>
      <c r="AJ103" s="58">
        <v>159500</v>
      </c>
      <c r="AK103" s="58">
        <v>161000</v>
      </c>
      <c r="AL103" s="58">
        <v>162500</v>
      </c>
      <c r="AM103" s="58">
        <v>164000</v>
      </c>
      <c r="AN103" s="59">
        <v>165500</v>
      </c>
      <c r="AO103" s="58">
        <v>166000</v>
      </c>
      <c r="AP103" s="58">
        <v>166500</v>
      </c>
      <c r="AQ103" s="58">
        <v>167000</v>
      </c>
      <c r="AR103" s="58">
        <v>167500</v>
      </c>
      <c r="AS103" s="59">
        <v>168000</v>
      </c>
      <c r="AT103" s="58">
        <v>168500</v>
      </c>
      <c r="AU103" s="58">
        <v>169000</v>
      </c>
      <c r="AV103" s="58">
        <v>169500</v>
      </c>
      <c r="AW103" s="58">
        <v>170000</v>
      </c>
      <c r="AX103" s="59">
        <v>170500</v>
      </c>
      <c r="AY103" s="58">
        <v>171000</v>
      </c>
      <c r="AZ103" s="58">
        <v>171500</v>
      </c>
      <c r="BA103" s="58">
        <v>172000</v>
      </c>
      <c r="BB103" s="58">
        <v>172500</v>
      </c>
      <c r="BC103" s="59">
        <v>173000</v>
      </c>
      <c r="BD103" s="58">
        <v>173500</v>
      </c>
      <c r="BE103" s="58">
        <v>174000</v>
      </c>
      <c r="BF103" s="58">
        <v>174500</v>
      </c>
      <c r="BG103" s="58">
        <v>175000</v>
      </c>
      <c r="BH103" s="59">
        <v>175500</v>
      </c>
      <c r="BI103" s="58">
        <v>176500</v>
      </c>
      <c r="BJ103" s="58">
        <v>177500</v>
      </c>
      <c r="BK103" s="58">
        <v>178500</v>
      </c>
      <c r="BL103" s="58">
        <v>179500</v>
      </c>
      <c r="BM103" s="59">
        <v>180500</v>
      </c>
      <c r="BN103" s="58">
        <v>181000</v>
      </c>
      <c r="BO103" s="58">
        <v>181500</v>
      </c>
      <c r="BP103" s="58">
        <v>182000</v>
      </c>
      <c r="BQ103" s="58">
        <v>182500</v>
      </c>
      <c r="BR103" s="58">
        <v>183000</v>
      </c>
      <c r="BS103" s="58">
        <v>183500</v>
      </c>
      <c r="BT103" s="58">
        <v>184000</v>
      </c>
      <c r="BU103" s="58">
        <v>184500</v>
      </c>
      <c r="BV103" s="58">
        <v>185000</v>
      </c>
      <c r="BW103" s="58">
        <v>185500</v>
      </c>
      <c r="BX103" s="58">
        <v>186000</v>
      </c>
      <c r="BY103" s="58">
        <v>186500</v>
      </c>
      <c r="BZ103" s="58">
        <v>187000</v>
      </c>
      <c r="CA103" s="58">
        <v>187500</v>
      </c>
      <c r="CB103" s="58">
        <v>188000</v>
      </c>
      <c r="CC103" s="58">
        <v>188500</v>
      </c>
      <c r="CD103" s="58">
        <v>189000</v>
      </c>
      <c r="CE103" s="58">
        <v>189500</v>
      </c>
      <c r="CF103" s="58">
        <v>190000</v>
      </c>
      <c r="CG103" s="58">
        <v>190500</v>
      </c>
      <c r="CH103" s="58">
        <v>191000</v>
      </c>
      <c r="CI103" s="58">
        <v>191500</v>
      </c>
      <c r="CJ103" s="58">
        <v>192000</v>
      </c>
      <c r="CK103" s="58">
        <v>192500</v>
      </c>
      <c r="CL103" s="58">
        <v>193000</v>
      </c>
      <c r="CM103" s="58">
        <v>193500</v>
      </c>
      <c r="CN103" s="58">
        <v>194000</v>
      </c>
      <c r="CO103" s="58">
        <v>194500</v>
      </c>
      <c r="CP103" s="58">
        <v>195000</v>
      </c>
      <c r="CQ103" s="58">
        <v>195500</v>
      </c>
      <c r="CR103" s="58">
        <v>196000</v>
      </c>
      <c r="CS103" s="58">
        <v>196500</v>
      </c>
      <c r="CT103" s="58">
        <v>197000</v>
      </c>
      <c r="CU103" s="58">
        <v>197500</v>
      </c>
      <c r="CV103" s="58">
        <v>198000</v>
      </c>
      <c r="CW103" s="58">
        <v>198500</v>
      </c>
      <c r="CX103" s="58">
        <v>199000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062-A1AB-49A8-820C-975758F48F3D}">
  <dimension ref="A1:CX103"/>
  <sheetViews>
    <sheetView workbookViewId="0">
      <selection activeCell="D37" sqref="D37"/>
    </sheetView>
  </sheetViews>
  <sheetFormatPr baseColWidth="10" defaultRowHeight="15" x14ac:dyDescent="0.25"/>
  <sheetData>
    <row r="1" spans="1:102" x14ac:dyDescent="0.25">
      <c r="A1" s="65" t="s">
        <v>23</v>
      </c>
      <c r="B1" s="65"/>
      <c r="C1" s="62"/>
      <c r="D1" s="62" t="s">
        <v>18</v>
      </c>
      <c r="E1" s="62"/>
      <c r="F1" s="8" t="s">
        <v>113</v>
      </c>
    </row>
    <row r="2" spans="1:102" x14ac:dyDescent="0.25">
      <c r="A2" s="49"/>
      <c r="B2" s="57">
        <v>0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>
        <v>7</v>
      </c>
      <c r="J2" s="57">
        <v>8</v>
      </c>
      <c r="K2" s="57">
        <v>9</v>
      </c>
      <c r="L2" s="57">
        <v>10</v>
      </c>
      <c r="M2" s="57">
        <v>11</v>
      </c>
      <c r="N2" s="57">
        <v>12</v>
      </c>
      <c r="O2" s="57">
        <v>13</v>
      </c>
      <c r="P2" s="57">
        <v>14</v>
      </c>
      <c r="Q2" s="57">
        <v>15</v>
      </c>
      <c r="R2" s="57">
        <v>16</v>
      </c>
      <c r="S2" s="57">
        <v>17</v>
      </c>
      <c r="T2" s="57">
        <v>18</v>
      </c>
      <c r="U2" s="57">
        <v>19</v>
      </c>
      <c r="V2" s="57">
        <v>20</v>
      </c>
      <c r="W2" s="57">
        <v>21</v>
      </c>
      <c r="X2" s="57">
        <v>22</v>
      </c>
      <c r="Y2" s="57">
        <v>23</v>
      </c>
      <c r="Z2" s="57">
        <v>24</v>
      </c>
      <c r="AA2" s="57">
        <v>25</v>
      </c>
      <c r="AB2" s="57">
        <v>26</v>
      </c>
      <c r="AC2" s="57">
        <v>27</v>
      </c>
      <c r="AD2" s="57">
        <v>28</v>
      </c>
      <c r="AE2" s="57">
        <v>29</v>
      </c>
      <c r="AF2" s="57">
        <v>30</v>
      </c>
      <c r="AG2" s="57">
        <v>31</v>
      </c>
      <c r="AH2" s="57">
        <v>32</v>
      </c>
      <c r="AI2" s="57">
        <v>33</v>
      </c>
      <c r="AJ2" s="57">
        <v>34</v>
      </c>
      <c r="AK2" s="57">
        <v>35</v>
      </c>
      <c r="AL2" s="57">
        <v>36</v>
      </c>
      <c r="AM2" s="57">
        <v>37</v>
      </c>
      <c r="AN2" s="57">
        <v>38</v>
      </c>
      <c r="AO2" s="57">
        <v>39</v>
      </c>
      <c r="AP2" s="57">
        <v>40</v>
      </c>
      <c r="AQ2" s="57">
        <v>41</v>
      </c>
      <c r="AR2" s="57">
        <v>42</v>
      </c>
      <c r="AS2" s="57">
        <v>43</v>
      </c>
      <c r="AT2" s="57">
        <v>44</v>
      </c>
      <c r="AU2" s="57">
        <v>45</v>
      </c>
      <c r="AV2" s="57">
        <v>46</v>
      </c>
      <c r="AW2" s="57">
        <v>47</v>
      </c>
      <c r="AX2" s="57">
        <v>48</v>
      </c>
      <c r="AY2" s="57">
        <v>49</v>
      </c>
      <c r="AZ2" s="57">
        <v>50</v>
      </c>
      <c r="BA2" s="57">
        <v>51</v>
      </c>
      <c r="BB2" s="57">
        <v>52</v>
      </c>
      <c r="BC2" s="57">
        <v>53</v>
      </c>
      <c r="BD2" s="57">
        <v>54</v>
      </c>
      <c r="BE2" s="57">
        <v>55</v>
      </c>
      <c r="BF2" s="57">
        <v>56</v>
      </c>
      <c r="BG2" s="57">
        <v>57</v>
      </c>
      <c r="BH2" s="57">
        <v>58</v>
      </c>
      <c r="BI2" s="57">
        <v>59</v>
      </c>
      <c r="BJ2" s="57">
        <v>60</v>
      </c>
      <c r="BK2" s="57">
        <v>61</v>
      </c>
      <c r="BL2" s="57">
        <v>62</v>
      </c>
      <c r="BM2" s="57">
        <v>63</v>
      </c>
      <c r="BN2" s="57">
        <v>64</v>
      </c>
      <c r="BO2" s="57">
        <v>65</v>
      </c>
      <c r="BP2" s="57">
        <v>66</v>
      </c>
      <c r="BQ2" s="57">
        <v>67</v>
      </c>
      <c r="BR2" s="57">
        <v>68</v>
      </c>
      <c r="BS2" s="57">
        <v>69</v>
      </c>
      <c r="BT2" s="57">
        <v>70</v>
      </c>
      <c r="BU2" s="57">
        <v>71</v>
      </c>
      <c r="BV2" s="57">
        <v>72</v>
      </c>
      <c r="BW2" s="57">
        <v>73</v>
      </c>
      <c r="BX2" s="57">
        <v>74</v>
      </c>
      <c r="BY2" s="57">
        <v>75</v>
      </c>
      <c r="BZ2" s="57">
        <v>76</v>
      </c>
      <c r="CA2" s="57">
        <v>77</v>
      </c>
      <c r="CB2" s="57">
        <v>78</v>
      </c>
      <c r="CC2" s="57">
        <v>79</v>
      </c>
      <c r="CD2" s="57">
        <v>80</v>
      </c>
      <c r="CE2" s="57">
        <v>81</v>
      </c>
      <c r="CF2" s="57">
        <v>82</v>
      </c>
      <c r="CG2" s="57">
        <v>83</v>
      </c>
      <c r="CH2" s="57">
        <v>84</v>
      </c>
      <c r="CI2" s="57">
        <v>85</v>
      </c>
      <c r="CJ2" s="57">
        <v>86</v>
      </c>
      <c r="CK2" s="57">
        <v>87</v>
      </c>
      <c r="CL2" s="57">
        <v>88</v>
      </c>
      <c r="CM2" s="57">
        <v>89</v>
      </c>
      <c r="CN2" s="57">
        <v>90</v>
      </c>
      <c r="CO2" s="57">
        <v>91</v>
      </c>
      <c r="CP2" s="57">
        <v>92</v>
      </c>
      <c r="CQ2" s="57">
        <v>93</v>
      </c>
      <c r="CR2" s="57">
        <v>94</v>
      </c>
      <c r="CS2" s="57">
        <v>95</v>
      </c>
      <c r="CT2" s="57">
        <v>96</v>
      </c>
      <c r="CU2" s="57">
        <v>97</v>
      </c>
      <c r="CV2" s="57">
        <v>98</v>
      </c>
      <c r="CW2" s="57">
        <v>99</v>
      </c>
      <c r="CX2" s="57">
        <v>100</v>
      </c>
    </row>
    <row r="3" spans="1:102" x14ac:dyDescent="0.25">
      <c r="A3" s="57">
        <v>0</v>
      </c>
      <c r="B3" s="58">
        <v>1031100</v>
      </c>
      <c r="C3" s="58">
        <v>1031600</v>
      </c>
      <c r="D3" s="58">
        <v>1032100</v>
      </c>
      <c r="E3" s="58">
        <v>1032600</v>
      </c>
      <c r="F3" s="58">
        <v>1033100</v>
      </c>
      <c r="G3" s="58">
        <v>1033600</v>
      </c>
      <c r="H3" s="58">
        <v>1034100</v>
      </c>
      <c r="I3" s="58">
        <v>1034600</v>
      </c>
      <c r="J3" s="58">
        <v>1035100</v>
      </c>
      <c r="K3" s="58">
        <v>1035600</v>
      </c>
      <c r="L3" s="58">
        <v>1036100</v>
      </c>
      <c r="M3" s="58">
        <v>1036600</v>
      </c>
      <c r="N3" s="58">
        <v>1037100</v>
      </c>
      <c r="O3" s="58">
        <v>1037600</v>
      </c>
      <c r="P3" s="58">
        <v>1038100</v>
      </c>
      <c r="Q3" s="59">
        <v>1038600</v>
      </c>
      <c r="R3" s="58">
        <v>1049900</v>
      </c>
      <c r="S3" s="58">
        <v>1061200</v>
      </c>
      <c r="T3" s="58">
        <v>1072500</v>
      </c>
      <c r="U3" s="58">
        <v>1083800</v>
      </c>
      <c r="V3" s="58">
        <v>1095100</v>
      </c>
      <c r="W3" s="58">
        <v>1106400</v>
      </c>
      <c r="X3" s="58">
        <v>1117700</v>
      </c>
      <c r="Y3" s="58">
        <v>1129000</v>
      </c>
      <c r="Z3" s="58">
        <v>1140300</v>
      </c>
      <c r="AA3" s="58">
        <v>1151600</v>
      </c>
      <c r="AB3" s="58">
        <v>1162900</v>
      </c>
      <c r="AC3" s="58">
        <v>1174200</v>
      </c>
      <c r="AD3" s="58">
        <v>1185500</v>
      </c>
      <c r="AE3" s="58">
        <v>1196800</v>
      </c>
      <c r="AF3" s="58">
        <v>1208100</v>
      </c>
      <c r="AG3" s="58">
        <v>1219400</v>
      </c>
      <c r="AH3" s="58">
        <v>1230700</v>
      </c>
      <c r="AI3" s="59">
        <v>1241400</v>
      </c>
      <c r="AJ3" s="58">
        <v>1281900</v>
      </c>
      <c r="AK3" s="58">
        <v>1322400</v>
      </c>
      <c r="AL3" s="58">
        <v>1362900</v>
      </c>
      <c r="AM3" s="58">
        <v>1403400</v>
      </c>
      <c r="AN3" s="59">
        <v>1443700</v>
      </c>
      <c r="AO3" s="58">
        <v>1484300</v>
      </c>
      <c r="AP3" s="58">
        <v>1524900</v>
      </c>
      <c r="AQ3" s="58">
        <v>1565500</v>
      </c>
      <c r="AR3" s="58">
        <v>1606100</v>
      </c>
      <c r="AS3" s="59">
        <v>1646700</v>
      </c>
      <c r="AT3" s="58">
        <v>1687200</v>
      </c>
      <c r="AU3" s="58">
        <v>1727700</v>
      </c>
      <c r="AV3" s="58">
        <v>1768200</v>
      </c>
      <c r="AW3" s="58">
        <v>1808700</v>
      </c>
      <c r="AX3" s="59">
        <v>1849000</v>
      </c>
      <c r="AY3" s="58">
        <v>1891400</v>
      </c>
      <c r="AZ3" s="58">
        <v>1933800</v>
      </c>
      <c r="BA3" s="58">
        <v>1976200</v>
      </c>
      <c r="BB3" s="58">
        <v>2018600</v>
      </c>
      <c r="BC3" s="59">
        <v>2061200</v>
      </c>
      <c r="BD3" s="58">
        <v>2099800</v>
      </c>
      <c r="BE3" s="58">
        <v>2138400</v>
      </c>
      <c r="BF3" s="58">
        <v>2177000</v>
      </c>
      <c r="BG3" s="58">
        <v>2215600</v>
      </c>
      <c r="BH3" s="59">
        <v>2254200</v>
      </c>
      <c r="BI3" s="58">
        <v>2266900</v>
      </c>
      <c r="BJ3" s="58">
        <v>2279600</v>
      </c>
      <c r="BK3" s="58">
        <v>2292300</v>
      </c>
      <c r="BL3" s="58">
        <v>2305000</v>
      </c>
      <c r="BM3" s="59">
        <v>2317600</v>
      </c>
      <c r="BN3" s="58">
        <v>2318100</v>
      </c>
      <c r="BO3" s="58">
        <v>2318600</v>
      </c>
      <c r="BP3" s="58">
        <v>2319100</v>
      </c>
      <c r="BQ3" s="58">
        <v>2319600</v>
      </c>
      <c r="BR3" s="58">
        <v>2320100</v>
      </c>
      <c r="BS3" s="58">
        <v>2320600</v>
      </c>
      <c r="BT3" s="58">
        <v>2321100</v>
      </c>
      <c r="BU3" s="58">
        <v>2321600</v>
      </c>
      <c r="BV3" s="58">
        <v>2322100</v>
      </c>
      <c r="BW3" s="58">
        <v>2322600</v>
      </c>
      <c r="BX3" s="58">
        <v>2323100</v>
      </c>
      <c r="BY3" s="58">
        <v>2323600</v>
      </c>
      <c r="BZ3" s="58">
        <v>2324100</v>
      </c>
      <c r="CA3" s="58">
        <v>2324600</v>
      </c>
      <c r="CB3" s="58">
        <v>2325100</v>
      </c>
      <c r="CC3" s="58">
        <v>2325600</v>
      </c>
      <c r="CD3" s="58">
        <v>2326100</v>
      </c>
      <c r="CE3" s="58">
        <v>2326600</v>
      </c>
      <c r="CF3" s="58">
        <v>2327100</v>
      </c>
      <c r="CG3" s="58">
        <v>2327600</v>
      </c>
      <c r="CH3" s="58">
        <v>2328100</v>
      </c>
      <c r="CI3" s="58">
        <v>2328600</v>
      </c>
      <c r="CJ3" s="58">
        <v>2329100</v>
      </c>
      <c r="CK3" s="58">
        <v>2329600</v>
      </c>
      <c r="CL3" s="58">
        <v>2330100</v>
      </c>
      <c r="CM3" s="58">
        <v>2330600</v>
      </c>
      <c r="CN3" s="58">
        <v>2331100</v>
      </c>
      <c r="CO3" s="58">
        <v>2331600</v>
      </c>
      <c r="CP3" s="58">
        <v>2332100</v>
      </c>
      <c r="CQ3" s="58">
        <v>2332600</v>
      </c>
      <c r="CR3" s="58">
        <v>2333100</v>
      </c>
      <c r="CS3" s="58">
        <v>2333600</v>
      </c>
      <c r="CT3" s="58">
        <v>2334100</v>
      </c>
      <c r="CU3" s="58">
        <v>2334600</v>
      </c>
      <c r="CV3" s="58">
        <v>2335100</v>
      </c>
      <c r="CW3" s="58">
        <v>2335600</v>
      </c>
      <c r="CX3" s="58">
        <v>2336100</v>
      </c>
    </row>
    <row r="4" spans="1:102" x14ac:dyDescent="0.25">
      <c r="A4" s="57">
        <v>1</v>
      </c>
      <c r="B4" s="58">
        <v>1026100</v>
      </c>
      <c r="C4" s="58">
        <v>1026600</v>
      </c>
      <c r="D4" s="58">
        <v>1027100</v>
      </c>
      <c r="E4" s="58">
        <v>1027600</v>
      </c>
      <c r="F4" s="58">
        <v>1028100</v>
      </c>
      <c r="G4" s="58">
        <v>1028600</v>
      </c>
      <c r="H4" s="58">
        <v>1029100</v>
      </c>
      <c r="I4" s="58">
        <v>1029600</v>
      </c>
      <c r="J4" s="58">
        <v>1030100</v>
      </c>
      <c r="K4" s="58">
        <v>1030600</v>
      </c>
      <c r="L4" s="58">
        <v>1031100</v>
      </c>
      <c r="M4" s="58">
        <v>1031600</v>
      </c>
      <c r="N4" s="58">
        <v>1032100</v>
      </c>
      <c r="O4" s="58">
        <v>1032600</v>
      </c>
      <c r="P4" s="58">
        <v>1033100</v>
      </c>
      <c r="Q4" s="59">
        <v>1033600</v>
      </c>
      <c r="R4" s="58">
        <v>1044800</v>
      </c>
      <c r="S4" s="58">
        <v>1056000</v>
      </c>
      <c r="T4" s="58">
        <v>1067200</v>
      </c>
      <c r="U4" s="58">
        <v>1078400</v>
      </c>
      <c r="V4" s="58">
        <v>1089600</v>
      </c>
      <c r="W4" s="58">
        <v>1100800</v>
      </c>
      <c r="X4" s="58">
        <v>1112000</v>
      </c>
      <c r="Y4" s="58">
        <v>1123200</v>
      </c>
      <c r="Z4" s="58">
        <v>1134400</v>
      </c>
      <c r="AA4" s="58">
        <v>1145600</v>
      </c>
      <c r="AB4" s="58">
        <v>1156800</v>
      </c>
      <c r="AC4" s="58">
        <v>1168000</v>
      </c>
      <c r="AD4" s="58">
        <v>1179200</v>
      </c>
      <c r="AE4" s="58">
        <v>1190400</v>
      </c>
      <c r="AF4" s="58">
        <v>1201600</v>
      </c>
      <c r="AG4" s="58">
        <v>1212800</v>
      </c>
      <c r="AH4" s="58">
        <v>1224000</v>
      </c>
      <c r="AI4" s="59">
        <v>1235400</v>
      </c>
      <c r="AJ4" s="58">
        <v>1275700</v>
      </c>
      <c r="AK4" s="58">
        <v>1316000</v>
      </c>
      <c r="AL4" s="58">
        <v>1356300</v>
      </c>
      <c r="AM4" s="58">
        <v>1396600</v>
      </c>
      <c r="AN4" s="59">
        <v>1436800</v>
      </c>
      <c r="AO4" s="58">
        <v>1477200</v>
      </c>
      <c r="AP4" s="58">
        <v>1517600</v>
      </c>
      <c r="AQ4" s="58">
        <v>1558000</v>
      </c>
      <c r="AR4" s="58">
        <v>1598400</v>
      </c>
      <c r="AS4" s="59">
        <v>1638800</v>
      </c>
      <c r="AT4" s="58">
        <v>1679100</v>
      </c>
      <c r="AU4" s="58">
        <v>1719400</v>
      </c>
      <c r="AV4" s="58">
        <v>1759700</v>
      </c>
      <c r="AW4" s="58">
        <v>1800000</v>
      </c>
      <c r="AX4" s="59">
        <v>1840200</v>
      </c>
      <c r="AY4" s="58">
        <v>1881500</v>
      </c>
      <c r="AZ4" s="58">
        <v>1922800</v>
      </c>
      <c r="BA4" s="58">
        <v>1964100</v>
      </c>
      <c r="BB4" s="58">
        <v>2005400</v>
      </c>
      <c r="BC4" s="59">
        <v>2046800</v>
      </c>
      <c r="BD4" s="58">
        <v>2086100</v>
      </c>
      <c r="BE4" s="58">
        <v>2125400</v>
      </c>
      <c r="BF4" s="58">
        <v>2164700</v>
      </c>
      <c r="BG4" s="58">
        <v>2204000</v>
      </c>
      <c r="BH4" s="59">
        <v>2243400</v>
      </c>
      <c r="BI4" s="58">
        <v>2256000</v>
      </c>
      <c r="BJ4" s="58">
        <v>2268600</v>
      </c>
      <c r="BK4" s="58">
        <v>2281200</v>
      </c>
      <c r="BL4" s="58">
        <v>2293800</v>
      </c>
      <c r="BM4" s="59">
        <v>2306400</v>
      </c>
      <c r="BN4" s="58">
        <v>2306900</v>
      </c>
      <c r="BO4" s="58">
        <v>2307400</v>
      </c>
      <c r="BP4" s="58">
        <v>2307900</v>
      </c>
      <c r="BQ4" s="58">
        <v>2308400</v>
      </c>
      <c r="BR4" s="58">
        <v>2308900</v>
      </c>
      <c r="BS4" s="58">
        <v>2309400</v>
      </c>
      <c r="BT4" s="58">
        <v>2309900</v>
      </c>
      <c r="BU4" s="58">
        <v>2310400</v>
      </c>
      <c r="BV4" s="58">
        <v>2310900</v>
      </c>
      <c r="BW4" s="58">
        <v>2311400</v>
      </c>
      <c r="BX4" s="58">
        <v>2311900</v>
      </c>
      <c r="BY4" s="58">
        <v>2312400</v>
      </c>
      <c r="BZ4" s="58">
        <v>2312900</v>
      </c>
      <c r="CA4" s="58">
        <v>2313400</v>
      </c>
      <c r="CB4" s="58">
        <v>2313900</v>
      </c>
      <c r="CC4" s="58">
        <v>2314400</v>
      </c>
      <c r="CD4" s="58">
        <v>2314900</v>
      </c>
      <c r="CE4" s="58">
        <v>2315400</v>
      </c>
      <c r="CF4" s="58">
        <v>2315900</v>
      </c>
      <c r="CG4" s="58">
        <v>2316400</v>
      </c>
      <c r="CH4" s="58">
        <v>2316900</v>
      </c>
      <c r="CI4" s="58">
        <v>2317400</v>
      </c>
      <c r="CJ4" s="58">
        <v>2317900</v>
      </c>
      <c r="CK4" s="58">
        <v>2318400</v>
      </c>
      <c r="CL4" s="58">
        <v>2318900</v>
      </c>
      <c r="CM4" s="58">
        <v>2319400</v>
      </c>
      <c r="CN4" s="58">
        <v>2319900</v>
      </c>
      <c r="CO4" s="58">
        <v>2320400</v>
      </c>
      <c r="CP4" s="58">
        <v>2320900</v>
      </c>
      <c r="CQ4" s="58">
        <v>2321400</v>
      </c>
      <c r="CR4" s="58">
        <v>2321900</v>
      </c>
      <c r="CS4" s="58">
        <v>2322400</v>
      </c>
      <c r="CT4" s="58">
        <v>2322900</v>
      </c>
      <c r="CU4" s="58">
        <v>2323400</v>
      </c>
      <c r="CV4" s="58">
        <v>2323900</v>
      </c>
      <c r="CW4" s="58">
        <v>2324400</v>
      </c>
      <c r="CX4" s="58">
        <v>2324900</v>
      </c>
    </row>
    <row r="5" spans="1:102" x14ac:dyDescent="0.25">
      <c r="A5" s="57">
        <v>2</v>
      </c>
      <c r="B5" s="58">
        <v>1020900</v>
      </c>
      <c r="C5" s="58">
        <v>1021400</v>
      </c>
      <c r="D5" s="58">
        <v>1021900</v>
      </c>
      <c r="E5" s="58">
        <v>1022400</v>
      </c>
      <c r="F5" s="58">
        <v>1022900</v>
      </c>
      <c r="G5" s="58">
        <v>1023400</v>
      </c>
      <c r="H5" s="58">
        <v>1023900</v>
      </c>
      <c r="I5" s="58">
        <v>1024400</v>
      </c>
      <c r="J5" s="58">
        <v>1024900</v>
      </c>
      <c r="K5" s="58">
        <v>1025400</v>
      </c>
      <c r="L5" s="58">
        <v>1025900</v>
      </c>
      <c r="M5" s="58">
        <v>1026400</v>
      </c>
      <c r="N5" s="58">
        <v>1026900</v>
      </c>
      <c r="O5" s="58">
        <v>1027400</v>
      </c>
      <c r="P5" s="58">
        <v>1027900</v>
      </c>
      <c r="Q5" s="59">
        <v>1028400</v>
      </c>
      <c r="R5" s="58">
        <v>1039600</v>
      </c>
      <c r="S5" s="58">
        <v>1050800</v>
      </c>
      <c r="T5" s="58">
        <v>1062000</v>
      </c>
      <c r="U5" s="58">
        <v>1073200</v>
      </c>
      <c r="V5" s="58">
        <v>1084400</v>
      </c>
      <c r="W5" s="58">
        <v>1095600</v>
      </c>
      <c r="X5" s="58">
        <v>1106800</v>
      </c>
      <c r="Y5" s="58">
        <v>1118000</v>
      </c>
      <c r="Z5" s="58">
        <v>1129200</v>
      </c>
      <c r="AA5" s="58">
        <v>1140400</v>
      </c>
      <c r="AB5" s="58">
        <v>1151600</v>
      </c>
      <c r="AC5" s="58">
        <v>1162800</v>
      </c>
      <c r="AD5" s="58">
        <v>1174000</v>
      </c>
      <c r="AE5" s="58">
        <v>1185200</v>
      </c>
      <c r="AF5" s="58">
        <v>1196400</v>
      </c>
      <c r="AG5" s="58">
        <v>1207600</v>
      </c>
      <c r="AH5" s="58">
        <v>1218800</v>
      </c>
      <c r="AI5" s="59">
        <v>1229100</v>
      </c>
      <c r="AJ5" s="58">
        <v>1269200</v>
      </c>
      <c r="AK5" s="58">
        <v>1309300</v>
      </c>
      <c r="AL5" s="58">
        <v>1349400</v>
      </c>
      <c r="AM5" s="58">
        <v>1389500</v>
      </c>
      <c r="AN5" s="59">
        <v>1429500</v>
      </c>
      <c r="AO5" s="58">
        <v>1469700</v>
      </c>
      <c r="AP5" s="58">
        <v>1509900</v>
      </c>
      <c r="AQ5" s="58">
        <v>1550100</v>
      </c>
      <c r="AR5" s="58">
        <v>1590300</v>
      </c>
      <c r="AS5" s="59">
        <v>1630500</v>
      </c>
      <c r="AT5" s="58">
        <v>1670600</v>
      </c>
      <c r="AU5" s="58">
        <v>1710700</v>
      </c>
      <c r="AV5" s="58">
        <v>1750800</v>
      </c>
      <c r="AW5" s="58">
        <v>1790900</v>
      </c>
      <c r="AX5" s="59">
        <v>1830900</v>
      </c>
      <c r="AY5" s="58">
        <v>1871200</v>
      </c>
      <c r="AZ5" s="58">
        <v>1911500</v>
      </c>
      <c r="BA5" s="58">
        <v>1951800</v>
      </c>
      <c r="BB5" s="58">
        <v>1992100</v>
      </c>
      <c r="BC5" s="59">
        <v>2032600</v>
      </c>
      <c r="BD5" s="58">
        <v>2072500</v>
      </c>
      <c r="BE5" s="58">
        <v>2112400</v>
      </c>
      <c r="BF5" s="58">
        <v>2152300</v>
      </c>
      <c r="BG5" s="58">
        <v>2192200</v>
      </c>
      <c r="BH5" s="59">
        <v>2231900</v>
      </c>
      <c r="BI5" s="58">
        <v>2244400</v>
      </c>
      <c r="BJ5" s="58">
        <v>2256900</v>
      </c>
      <c r="BK5" s="58">
        <v>2269400</v>
      </c>
      <c r="BL5" s="58">
        <v>2281900</v>
      </c>
      <c r="BM5" s="59">
        <v>2294500</v>
      </c>
      <c r="BN5" s="58">
        <v>2295000</v>
      </c>
      <c r="BO5" s="58">
        <v>2295500</v>
      </c>
      <c r="BP5" s="58">
        <v>2296000</v>
      </c>
      <c r="BQ5" s="58">
        <v>2296500</v>
      </c>
      <c r="BR5" s="58">
        <v>2297000</v>
      </c>
      <c r="BS5" s="58">
        <v>2297500</v>
      </c>
      <c r="BT5" s="58">
        <v>2298000</v>
      </c>
      <c r="BU5" s="58">
        <v>2298500</v>
      </c>
      <c r="BV5" s="58">
        <v>2299000</v>
      </c>
      <c r="BW5" s="58">
        <v>2299500</v>
      </c>
      <c r="BX5" s="58">
        <v>2300000</v>
      </c>
      <c r="BY5" s="58">
        <v>2300500</v>
      </c>
      <c r="BZ5" s="58">
        <v>2301000</v>
      </c>
      <c r="CA5" s="58">
        <v>2301500</v>
      </c>
      <c r="CB5" s="58">
        <v>2302000</v>
      </c>
      <c r="CC5" s="58">
        <v>2302500</v>
      </c>
      <c r="CD5" s="58">
        <v>2303000</v>
      </c>
      <c r="CE5" s="58">
        <v>2303500</v>
      </c>
      <c r="CF5" s="58">
        <v>2304000</v>
      </c>
      <c r="CG5" s="58">
        <v>2304500</v>
      </c>
      <c r="CH5" s="58">
        <v>2305000</v>
      </c>
      <c r="CI5" s="58">
        <v>2305500</v>
      </c>
      <c r="CJ5" s="58">
        <v>2306000</v>
      </c>
      <c r="CK5" s="58">
        <v>2306500</v>
      </c>
      <c r="CL5" s="58">
        <v>2307000</v>
      </c>
      <c r="CM5" s="58">
        <v>2307500</v>
      </c>
      <c r="CN5" s="58">
        <v>2308000</v>
      </c>
      <c r="CO5" s="58">
        <v>2308500</v>
      </c>
      <c r="CP5" s="58">
        <v>2309000</v>
      </c>
      <c r="CQ5" s="58">
        <v>2309500</v>
      </c>
      <c r="CR5" s="58">
        <v>2310000</v>
      </c>
      <c r="CS5" s="58">
        <v>2310500</v>
      </c>
      <c r="CT5" s="58">
        <v>2311000</v>
      </c>
      <c r="CU5" s="58">
        <v>2311500</v>
      </c>
      <c r="CV5" s="58">
        <v>2312000</v>
      </c>
      <c r="CW5" s="58">
        <v>2312500</v>
      </c>
      <c r="CX5" s="58">
        <v>2313000</v>
      </c>
    </row>
    <row r="6" spans="1:102" x14ac:dyDescent="0.25">
      <c r="A6" s="57">
        <v>3</v>
      </c>
      <c r="B6" s="58">
        <v>1015300</v>
      </c>
      <c r="C6" s="58">
        <v>1015800</v>
      </c>
      <c r="D6" s="58">
        <v>1016300</v>
      </c>
      <c r="E6" s="58">
        <v>1016800</v>
      </c>
      <c r="F6" s="58">
        <v>1017300</v>
      </c>
      <c r="G6" s="58">
        <v>1017800</v>
      </c>
      <c r="H6" s="58">
        <v>1018300</v>
      </c>
      <c r="I6" s="58">
        <v>1018800</v>
      </c>
      <c r="J6" s="58">
        <v>1019300</v>
      </c>
      <c r="K6" s="58">
        <v>1019800</v>
      </c>
      <c r="L6" s="58">
        <v>1020300</v>
      </c>
      <c r="M6" s="58">
        <v>1020800</v>
      </c>
      <c r="N6" s="58">
        <v>1021300</v>
      </c>
      <c r="O6" s="58">
        <v>1021800</v>
      </c>
      <c r="P6" s="58">
        <v>1022300</v>
      </c>
      <c r="Q6" s="59">
        <v>1022800</v>
      </c>
      <c r="R6" s="58">
        <v>1033900</v>
      </c>
      <c r="S6" s="58">
        <v>1045000</v>
      </c>
      <c r="T6" s="58">
        <v>1056100</v>
      </c>
      <c r="U6" s="58">
        <v>1067200</v>
      </c>
      <c r="V6" s="58">
        <v>1078300</v>
      </c>
      <c r="W6" s="58">
        <v>1089400</v>
      </c>
      <c r="X6" s="58">
        <v>1100500</v>
      </c>
      <c r="Y6" s="58">
        <v>1111600</v>
      </c>
      <c r="Z6" s="58">
        <v>1122700</v>
      </c>
      <c r="AA6" s="58">
        <v>1133800</v>
      </c>
      <c r="AB6" s="58">
        <v>1144900</v>
      </c>
      <c r="AC6" s="58">
        <v>1156000</v>
      </c>
      <c r="AD6" s="58">
        <v>1167100</v>
      </c>
      <c r="AE6" s="58">
        <v>1178200</v>
      </c>
      <c r="AF6" s="58">
        <v>1189300</v>
      </c>
      <c r="AG6" s="58">
        <v>1200400</v>
      </c>
      <c r="AH6" s="58">
        <v>1211500</v>
      </c>
      <c r="AI6" s="59">
        <v>1222400</v>
      </c>
      <c r="AJ6" s="58">
        <v>1262300</v>
      </c>
      <c r="AK6" s="58">
        <v>1302200</v>
      </c>
      <c r="AL6" s="58">
        <v>1342100</v>
      </c>
      <c r="AM6" s="58">
        <v>1382000</v>
      </c>
      <c r="AN6" s="59">
        <v>1421700</v>
      </c>
      <c r="AO6" s="58">
        <v>1461700</v>
      </c>
      <c r="AP6" s="58">
        <v>1501700</v>
      </c>
      <c r="AQ6" s="58">
        <v>1541700</v>
      </c>
      <c r="AR6" s="58">
        <v>1581700</v>
      </c>
      <c r="AS6" s="59">
        <v>1621600</v>
      </c>
      <c r="AT6" s="58">
        <v>1661500</v>
      </c>
      <c r="AU6" s="58">
        <v>1701400</v>
      </c>
      <c r="AV6" s="58">
        <v>1741300</v>
      </c>
      <c r="AW6" s="58">
        <v>1781200</v>
      </c>
      <c r="AX6" s="59">
        <v>1821000</v>
      </c>
      <c r="AY6" s="58">
        <v>1860500</v>
      </c>
      <c r="AZ6" s="58">
        <v>1900000</v>
      </c>
      <c r="BA6" s="58">
        <v>1939500</v>
      </c>
      <c r="BB6" s="58">
        <v>1979000</v>
      </c>
      <c r="BC6" s="59">
        <v>2018400</v>
      </c>
      <c r="BD6" s="58">
        <v>2058700</v>
      </c>
      <c r="BE6" s="58">
        <v>2099000</v>
      </c>
      <c r="BF6" s="58">
        <v>2139300</v>
      </c>
      <c r="BG6" s="58">
        <v>2179600</v>
      </c>
      <c r="BH6" s="59">
        <v>2219800</v>
      </c>
      <c r="BI6" s="58">
        <v>2232300</v>
      </c>
      <c r="BJ6" s="58">
        <v>2244800</v>
      </c>
      <c r="BK6" s="58">
        <v>2257300</v>
      </c>
      <c r="BL6" s="58">
        <v>2269800</v>
      </c>
      <c r="BM6" s="59">
        <v>2282100</v>
      </c>
      <c r="BN6" s="58">
        <v>2282600</v>
      </c>
      <c r="BO6" s="58">
        <v>2283100</v>
      </c>
      <c r="BP6" s="58">
        <v>2283600</v>
      </c>
      <c r="BQ6" s="58">
        <v>2284100</v>
      </c>
      <c r="BR6" s="58">
        <v>2284600</v>
      </c>
      <c r="BS6" s="58">
        <v>2285100</v>
      </c>
      <c r="BT6" s="58">
        <v>2285600</v>
      </c>
      <c r="BU6" s="58">
        <v>2286100</v>
      </c>
      <c r="BV6" s="58">
        <v>2286600</v>
      </c>
      <c r="BW6" s="58">
        <v>2287100</v>
      </c>
      <c r="BX6" s="58">
        <v>2287600</v>
      </c>
      <c r="BY6" s="58">
        <v>2288100</v>
      </c>
      <c r="BZ6" s="58">
        <v>2288600</v>
      </c>
      <c r="CA6" s="58">
        <v>2289100</v>
      </c>
      <c r="CB6" s="58">
        <v>2289600</v>
      </c>
      <c r="CC6" s="58">
        <v>2290100</v>
      </c>
      <c r="CD6" s="58">
        <v>2290600</v>
      </c>
      <c r="CE6" s="58">
        <v>2291100</v>
      </c>
      <c r="CF6" s="58">
        <v>2291600</v>
      </c>
      <c r="CG6" s="58">
        <v>2292100</v>
      </c>
      <c r="CH6" s="58">
        <v>2292600</v>
      </c>
      <c r="CI6" s="58">
        <v>2293100</v>
      </c>
      <c r="CJ6" s="58">
        <v>2293600</v>
      </c>
      <c r="CK6" s="58">
        <v>2294100</v>
      </c>
      <c r="CL6" s="58">
        <v>2294600</v>
      </c>
      <c r="CM6" s="58">
        <v>2295100</v>
      </c>
      <c r="CN6" s="58">
        <v>2295600</v>
      </c>
      <c r="CO6" s="58">
        <v>2296100</v>
      </c>
      <c r="CP6" s="58">
        <v>2296600</v>
      </c>
      <c r="CQ6" s="58">
        <v>2297100</v>
      </c>
      <c r="CR6" s="58">
        <v>2297600</v>
      </c>
      <c r="CS6" s="58">
        <v>2298100</v>
      </c>
      <c r="CT6" s="58">
        <v>2298600</v>
      </c>
      <c r="CU6" s="58">
        <v>2299100</v>
      </c>
      <c r="CV6" s="58">
        <v>2299600</v>
      </c>
      <c r="CW6" s="58">
        <v>2300100</v>
      </c>
      <c r="CX6" s="58">
        <v>2300600</v>
      </c>
    </row>
    <row r="7" spans="1:102" x14ac:dyDescent="0.25">
      <c r="A7" s="57">
        <v>4</v>
      </c>
      <c r="B7" s="58">
        <v>1009500</v>
      </c>
      <c r="C7" s="58">
        <v>1010000</v>
      </c>
      <c r="D7" s="58">
        <v>1010500</v>
      </c>
      <c r="E7" s="58">
        <v>1011000</v>
      </c>
      <c r="F7" s="58">
        <v>1011500</v>
      </c>
      <c r="G7" s="58">
        <v>1012000</v>
      </c>
      <c r="H7" s="58">
        <v>1012500</v>
      </c>
      <c r="I7" s="58">
        <v>1013000</v>
      </c>
      <c r="J7" s="58">
        <v>1013500</v>
      </c>
      <c r="K7" s="58">
        <v>1014000</v>
      </c>
      <c r="L7" s="58">
        <v>1014500</v>
      </c>
      <c r="M7" s="58">
        <v>1015000</v>
      </c>
      <c r="N7" s="58">
        <v>1015500</v>
      </c>
      <c r="O7" s="58">
        <v>1016000</v>
      </c>
      <c r="P7" s="58">
        <v>1016500</v>
      </c>
      <c r="Q7" s="59">
        <v>1017000</v>
      </c>
      <c r="R7" s="58">
        <v>1028000</v>
      </c>
      <c r="S7" s="58">
        <v>1039000</v>
      </c>
      <c r="T7" s="58">
        <v>1050000</v>
      </c>
      <c r="U7" s="58">
        <v>1061000</v>
      </c>
      <c r="V7" s="58">
        <v>1072000</v>
      </c>
      <c r="W7" s="58">
        <v>1083000</v>
      </c>
      <c r="X7" s="58">
        <v>1094000</v>
      </c>
      <c r="Y7" s="58">
        <v>1105000</v>
      </c>
      <c r="Z7" s="58">
        <v>1116000</v>
      </c>
      <c r="AA7" s="58">
        <v>1127000</v>
      </c>
      <c r="AB7" s="58">
        <v>1138000</v>
      </c>
      <c r="AC7" s="58">
        <v>1149000</v>
      </c>
      <c r="AD7" s="58">
        <v>1160000</v>
      </c>
      <c r="AE7" s="58">
        <v>1171000</v>
      </c>
      <c r="AF7" s="58">
        <v>1182000</v>
      </c>
      <c r="AG7" s="58">
        <v>1193000</v>
      </c>
      <c r="AH7" s="58">
        <v>1204000</v>
      </c>
      <c r="AI7" s="59">
        <v>1215400</v>
      </c>
      <c r="AJ7" s="58">
        <v>1255000</v>
      </c>
      <c r="AK7" s="58">
        <v>1294600</v>
      </c>
      <c r="AL7" s="58">
        <v>1334200</v>
      </c>
      <c r="AM7" s="58">
        <v>1373800</v>
      </c>
      <c r="AN7" s="59">
        <v>1413600</v>
      </c>
      <c r="AO7" s="58">
        <v>1453400</v>
      </c>
      <c r="AP7" s="58">
        <v>1493200</v>
      </c>
      <c r="AQ7" s="58">
        <v>1533000</v>
      </c>
      <c r="AR7" s="58">
        <v>1572800</v>
      </c>
      <c r="AS7" s="59">
        <v>1612400</v>
      </c>
      <c r="AT7" s="58">
        <v>1652100</v>
      </c>
      <c r="AU7" s="58">
        <v>1691800</v>
      </c>
      <c r="AV7" s="58">
        <v>1731500</v>
      </c>
      <c r="AW7" s="58">
        <v>1771200</v>
      </c>
      <c r="AX7" s="59">
        <v>1810700</v>
      </c>
      <c r="AY7" s="58">
        <v>1849400</v>
      </c>
      <c r="AZ7" s="58">
        <v>1888100</v>
      </c>
      <c r="BA7" s="58">
        <v>1926800</v>
      </c>
      <c r="BB7" s="58">
        <v>1965500</v>
      </c>
      <c r="BC7" s="59">
        <v>2004200</v>
      </c>
      <c r="BD7" s="58">
        <v>2044800</v>
      </c>
      <c r="BE7" s="58">
        <v>2085400</v>
      </c>
      <c r="BF7" s="58">
        <v>2126000</v>
      </c>
      <c r="BG7" s="58">
        <v>2166600</v>
      </c>
      <c r="BH7" s="59">
        <v>2207100</v>
      </c>
      <c r="BI7" s="58">
        <v>2219500</v>
      </c>
      <c r="BJ7" s="58">
        <v>2231900</v>
      </c>
      <c r="BK7" s="58">
        <v>2244300</v>
      </c>
      <c r="BL7" s="58">
        <v>2256700</v>
      </c>
      <c r="BM7" s="59">
        <v>2269000</v>
      </c>
      <c r="BN7" s="58">
        <v>2269500</v>
      </c>
      <c r="BO7" s="58">
        <v>2270000</v>
      </c>
      <c r="BP7" s="58">
        <v>2270500</v>
      </c>
      <c r="BQ7" s="58">
        <v>2271000</v>
      </c>
      <c r="BR7" s="58">
        <v>2271500</v>
      </c>
      <c r="BS7" s="58">
        <v>2272000</v>
      </c>
      <c r="BT7" s="58">
        <v>2272500</v>
      </c>
      <c r="BU7" s="58">
        <v>2273000</v>
      </c>
      <c r="BV7" s="58">
        <v>2273500</v>
      </c>
      <c r="BW7" s="58">
        <v>2274000</v>
      </c>
      <c r="BX7" s="58">
        <v>2274500</v>
      </c>
      <c r="BY7" s="58">
        <v>2275000</v>
      </c>
      <c r="BZ7" s="58">
        <v>2275500</v>
      </c>
      <c r="CA7" s="58">
        <v>2276000</v>
      </c>
      <c r="CB7" s="58">
        <v>2276500</v>
      </c>
      <c r="CC7" s="58">
        <v>2277000</v>
      </c>
      <c r="CD7" s="58">
        <v>2277500</v>
      </c>
      <c r="CE7" s="58">
        <v>2278000</v>
      </c>
      <c r="CF7" s="58">
        <v>2278500</v>
      </c>
      <c r="CG7" s="58">
        <v>2279000</v>
      </c>
      <c r="CH7" s="58">
        <v>2279500</v>
      </c>
      <c r="CI7" s="58">
        <v>2280000</v>
      </c>
      <c r="CJ7" s="58">
        <v>2280500</v>
      </c>
      <c r="CK7" s="58">
        <v>2281000</v>
      </c>
      <c r="CL7" s="58">
        <v>2281500</v>
      </c>
      <c r="CM7" s="58">
        <v>2282000</v>
      </c>
      <c r="CN7" s="58">
        <v>2282500</v>
      </c>
      <c r="CO7" s="58">
        <v>2283000</v>
      </c>
      <c r="CP7" s="58">
        <v>2283500</v>
      </c>
      <c r="CQ7" s="58">
        <v>2284000</v>
      </c>
      <c r="CR7" s="58">
        <v>2284500</v>
      </c>
      <c r="CS7" s="58">
        <v>2285000</v>
      </c>
      <c r="CT7" s="58">
        <v>2285500</v>
      </c>
      <c r="CU7" s="58">
        <v>2286000</v>
      </c>
      <c r="CV7" s="58">
        <v>2286500</v>
      </c>
      <c r="CW7" s="58">
        <v>2287000</v>
      </c>
      <c r="CX7" s="58">
        <v>2287500</v>
      </c>
    </row>
    <row r="8" spans="1:102" x14ac:dyDescent="0.25">
      <c r="A8" s="57">
        <v>5</v>
      </c>
      <c r="B8" s="58">
        <v>1003400</v>
      </c>
      <c r="C8" s="58">
        <v>1003900</v>
      </c>
      <c r="D8" s="58">
        <v>1004400</v>
      </c>
      <c r="E8" s="58">
        <v>1004900</v>
      </c>
      <c r="F8" s="58">
        <v>1005400</v>
      </c>
      <c r="G8" s="58">
        <v>1005900</v>
      </c>
      <c r="H8" s="58">
        <v>1006400</v>
      </c>
      <c r="I8" s="58">
        <v>1006900</v>
      </c>
      <c r="J8" s="58">
        <v>1007400</v>
      </c>
      <c r="K8" s="58">
        <v>1007900</v>
      </c>
      <c r="L8" s="58">
        <v>1008400</v>
      </c>
      <c r="M8" s="58">
        <v>1008900</v>
      </c>
      <c r="N8" s="58">
        <v>1009400</v>
      </c>
      <c r="O8" s="58">
        <v>1009900</v>
      </c>
      <c r="P8" s="58">
        <v>1010400</v>
      </c>
      <c r="Q8" s="59">
        <v>1010900</v>
      </c>
      <c r="R8" s="58">
        <v>1021900</v>
      </c>
      <c r="S8" s="58">
        <v>1032900</v>
      </c>
      <c r="T8" s="58">
        <v>1043900</v>
      </c>
      <c r="U8" s="58">
        <v>1054900</v>
      </c>
      <c r="V8" s="58">
        <v>1065900</v>
      </c>
      <c r="W8" s="58">
        <v>1076900</v>
      </c>
      <c r="X8" s="58">
        <v>1087900</v>
      </c>
      <c r="Y8" s="58">
        <v>1098900</v>
      </c>
      <c r="Z8" s="58">
        <v>1109900</v>
      </c>
      <c r="AA8" s="58">
        <v>1120900</v>
      </c>
      <c r="AB8" s="58">
        <v>1131900</v>
      </c>
      <c r="AC8" s="58">
        <v>1142900</v>
      </c>
      <c r="AD8" s="58">
        <v>1153900</v>
      </c>
      <c r="AE8" s="58">
        <v>1164900</v>
      </c>
      <c r="AF8" s="58">
        <v>1175900</v>
      </c>
      <c r="AG8" s="58">
        <v>1186900</v>
      </c>
      <c r="AH8" s="58">
        <v>1197900</v>
      </c>
      <c r="AI8" s="59">
        <v>1208100</v>
      </c>
      <c r="AJ8" s="58">
        <v>1247500</v>
      </c>
      <c r="AK8" s="58">
        <v>1286900</v>
      </c>
      <c r="AL8" s="58">
        <v>1326300</v>
      </c>
      <c r="AM8" s="58">
        <v>1365700</v>
      </c>
      <c r="AN8" s="59">
        <v>1405100</v>
      </c>
      <c r="AO8" s="58">
        <v>1444600</v>
      </c>
      <c r="AP8" s="58">
        <v>1484100</v>
      </c>
      <c r="AQ8" s="58">
        <v>1523600</v>
      </c>
      <c r="AR8" s="58">
        <v>1563100</v>
      </c>
      <c r="AS8" s="59">
        <v>1602700</v>
      </c>
      <c r="AT8" s="58">
        <v>1642100</v>
      </c>
      <c r="AU8" s="58">
        <v>1681500</v>
      </c>
      <c r="AV8" s="58">
        <v>1720900</v>
      </c>
      <c r="AW8" s="58">
        <v>1760300</v>
      </c>
      <c r="AX8" s="59">
        <v>1799800</v>
      </c>
      <c r="AY8" s="58">
        <v>1837900</v>
      </c>
      <c r="AZ8" s="58">
        <v>1876000</v>
      </c>
      <c r="BA8" s="58">
        <v>1914100</v>
      </c>
      <c r="BB8" s="58">
        <v>1952200</v>
      </c>
      <c r="BC8" s="59">
        <v>1990100</v>
      </c>
      <c r="BD8" s="58">
        <v>2030900</v>
      </c>
      <c r="BE8" s="58">
        <v>2071700</v>
      </c>
      <c r="BF8" s="58">
        <v>2112500</v>
      </c>
      <c r="BG8" s="58">
        <v>2153300</v>
      </c>
      <c r="BH8" s="59">
        <v>2193900</v>
      </c>
      <c r="BI8" s="58">
        <v>2206200</v>
      </c>
      <c r="BJ8" s="58">
        <v>2218500</v>
      </c>
      <c r="BK8" s="58">
        <v>2230800</v>
      </c>
      <c r="BL8" s="58">
        <v>2243100</v>
      </c>
      <c r="BM8" s="59">
        <v>2255300</v>
      </c>
      <c r="BN8" s="58">
        <v>2255800</v>
      </c>
      <c r="BO8" s="58">
        <v>2256300</v>
      </c>
      <c r="BP8" s="58">
        <v>2256800</v>
      </c>
      <c r="BQ8" s="58">
        <v>2257300</v>
      </c>
      <c r="BR8" s="58">
        <v>2257800</v>
      </c>
      <c r="BS8" s="58">
        <v>2258300</v>
      </c>
      <c r="BT8" s="58">
        <v>2258800</v>
      </c>
      <c r="BU8" s="58">
        <v>2259300</v>
      </c>
      <c r="BV8" s="58">
        <v>2259800</v>
      </c>
      <c r="BW8" s="58">
        <v>2260300</v>
      </c>
      <c r="BX8" s="58">
        <v>2260800</v>
      </c>
      <c r="BY8" s="58">
        <v>2261300</v>
      </c>
      <c r="BZ8" s="58">
        <v>2261800</v>
      </c>
      <c r="CA8" s="58">
        <v>2262300</v>
      </c>
      <c r="CB8" s="58">
        <v>2262800</v>
      </c>
      <c r="CC8" s="58">
        <v>2263300</v>
      </c>
      <c r="CD8" s="58">
        <v>2263800</v>
      </c>
      <c r="CE8" s="58">
        <v>2264300</v>
      </c>
      <c r="CF8" s="58">
        <v>2264800</v>
      </c>
      <c r="CG8" s="58">
        <v>2265300</v>
      </c>
      <c r="CH8" s="58">
        <v>2265800</v>
      </c>
      <c r="CI8" s="58">
        <v>2266300</v>
      </c>
      <c r="CJ8" s="58">
        <v>2266800</v>
      </c>
      <c r="CK8" s="58">
        <v>2267300</v>
      </c>
      <c r="CL8" s="58">
        <v>2267800</v>
      </c>
      <c r="CM8" s="58">
        <v>2268300</v>
      </c>
      <c r="CN8" s="58">
        <v>2268800</v>
      </c>
      <c r="CO8" s="58">
        <v>2269300</v>
      </c>
      <c r="CP8" s="58">
        <v>2269800</v>
      </c>
      <c r="CQ8" s="58">
        <v>2270300</v>
      </c>
      <c r="CR8" s="58">
        <v>2270800</v>
      </c>
      <c r="CS8" s="58">
        <v>2271300</v>
      </c>
      <c r="CT8" s="58">
        <v>2271800</v>
      </c>
      <c r="CU8" s="58">
        <v>2272300</v>
      </c>
      <c r="CV8" s="58">
        <v>2272800</v>
      </c>
      <c r="CW8" s="58">
        <v>2273300</v>
      </c>
      <c r="CX8" s="58">
        <v>2273800</v>
      </c>
    </row>
    <row r="9" spans="1:102" x14ac:dyDescent="0.25">
      <c r="A9" s="57">
        <v>6</v>
      </c>
      <c r="B9" s="58">
        <v>997100</v>
      </c>
      <c r="C9" s="58">
        <v>997600</v>
      </c>
      <c r="D9" s="58">
        <v>998100</v>
      </c>
      <c r="E9" s="58">
        <v>998600</v>
      </c>
      <c r="F9" s="58">
        <v>999100</v>
      </c>
      <c r="G9" s="58">
        <v>999600</v>
      </c>
      <c r="H9" s="58">
        <v>1000100</v>
      </c>
      <c r="I9" s="58">
        <v>1000600</v>
      </c>
      <c r="J9" s="58">
        <v>1001100</v>
      </c>
      <c r="K9" s="58">
        <v>1001600</v>
      </c>
      <c r="L9" s="58">
        <v>1002100</v>
      </c>
      <c r="M9" s="58">
        <v>1002600</v>
      </c>
      <c r="N9" s="58">
        <v>1003100</v>
      </c>
      <c r="O9" s="58">
        <v>1003600</v>
      </c>
      <c r="P9" s="58">
        <v>1004100</v>
      </c>
      <c r="Q9" s="59">
        <v>1004600</v>
      </c>
      <c r="R9" s="58">
        <v>1015500</v>
      </c>
      <c r="S9" s="58">
        <v>1026400</v>
      </c>
      <c r="T9" s="58">
        <v>1037300</v>
      </c>
      <c r="U9" s="58">
        <v>1048200</v>
      </c>
      <c r="V9" s="58">
        <v>1059100</v>
      </c>
      <c r="W9" s="58">
        <v>1070000</v>
      </c>
      <c r="X9" s="58">
        <v>1080900</v>
      </c>
      <c r="Y9" s="58">
        <v>1091800</v>
      </c>
      <c r="Z9" s="58">
        <v>1102700</v>
      </c>
      <c r="AA9" s="58">
        <v>1113600</v>
      </c>
      <c r="AB9" s="58">
        <v>1124500</v>
      </c>
      <c r="AC9" s="58">
        <v>1135400</v>
      </c>
      <c r="AD9" s="58">
        <v>1146300</v>
      </c>
      <c r="AE9" s="58">
        <v>1157200</v>
      </c>
      <c r="AF9" s="58">
        <v>1168100</v>
      </c>
      <c r="AG9" s="58">
        <v>1179000</v>
      </c>
      <c r="AH9" s="58">
        <v>1189900</v>
      </c>
      <c r="AI9" s="59">
        <v>1200500</v>
      </c>
      <c r="AJ9" s="58">
        <v>1239700</v>
      </c>
      <c r="AK9" s="58">
        <v>1278900</v>
      </c>
      <c r="AL9" s="58">
        <v>1318100</v>
      </c>
      <c r="AM9" s="58">
        <v>1357300</v>
      </c>
      <c r="AN9" s="59">
        <v>1396300</v>
      </c>
      <c r="AO9" s="58">
        <v>1435600</v>
      </c>
      <c r="AP9" s="58">
        <v>1474900</v>
      </c>
      <c r="AQ9" s="58">
        <v>1514200</v>
      </c>
      <c r="AR9" s="58">
        <v>1553500</v>
      </c>
      <c r="AS9" s="59">
        <v>1592600</v>
      </c>
      <c r="AT9" s="58">
        <v>1631800</v>
      </c>
      <c r="AU9" s="58">
        <v>1671000</v>
      </c>
      <c r="AV9" s="58">
        <v>1710200</v>
      </c>
      <c r="AW9" s="58">
        <v>1749400</v>
      </c>
      <c r="AX9" s="59">
        <v>1788500</v>
      </c>
      <c r="AY9" s="58">
        <v>1826000</v>
      </c>
      <c r="AZ9" s="58">
        <v>1863500</v>
      </c>
      <c r="BA9" s="58">
        <v>1901000</v>
      </c>
      <c r="BB9" s="58">
        <v>1938500</v>
      </c>
      <c r="BC9" s="59">
        <v>1976000</v>
      </c>
      <c r="BD9" s="58">
        <v>2016800</v>
      </c>
      <c r="BE9" s="58">
        <v>2057600</v>
      </c>
      <c r="BF9" s="58">
        <v>2098400</v>
      </c>
      <c r="BG9" s="58">
        <v>2139200</v>
      </c>
      <c r="BH9" s="59">
        <v>2180100</v>
      </c>
      <c r="BI9" s="58">
        <v>2192300</v>
      </c>
      <c r="BJ9" s="58">
        <v>2204500</v>
      </c>
      <c r="BK9" s="58">
        <v>2216700</v>
      </c>
      <c r="BL9" s="58">
        <v>2228900</v>
      </c>
      <c r="BM9" s="59">
        <v>2241200</v>
      </c>
      <c r="BN9" s="58">
        <v>2241700</v>
      </c>
      <c r="BO9" s="58">
        <v>2242200</v>
      </c>
      <c r="BP9" s="58">
        <v>2242700</v>
      </c>
      <c r="BQ9" s="58">
        <v>2243200</v>
      </c>
      <c r="BR9" s="58">
        <v>2243700</v>
      </c>
      <c r="BS9" s="58">
        <v>2244200</v>
      </c>
      <c r="BT9" s="58">
        <v>2244700</v>
      </c>
      <c r="BU9" s="58">
        <v>2245200</v>
      </c>
      <c r="BV9" s="58">
        <v>2245700</v>
      </c>
      <c r="BW9" s="58">
        <v>2246200</v>
      </c>
      <c r="BX9" s="58">
        <v>2246700</v>
      </c>
      <c r="BY9" s="58">
        <v>2247200</v>
      </c>
      <c r="BZ9" s="58">
        <v>2247700</v>
      </c>
      <c r="CA9" s="58">
        <v>2248200</v>
      </c>
      <c r="CB9" s="58">
        <v>2248700</v>
      </c>
      <c r="CC9" s="58">
        <v>2249200</v>
      </c>
      <c r="CD9" s="58">
        <v>2249700</v>
      </c>
      <c r="CE9" s="58">
        <v>2250200</v>
      </c>
      <c r="CF9" s="58">
        <v>2250700</v>
      </c>
      <c r="CG9" s="58">
        <v>2251200</v>
      </c>
      <c r="CH9" s="58">
        <v>2251700</v>
      </c>
      <c r="CI9" s="58">
        <v>2252200</v>
      </c>
      <c r="CJ9" s="58">
        <v>2252700</v>
      </c>
      <c r="CK9" s="58">
        <v>2253200</v>
      </c>
      <c r="CL9" s="58">
        <v>2253700</v>
      </c>
      <c r="CM9" s="58">
        <v>2254200</v>
      </c>
      <c r="CN9" s="58">
        <v>2254700</v>
      </c>
      <c r="CO9" s="58">
        <v>2255200</v>
      </c>
      <c r="CP9" s="58">
        <v>2255700</v>
      </c>
      <c r="CQ9" s="58">
        <v>2256200</v>
      </c>
      <c r="CR9" s="58">
        <v>2256700</v>
      </c>
      <c r="CS9" s="58">
        <v>2257200</v>
      </c>
      <c r="CT9" s="58">
        <v>2257700</v>
      </c>
      <c r="CU9" s="58">
        <v>2258200</v>
      </c>
      <c r="CV9" s="58">
        <v>2258700</v>
      </c>
      <c r="CW9" s="58">
        <v>2259200</v>
      </c>
      <c r="CX9" s="58">
        <v>2259700</v>
      </c>
    </row>
    <row r="10" spans="1:102" x14ac:dyDescent="0.25">
      <c r="A10" s="57">
        <v>7</v>
      </c>
      <c r="B10" s="58">
        <v>990500</v>
      </c>
      <c r="C10" s="58">
        <v>991000</v>
      </c>
      <c r="D10" s="58">
        <v>991500</v>
      </c>
      <c r="E10" s="58">
        <v>992000</v>
      </c>
      <c r="F10" s="58">
        <v>992500</v>
      </c>
      <c r="G10" s="58">
        <v>993000</v>
      </c>
      <c r="H10" s="58">
        <v>993500</v>
      </c>
      <c r="I10" s="58">
        <v>994000</v>
      </c>
      <c r="J10" s="58">
        <v>994500</v>
      </c>
      <c r="K10" s="58">
        <v>995000</v>
      </c>
      <c r="L10" s="58">
        <v>995500</v>
      </c>
      <c r="M10" s="58">
        <v>996000</v>
      </c>
      <c r="N10" s="58">
        <v>996500</v>
      </c>
      <c r="O10" s="58">
        <v>997000</v>
      </c>
      <c r="P10" s="58">
        <v>997500</v>
      </c>
      <c r="Q10" s="59">
        <v>998000</v>
      </c>
      <c r="R10" s="58">
        <v>1008800</v>
      </c>
      <c r="S10" s="58">
        <v>1019600</v>
      </c>
      <c r="T10" s="58">
        <v>1030400</v>
      </c>
      <c r="U10" s="58">
        <v>1041200</v>
      </c>
      <c r="V10" s="58">
        <v>1052000</v>
      </c>
      <c r="W10" s="58">
        <v>1062800</v>
      </c>
      <c r="X10" s="58">
        <v>1073600</v>
      </c>
      <c r="Y10" s="58">
        <v>1084400</v>
      </c>
      <c r="Z10" s="58">
        <v>1095200</v>
      </c>
      <c r="AA10" s="58">
        <v>1106000</v>
      </c>
      <c r="AB10" s="58">
        <v>1116800</v>
      </c>
      <c r="AC10" s="58">
        <v>1127600</v>
      </c>
      <c r="AD10" s="58">
        <v>1138400</v>
      </c>
      <c r="AE10" s="58">
        <v>1149200</v>
      </c>
      <c r="AF10" s="58">
        <v>1160000</v>
      </c>
      <c r="AG10" s="58">
        <v>1170800</v>
      </c>
      <c r="AH10" s="58">
        <v>1181600</v>
      </c>
      <c r="AI10" s="59">
        <v>1192600</v>
      </c>
      <c r="AJ10" s="58">
        <v>1231500</v>
      </c>
      <c r="AK10" s="58">
        <v>1270400</v>
      </c>
      <c r="AL10" s="58">
        <v>1309300</v>
      </c>
      <c r="AM10" s="58">
        <v>1348200</v>
      </c>
      <c r="AN10" s="59">
        <v>1387200</v>
      </c>
      <c r="AO10" s="58">
        <v>1426200</v>
      </c>
      <c r="AP10" s="58">
        <v>1465200</v>
      </c>
      <c r="AQ10" s="58">
        <v>1504200</v>
      </c>
      <c r="AR10" s="58">
        <v>1543200</v>
      </c>
      <c r="AS10" s="59">
        <v>1582200</v>
      </c>
      <c r="AT10" s="58">
        <v>1621100</v>
      </c>
      <c r="AU10" s="58">
        <v>1660000</v>
      </c>
      <c r="AV10" s="58">
        <v>1698900</v>
      </c>
      <c r="AW10" s="58">
        <v>1737800</v>
      </c>
      <c r="AX10" s="59">
        <v>1776800</v>
      </c>
      <c r="AY10" s="58">
        <v>1813800</v>
      </c>
      <c r="AZ10" s="58">
        <v>1850800</v>
      </c>
      <c r="BA10" s="58">
        <v>1887800</v>
      </c>
      <c r="BB10" s="58">
        <v>1924800</v>
      </c>
      <c r="BC10" s="59">
        <v>1961800</v>
      </c>
      <c r="BD10" s="58">
        <v>2002600</v>
      </c>
      <c r="BE10" s="58">
        <v>2043400</v>
      </c>
      <c r="BF10" s="58">
        <v>2084200</v>
      </c>
      <c r="BG10" s="58">
        <v>2125000</v>
      </c>
      <c r="BH10" s="59">
        <v>2165800</v>
      </c>
      <c r="BI10" s="58">
        <v>2177900</v>
      </c>
      <c r="BJ10" s="58">
        <v>2190000</v>
      </c>
      <c r="BK10" s="58">
        <v>2202100</v>
      </c>
      <c r="BL10" s="58">
        <v>2214200</v>
      </c>
      <c r="BM10" s="59">
        <v>2226400</v>
      </c>
      <c r="BN10" s="58">
        <v>2226900</v>
      </c>
      <c r="BO10" s="58">
        <v>2227400</v>
      </c>
      <c r="BP10" s="58">
        <v>2227900</v>
      </c>
      <c r="BQ10" s="58">
        <v>2228400</v>
      </c>
      <c r="BR10" s="58">
        <v>2228900</v>
      </c>
      <c r="BS10" s="58">
        <v>2229400</v>
      </c>
      <c r="BT10" s="58">
        <v>2229900</v>
      </c>
      <c r="BU10" s="58">
        <v>2230400</v>
      </c>
      <c r="BV10" s="58">
        <v>2230900</v>
      </c>
      <c r="BW10" s="58">
        <v>2231400</v>
      </c>
      <c r="BX10" s="58">
        <v>2231900</v>
      </c>
      <c r="BY10" s="58">
        <v>2232400</v>
      </c>
      <c r="BZ10" s="58">
        <v>2232900</v>
      </c>
      <c r="CA10" s="58">
        <v>2233400</v>
      </c>
      <c r="CB10" s="58">
        <v>2233900</v>
      </c>
      <c r="CC10" s="58">
        <v>2234400</v>
      </c>
      <c r="CD10" s="58">
        <v>2234900</v>
      </c>
      <c r="CE10" s="58">
        <v>2235400</v>
      </c>
      <c r="CF10" s="58">
        <v>2235900</v>
      </c>
      <c r="CG10" s="58">
        <v>2236400</v>
      </c>
      <c r="CH10" s="58">
        <v>2236900</v>
      </c>
      <c r="CI10" s="58">
        <v>2237400</v>
      </c>
      <c r="CJ10" s="58">
        <v>2237900</v>
      </c>
      <c r="CK10" s="58">
        <v>2238400</v>
      </c>
      <c r="CL10" s="58">
        <v>2238900</v>
      </c>
      <c r="CM10" s="58">
        <v>2239400</v>
      </c>
      <c r="CN10" s="58">
        <v>2239900</v>
      </c>
      <c r="CO10" s="58">
        <v>2240400</v>
      </c>
      <c r="CP10" s="58">
        <v>2240900</v>
      </c>
      <c r="CQ10" s="58">
        <v>2241400</v>
      </c>
      <c r="CR10" s="58">
        <v>2241900</v>
      </c>
      <c r="CS10" s="58">
        <v>2242400</v>
      </c>
      <c r="CT10" s="58">
        <v>2242900</v>
      </c>
      <c r="CU10" s="58">
        <v>2243400</v>
      </c>
      <c r="CV10" s="58">
        <v>2243900</v>
      </c>
      <c r="CW10" s="58">
        <v>2244400</v>
      </c>
      <c r="CX10" s="58">
        <v>2244900</v>
      </c>
    </row>
    <row r="11" spans="1:102" x14ac:dyDescent="0.25">
      <c r="A11" s="57">
        <v>8</v>
      </c>
      <c r="B11" s="58">
        <v>983700</v>
      </c>
      <c r="C11" s="58">
        <v>984200</v>
      </c>
      <c r="D11" s="58">
        <v>984700</v>
      </c>
      <c r="E11" s="58">
        <v>985200</v>
      </c>
      <c r="F11" s="58">
        <v>985700</v>
      </c>
      <c r="G11" s="58">
        <v>986200</v>
      </c>
      <c r="H11" s="58">
        <v>986700</v>
      </c>
      <c r="I11" s="58">
        <v>987200</v>
      </c>
      <c r="J11" s="58">
        <v>987700</v>
      </c>
      <c r="K11" s="58">
        <v>988200</v>
      </c>
      <c r="L11" s="58">
        <v>988700</v>
      </c>
      <c r="M11" s="58">
        <v>989200</v>
      </c>
      <c r="N11" s="58">
        <v>989700</v>
      </c>
      <c r="O11" s="58">
        <v>990200</v>
      </c>
      <c r="P11" s="58">
        <v>990700</v>
      </c>
      <c r="Q11" s="59">
        <v>991200</v>
      </c>
      <c r="R11" s="58">
        <v>1001900</v>
      </c>
      <c r="S11" s="58">
        <v>1012600</v>
      </c>
      <c r="T11" s="58">
        <v>1023300</v>
      </c>
      <c r="U11" s="58">
        <v>1034000</v>
      </c>
      <c r="V11" s="58">
        <v>1044700</v>
      </c>
      <c r="W11" s="58">
        <v>1055400</v>
      </c>
      <c r="X11" s="58">
        <v>1066100</v>
      </c>
      <c r="Y11" s="58">
        <v>1076800</v>
      </c>
      <c r="Z11" s="58">
        <v>1087500</v>
      </c>
      <c r="AA11" s="58">
        <v>1098200</v>
      </c>
      <c r="AB11" s="58">
        <v>1108900</v>
      </c>
      <c r="AC11" s="58">
        <v>1119600</v>
      </c>
      <c r="AD11" s="58">
        <v>1130300</v>
      </c>
      <c r="AE11" s="58">
        <v>1141000</v>
      </c>
      <c r="AF11" s="58">
        <v>1151700</v>
      </c>
      <c r="AG11" s="58">
        <v>1162400</v>
      </c>
      <c r="AH11" s="58">
        <v>1173100</v>
      </c>
      <c r="AI11" s="59">
        <v>1184400</v>
      </c>
      <c r="AJ11" s="58">
        <v>1223100</v>
      </c>
      <c r="AK11" s="58">
        <v>1261800</v>
      </c>
      <c r="AL11" s="58">
        <v>1300500</v>
      </c>
      <c r="AM11" s="58">
        <v>1339200</v>
      </c>
      <c r="AN11" s="59">
        <v>1377700</v>
      </c>
      <c r="AO11" s="58">
        <v>1416400</v>
      </c>
      <c r="AP11" s="58">
        <v>1455100</v>
      </c>
      <c r="AQ11" s="58">
        <v>1493800</v>
      </c>
      <c r="AR11" s="58">
        <v>1532500</v>
      </c>
      <c r="AS11" s="59">
        <v>1571300</v>
      </c>
      <c r="AT11" s="58">
        <v>1610000</v>
      </c>
      <c r="AU11" s="58">
        <v>1648700</v>
      </c>
      <c r="AV11" s="58">
        <v>1687400</v>
      </c>
      <c r="AW11" s="58">
        <v>1726100</v>
      </c>
      <c r="AX11" s="59">
        <v>1764700</v>
      </c>
      <c r="AY11" s="58">
        <v>1801300</v>
      </c>
      <c r="AZ11" s="58">
        <v>1837900</v>
      </c>
      <c r="BA11" s="58">
        <v>1874500</v>
      </c>
      <c r="BB11" s="58">
        <v>1911100</v>
      </c>
      <c r="BC11" s="59">
        <v>1947600</v>
      </c>
      <c r="BD11" s="58">
        <v>1988300</v>
      </c>
      <c r="BE11" s="58">
        <v>2029000</v>
      </c>
      <c r="BF11" s="58">
        <v>2069700</v>
      </c>
      <c r="BG11" s="58">
        <v>2110400</v>
      </c>
      <c r="BH11" s="59">
        <v>2151100</v>
      </c>
      <c r="BI11" s="58">
        <v>2163100</v>
      </c>
      <c r="BJ11" s="58">
        <v>2175100</v>
      </c>
      <c r="BK11" s="58">
        <v>2187100</v>
      </c>
      <c r="BL11" s="58">
        <v>2199100</v>
      </c>
      <c r="BM11" s="59">
        <v>2211200</v>
      </c>
      <c r="BN11" s="58">
        <v>2211700</v>
      </c>
      <c r="BO11" s="58">
        <v>2212200</v>
      </c>
      <c r="BP11" s="58">
        <v>2212700</v>
      </c>
      <c r="BQ11" s="58">
        <v>2213200</v>
      </c>
      <c r="BR11" s="58">
        <v>2213700</v>
      </c>
      <c r="BS11" s="58">
        <v>2214200</v>
      </c>
      <c r="BT11" s="58">
        <v>2214700</v>
      </c>
      <c r="BU11" s="58">
        <v>2215200</v>
      </c>
      <c r="BV11" s="58">
        <v>2215700</v>
      </c>
      <c r="BW11" s="58">
        <v>2216200</v>
      </c>
      <c r="BX11" s="58">
        <v>2216700</v>
      </c>
      <c r="BY11" s="58">
        <v>2217200</v>
      </c>
      <c r="BZ11" s="58">
        <v>2217700</v>
      </c>
      <c r="CA11" s="58">
        <v>2218200</v>
      </c>
      <c r="CB11" s="58">
        <v>2218700</v>
      </c>
      <c r="CC11" s="58">
        <v>2219200</v>
      </c>
      <c r="CD11" s="58">
        <v>2219700</v>
      </c>
      <c r="CE11" s="58">
        <v>2220200</v>
      </c>
      <c r="CF11" s="58">
        <v>2220700</v>
      </c>
      <c r="CG11" s="58">
        <v>2221200</v>
      </c>
      <c r="CH11" s="58">
        <v>2221700</v>
      </c>
      <c r="CI11" s="58">
        <v>2222200</v>
      </c>
      <c r="CJ11" s="58">
        <v>2222700</v>
      </c>
      <c r="CK11" s="58">
        <v>2223200</v>
      </c>
      <c r="CL11" s="58">
        <v>2223700</v>
      </c>
      <c r="CM11" s="58">
        <v>2224200</v>
      </c>
      <c r="CN11" s="58">
        <v>2224700</v>
      </c>
      <c r="CO11" s="58">
        <v>2225200</v>
      </c>
      <c r="CP11" s="58">
        <v>2225700</v>
      </c>
      <c r="CQ11" s="58">
        <v>2226200</v>
      </c>
      <c r="CR11" s="58">
        <v>2226700</v>
      </c>
      <c r="CS11" s="58">
        <v>2227200</v>
      </c>
      <c r="CT11" s="58">
        <v>2227700</v>
      </c>
      <c r="CU11" s="58">
        <v>2228200</v>
      </c>
      <c r="CV11" s="58">
        <v>2228700</v>
      </c>
      <c r="CW11" s="58">
        <v>2229200</v>
      </c>
      <c r="CX11" s="58">
        <v>2229700</v>
      </c>
    </row>
    <row r="12" spans="1:102" x14ac:dyDescent="0.25">
      <c r="A12" s="57">
        <v>9</v>
      </c>
      <c r="B12" s="58">
        <v>976600</v>
      </c>
      <c r="C12" s="58">
        <v>977100</v>
      </c>
      <c r="D12" s="58">
        <v>977600</v>
      </c>
      <c r="E12" s="58">
        <v>978100</v>
      </c>
      <c r="F12" s="58">
        <v>978600</v>
      </c>
      <c r="G12" s="58">
        <v>979100</v>
      </c>
      <c r="H12" s="58">
        <v>979600</v>
      </c>
      <c r="I12" s="58">
        <v>980100</v>
      </c>
      <c r="J12" s="58">
        <v>980600</v>
      </c>
      <c r="K12" s="58">
        <v>981100</v>
      </c>
      <c r="L12" s="58">
        <v>981600</v>
      </c>
      <c r="M12" s="58">
        <v>982100</v>
      </c>
      <c r="N12" s="58">
        <v>982600</v>
      </c>
      <c r="O12" s="58">
        <v>983100</v>
      </c>
      <c r="P12" s="58">
        <v>983600</v>
      </c>
      <c r="Q12" s="59">
        <v>984100</v>
      </c>
      <c r="R12" s="58">
        <v>994800</v>
      </c>
      <c r="S12" s="58">
        <v>1005500</v>
      </c>
      <c r="T12" s="58">
        <v>1016200</v>
      </c>
      <c r="U12" s="58">
        <v>1026900</v>
      </c>
      <c r="V12" s="58">
        <v>1037600</v>
      </c>
      <c r="W12" s="58">
        <v>1048300</v>
      </c>
      <c r="X12" s="58">
        <v>1059000</v>
      </c>
      <c r="Y12" s="58">
        <v>1069700</v>
      </c>
      <c r="Z12" s="58">
        <v>1080400</v>
      </c>
      <c r="AA12" s="58">
        <v>1091100</v>
      </c>
      <c r="AB12" s="58">
        <v>1101800</v>
      </c>
      <c r="AC12" s="58">
        <v>1112500</v>
      </c>
      <c r="AD12" s="58">
        <v>1123200</v>
      </c>
      <c r="AE12" s="58">
        <v>1133900</v>
      </c>
      <c r="AF12" s="58">
        <v>1144600</v>
      </c>
      <c r="AG12" s="58">
        <v>1155300</v>
      </c>
      <c r="AH12" s="58">
        <v>1166000</v>
      </c>
      <c r="AI12" s="59">
        <v>1176000</v>
      </c>
      <c r="AJ12" s="58">
        <v>1214400</v>
      </c>
      <c r="AK12" s="58">
        <v>1252800</v>
      </c>
      <c r="AL12" s="58">
        <v>1291200</v>
      </c>
      <c r="AM12" s="58">
        <v>1329600</v>
      </c>
      <c r="AN12" s="59">
        <v>1367900</v>
      </c>
      <c r="AO12" s="58">
        <v>1406400</v>
      </c>
      <c r="AP12" s="58">
        <v>1444900</v>
      </c>
      <c r="AQ12" s="58">
        <v>1483400</v>
      </c>
      <c r="AR12" s="58">
        <v>1521900</v>
      </c>
      <c r="AS12" s="59">
        <v>1560200</v>
      </c>
      <c r="AT12" s="58">
        <v>1598600</v>
      </c>
      <c r="AU12" s="58">
        <v>1637000</v>
      </c>
      <c r="AV12" s="58">
        <v>1675400</v>
      </c>
      <c r="AW12" s="58">
        <v>1713800</v>
      </c>
      <c r="AX12" s="59">
        <v>1752200</v>
      </c>
      <c r="AY12" s="58">
        <v>1788400</v>
      </c>
      <c r="AZ12" s="58">
        <v>1824600</v>
      </c>
      <c r="BA12" s="58">
        <v>1860800</v>
      </c>
      <c r="BB12" s="58">
        <v>1897000</v>
      </c>
      <c r="BC12" s="59">
        <v>1933400</v>
      </c>
      <c r="BD12" s="58">
        <v>1973900</v>
      </c>
      <c r="BE12" s="58">
        <v>2014400</v>
      </c>
      <c r="BF12" s="58">
        <v>2054900</v>
      </c>
      <c r="BG12" s="58">
        <v>2095400</v>
      </c>
      <c r="BH12" s="59">
        <v>2135800</v>
      </c>
      <c r="BI12" s="58">
        <v>2147700</v>
      </c>
      <c r="BJ12" s="58">
        <v>2159600</v>
      </c>
      <c r="BK12" s="58">
        <v>2171500</v>
      </c>
      <c r="BL12" s="58">
        <v>2183400</v>
      </c>
      <c r="BM12" s="59">
        <v>2195500</v>
      </c>
      <c r="BN12" s="58">
        <v>2196000</v>
      </c>
      <c r="BO12" s="58">
        <v>2196500</v>
      </c>
      <c r="BP12" s="58">
        <v>2197000</v>
      </c>
      <c r="BQ12" s="58">
        <v>2197500</v>
      </c>
      <c r="BR12" s="58">
        <v>2198000</v>
      </c>
      <c r="BS12" s="58">
        <v>2198500</v>
      </c>
      <c r="BT12" s="58">
        <v>2199000</v>
      </c>
      <c r="BU12" s="58">
        <v>2199500</v>
      </c>
      <c r="BV12" s="58">
        <v>2200000</v>
      </c>
      <c r="BW12" s="58">
        <v>2200500</v>
      </c>
      <c r="BX12" s="58">
        <v>2201000</v>
      </c>
      <c r="BY12" s="58">
        <v>2201500</v>
      </c>
      <c r="BZ12" s="58">
        <v>2202000</v>
      </c>
      <c r="CA12" s="58">
        <v>2202500</v>
      </c>
      <c r="CB12" s="58">
        <v>2203000</v>
      </c>
      <c r="CC12" s="58">
        <v>2203500</v>
      </c>
      <c r="CD12" s="58">
        <v>2204000</v>
      </c>
      <c r="CE12" s="58">
        <v>2204500</v>
      </c>
      <c r="CF12" s="58">
        <v>2205000</v>
      </c>
      <c r="CG12" s="58">
        <v>2205500</v>
      </c>
      <c r="CH12" s="58">
        <v>2206000</v>
      </c>
      <c r="CI12" s="58">
        <v>2206500</v>
      </c>
      <c r="CJ12" s="58">
        <v>2207000</v>
      </c>
      <c r="CK12" s="58">
        <v>2207500</v>
      </c>
      <c r="CL12" s="58">
        <v>2208000</v>
      </c>
      <c r="CM12" s="58">
        <v>2208500</v>
      </c>
      <c r="CN12" s="58">
        <v>2209000</v>
      </c>
      <c r="CO12" s="58">
        <v>2209500</v>
      </c>
      <c r="CP12" s="58">
        <v>2210000</v>
      </c>
      <c r="CQ12" s="58">
        <v>2210500</v>
      </c>
      <c r="CR12" s="58">
        <v>2211000</v>
      </c>
      <c r="CS12" s="58">
        <v>2211500</v>
      </c>
      <c r="CT12" s="58">
        <v>2212000</v>
      </c>
      <c r="CU12" s="58">
        <v>2212500</v>
      </c>
      <c r="CV12" s="58">
        <v>2213000</v>
      </c>
      <c r="CW12" s="58">
        <v>2213500</v>
      </c>
      <c r="CX12" s="58">
        <v>2214000</v>
      </c>
    </row>
    <row r="13" spans="1:102" x14ac:dyDescent="0.25">
      <c r="A13" s="57">
        <v>10</v>
      </c>
      <c r="B13" s="58">
        <v>969400</v>
      </c>
      <c r="C13" s="58">
        <v>969900</v>
      </c>
      <c r="D13" s="58">
        <v>970400</v>
      </c>
      <c r="E13" s="58">
        <v>970900</v>
      </c>
      <c r="F13" s="58">
        <v>971400</v>
      </c>
      <c r="G13" s="58">
        <v>971900</v>
      </c>
      <c r="H13" s="58">
        <v>972400</v>
      </c>
      <c r="I13" s="58">
        <v>972900</v>
      </c>
      <c r="J13" s="58">
        <v>973400</v>
      </c>
      <c r="K13" s="58">
        <v>973900</v>
      </c>
      <c r="L13" s="58">
        <v>974400</v>
      </c>
      <c r="M13" s="58">
        <v>974900</v>
      </c>
      <c r="N13" s="58">
        <v>975400</v>
      </c>
      <c r="O13" s="58">
        <v>975900</v>
      </c>
      <c r="P13" s="58">
        <v>976400</v>
      </c>
      <c r="Q13" s="59">
        <v>976900</v>
      </c>
      <c r="R13" s="58">
        <v>987500</v>
      </c>
      <c r="S13" s="58">
        <v>998100</v>
      </c>
      <c r="T13" s="58">
        <v>1008700</v>
      </c>
      <c r="U13" s="58">
        <v>1019300</v>
      </c>
      <c r="V13" s="58">
        <v>1029900</v>
      </c>
      <c r="W13" s="58">
        <v>1040500</v>
      </c>
      <c r="X13" s="58">
        <v>1051100</v>
      </c>
      <c r="Y13" s="58">
        <v>1061700</v>
      </c>
      <c r="Z13" s="58">
        <v>1072300</v>
      </c>
      <c r="AA13" s="58">
        <v>1082900</v>
      </c>
      <c r="AB13" s="58">
        <v>1093500</v>
      </c>
      <c r="AC13" s="58">
        <v>1104100</v>
      </c>
      <c r="AD13" s="58">
        <v>1114700</v>
      </c>
      <c r="AE13" s="58">
        <v>1125300</v>
      </c>
      <c r="AF13" s="58">
        <v>1135900</v>
      </c>
      <c r="AG13" s="58">
        <v>1146500</v>
      </c>
      <c r="AH13" s="58">
        <v>1157100</v>
      </c>
      <c r="AI13" s="59">
        <v>1167300</v>
      </c>
      <c r="AJ13" s="58">
        <v>1205400</v>
      </c>
      <c r="AK13" s="58">
        <v>1243500</v>
      </c>
      <c r="AL13" s="58">
        <v>1281600</v>
      </c>
      <c r="AM13" s="58">
        <v>1319700</v>
      </c>
      <c r="AN13" s="59">
        <v>1357800</v>
      </c>
      <c r="AO13" s="58">
        <v>1396000</v>
      </c>
      <c r="AP13" s="58">
        <v>1434200</v>
      </c>
      <c r="AQ13" s="58">
        <v>1472400</v>
      </c>
      <c r="AR13" s="58">
        <v>1510600</v>
      </c>
      <c r="AS13" s="59">
        <v>1548700</v>
      </c>
      <c r="AT13" s="58">
        <v>1586800</v>
      </c>
      <c r="AU13" s="58">
        <v>1624900</v>
      </c>
      <c r="AV13" s="58">
        <v>1663000</v>
      </c>
      <c r="AW13" s="58">
        <v>1701100</v>
      </c>
      <c r="AX13" s="59">
        <v>1739200</v>
      </c>
      <c r="AY13" s="58">
        <v>1775200</v>
      </c>
      <c r="AZ13" s="58">
        <v>1811200</v>
      </c>
      <c r="BA13" s="58">
        <v>1847200</v>
      </c>
      <c r="BB13" s="58">
        <v>1883200</v>
      </c>
      <c r="BC13" s="59">
        <v>1919100</v>
      </c>
      <c r="BD13" s="58">
        <v>1959300</v>
      </c>
      <c r="BE13" s="58">
        <v>1999500</v>
      </c>
      <c r="BF13" s="58">
        <v>2039700</v>
      </c>
      <c r="BG13" s="58">
        <v>2079900</v>
      </c>
      <c r="BH13" s="59">
        <v>2120100</v>
      </c>
      <c r="BI13" s="58">
        <v>2131900</v>
      </c>
      <c r="BJ13" s="58">
        <v>2143700</v>
      </c>
      <c r="BK13" s="58">
        <v>2155500</v>
      </c>
      <c r="BL13" s="58">
        <v>2167300</v>
      </c>
      <c r="BM13" s="59">
        <v>2179300</v>
      </c>
      <c r="BN13" s="58">
        <v>2179800</v>
      </c>
      <c r="BO13" s="58">
        <v>2180300</v>
      </c>
      <c r="BP13" s="58">
        <v>2180800</v>
      </c>
      <c r="BQ13" s="58">
        <v>2181300</v>
      </c>
      <c r="BR13" s="58">
        <v>2181800</v>
      </c>
      <c r="BS13" s="58">
        <v>2182300</v>
      </c>
      <c r="BT13" s="58">
        <v>2182800</v>
      </c>
      <c r="BU13" s="58">
        <v>2183300</v>
      </c>
      <c r="BV13" s="58">
        <v>2183800</v>
      </c>
      <c r="BW13" s="58">
        <v>2184300</v>
      </c>
      <c r="BX13" s="58">
        <v>2184800</v>
      </c>
      <c r="BY13" s="58">
        <v>2185300</v>
      </c>
      <c r="BZ13" s="58">
        <v>2185800</v>
      </c>
      <c r="CA13" s="58">
        <v>2186300</v>
      </c>
      <c r="CB13" s="58">
        <v>2186800</v>
      </c>
      <c r="CC13" s="58">
        <v>2187300</v>
      </c>
      <c r="CD13" s="58">
        <v>2187800</v>
      </c>
      <c r="CE13" s="58">
        <v>2188300</v>
      </c>
      <c r="CF13" s="58">
        <v>2188800</v>
      </c>
      <c r="CG13" s="58">
        <v>2189300</v>
      </c>
      <c r="CH13" s="58">
        <v>2189800</v>
      </c>
      <c r="CI13" s="58">
        <v>2190300</v>
      </c>
      <c r="CJ13" s="58">
        <v>2190800</v>
      </c>
      <c r="CK13" s="58">
        <v>2191300</v>
      </c>
      <c r="CL13" s="58">
        <v>2191800</v>
      </c>
      <c r="CM13" s="58">
        <v>2192300</v>
      </c>
      <c r="CN13" s="58">
        <v>2192800</v>
      </c>
      <c r="CO13" s="58">
        <v>2193300</v>
      </c>
      <c r="CP13" s="58">
        <v>2193800</v>
      </c>
      <c r="CQ13" s="58">
        <v>2194300</v>
      </c>
      <c r="CR13" s="58">
        <v>2194800</v>
      </c>
      <c r="CS13" s="58">
        <v>2195300</v>
      </c>
      <c r="CT13" s="58">
        <v>2195800</v>
      </c>
      <c r="CU13" s="58">
        <v>2196300</v>
      </c>
      <c r="CV13" s="58">
        <v>2196800</v>
      </c>
      <c r="CW13" s="58">
        <v>2197300</v>
      </c>
      <c r="CX13" s="58">
        <v>2197800</v>
      </c>
    </row>
    <row r="14" spans="1:102" x14ac:dyDescent="0.25">
      <c r="A14" s="57">
        <v>11</v>
      </c>
      <c r="B14" s="58">
        <v>961900</v>
      </c>
      <c r="C14" s="58">
        <v>962400</v>
      </c>
      <c r="D14" s="58">
        <v>962900</v>
      </c>
      <c r="E14" s="58">
        <v>963400</v>
      </c>
      <c r="F14" s="58">
        <v>963900</v>
      </c>
      <c r="G14" s="58">
        <v>964400</v>
      </c>
      <c r="H14" s="58">
        <v>964900</v>
      </c>
      <c r="I14" s="58">
        <v>965400</v>
      </c>
      <c r="J14" s="58">
        <v>965900</v>
      </c>
      <c r="K14" s="58">
        <v>966400</v>
      </c>
      <c r="L14" s="58">
        <v>966900</v>
      </c>
      <c r="M14" s="58">
        <v>967400</v>
      </c>
      <c r="N14" s="58">
        <v>967900</v>
      </c>
      <c r="O14" s="58">
        <v>968400</v>
      </c>
      <c r="P14" s="58">
        <v>968900</v>
      </c>
      <c r="Q14" s="59">
        <v>969400</v>
      </c>
      <c r="R14" s="58">
        <v>979900</v>
      </c>
      <c r="S14" s="58">
        <v>990400</v>
      </c>
      <c r="T14" s="58">
        <v>1000900</v>
      </c>
      <c r="U14" s="58">
        <v>1011400</v>
      </c>
      <c r="V14" s="58">
        <v>1021900</v>
      </c>
      <c r="W14" s="58">
        <v>1032400</v>
      </c>
      <c r="X14" s="58">
        <v>1042900</v>
      </c>
      <c r="Y14" s="58">
        <v>1053400</v>
      </c>
      <c r="Z14" s="58">
        <v>1063900</v>
      </c>
      <c r="AA14" s="58">
        <v>1074400</v>
      </c>
      <c r="AB14" s="58">
        <v>1084900</v>
      </c>
      <c r="AC14" s="58">
        <v>1095400</v>
      </c>
      <c r="AD14" s="58">
        <v>1105900</v>
      </c>
      <c r="AE14" s="58">
        <v>1116400</v>
      </c>
      <c r="AF14" s="58">
        <v>1126900</v>
      </c>
      <c r="AG14" s="58">
        <v>1137400</v>
      </c>
      <c r="AH14" s="58">
        <v>1147900</v>
      </c>
      <c r="AI14" s="59">
        <v>1158400</v>
      </c>
      <c r="AJ14" s="58">
        <v>1196200</v>
      </c>
      <c r="AK14" s="58">
        <v>1234000</v>
      </c>
      <c r="AL14" s="58">
        <v>1271800</v>
      </c>
      <c r="AM14" s="58">
        <v>1309600</v>
      </c>
      <c r="AN14" s="59">
        <v>1347500</v>
      </c>
      <c r="AO14" s="58">
        <v>1385400</v>
      </c>
      <c r="AP14" s="58">
        <v>1423300</v>
      </c>
      <c r="AQ14" s="58">
        <v>1461200</v>
      </c>
      <c r="AR14" s="58">
        <v>1499100</v>
      </c>
      <c r="AS14" s="59">
        <v>1536800</v>
      </c>
      <c r="AT14" s="58">
        <v>1574600</v>
      </c>
      <c r="AU14" s="58">
        <v>1612400</v>
      </c>
      <c r="AV14" s="58">
        <v>1650200</v>
      </c>
      <c r="AW14" s="58">
        <v>1688000</v>
      </c>
      <c r="AX14" s="59">
        <v>1725900</v>
      </c>
      <c r="AY14" s="58">
        <v>1761600</v>
      </c>
      <c r="AZ14" s="58">
        <v>1797300</v>
      </c>
      <c r="BA14" s="58">
        <v>1833000</v>
      </c>
      <c r="BB14" s="58">
        <v>1868700</v>
      </c>
      <c r="BC14" s="59">
        <v>1904600</v>
      </c>
      <c r="BD14" s="58">
        <v>1944500</v>
      </c>
      <c r="BE14" s="58">
        <v>1984400</v>
      </c>
      <c r="BF14" s="58">
        <v>2024300</v>
      </c>
      <c r="BG14" s="58">
        <v>2064200</v>
      </c>
      <c r="BH14" s="59">
        <v>2103900</v>
      </c>
      <c r="BI14" s="58">
        <v>2115700</v>
      </c>
      <c r="BJ14" s="58">
        <v>2127500</v>
      </c>
      <c r="BK14" s="58">
        <v>2139300</v>
      </c>
      <c r="BL14" s="58">
        <v>2151100</v>
      </c>
      <c r="BM14" s="59">
        <v>2162700</v>
      </c>
      <c r="BN14" s="58">
        <v>2163200</v>
      </c>
      <c r="BO14" s="58">
        <v>2163700</v>
      </c>
      <c r="BP14" s="58">
        <v>2164200</v>
      </c>
      <c r="BQ14" s="58">
        <v>2164700</v>
      </c>
      <c r="BR14" s="58">
        <v>2165200</v>
      </c>
      <c r="BS14" s="58">
        <v>2165700</v>
      </c>
      <c r="BT14" s="58">
        <v>2166200</v>
      </c>
      <c r="BU14" s="58">
        <v>2166700</v>
      </c>
      <c r="BV14" s="58">
        <v>2167200</v>
      </c>
      <c r="BW14" s="58">
        <v>2167700</v>
      </c>
      <c r="BX14" s="58">
        <v>2168200</v>
      </c>
      <c r="BY14" s="58">
        <v>2168700</v>
      </c>
      <c r="BZ14" s="58">
        <v>2169200</v>
      </c>
      <c r="CA14" s="58">
        <v>2169700</v>
      </c>
      <c r="CB14" s="58">
        <v>2170200</v>
      </c>
      <c r="CC14" s="58">
        <v>2170700</v>
      </c>
      <c r="CD14" s="58">
        <v>2171200</v>
      </c>
      <c r="CE14" s="58">
        <v>2171700</v>
      </c>
      <c r="CF14" s="58">
        <v>2172200</v>
      </c>
      <c r="CG14" s="58">
        <v>2172700</v>
      </c>
      <c r="CH14" s="58">
        <v>2173200</v>
      </c>
      <c r="CI14" s="58">
        <v>2173700</v>
      </c>
      <c r="CJ14" s="58">
        <v>2174200</v>
      </c>
      <c r="CK14" s="58">
        <v>2174700</v>
      </c>
      <c r="CL14" s="58">
        <v>2175200</v>
      </c>
      <c r="CM14" s="58">
        <v>2175700</v>
      </c>
      <c r="CN14" s="58">
        <v>2176200</v>
      </c>
      <c r="CO14" s="58">
        <v>2176700</v>
      </c>
      <c r="CP14" s="58">
        <v>2177200</v>
      </c>
      <c r="CQ14" s="58">
        <v>2177700</v>
      </c>
      <c r="CR14" s="58">
        <v>2178200</v>
      </c>
      <c r="CS14" s="58">
        <v>2178700</v>
      </c>
      <c r="CT14" s="58">
        <v>2179200</v>
      </c>
      <c r="CU14" s="58">
        <v>2179700</v>
      </c>
      <c r="CV14" s="58">
        <v>2180200</v>
      </c>
      <c r="CW14" s="58">
        <v>2180700</v>
      </c>
      <c r="CX14" s="58">
        <v>2181200</v>
      </c>
    </row>
    <row r="15" spans="1:102" x14ac:dyDescent="0.25">
      <c r="A15" s="57">
        <v>12</v>
      </c>
      <c r="B15" s="58">
        <v>954200</v>
      </c>
      <c r="C15" s="58">
        <v>954700</v>
      </c>
      <c r="D15" s="58">
        <v>955200</v>
      </c>
      <c r="E15" s="58">
        <v>955700</v>
      </c>
      <c r="F15" s="58">
        <v>956200</v>
      </c>
      <c r="G15" s="58">
        <v>956700</v>
      </c>
      <c r="H15" s="58">
        <v>957200</v>
      </c>
      <c r="I15" s="58">
        <v>957700</v>
      </c>
      <c r="J15" s="58">
        <v>958200</v>
      </c>
      <c r="K15" s="58">
        <v>958700</v>
      </c>
      <c r="L15" s="58">
        <v>959200</v>
      </c>
      <c r="M15" s="58">
        <v>959700</v>
      </c>
      <c r="N15" s="58">
        <v>960200</v>
      </c>
      <c r="O15" s="58">
        <v>960700</v>
      </c>
      <c r="P15" s="58">
        <v>961200</v>
      </c>
      <c r="Q15" s="59">
        <v>961700</v>
      </c>
      <c r="R15" s="58">
        <v>972100</v>
      </c>
      <c r="S15" s="58">
        <v>982500</v>
      </c>
      <c r="T15" s="58">
        <v>992900</v>
      </c>
      <c r="U15" s="58">
        <v>1003300</v>
      </c>
      <c r="V15" s="58">
        <v>1013700</v>
      </c>
      <c r="W15" s="58">
        <v>1024100</v>
      </c>
      <c r="X15" s="58">
        <v>1034500</v>
      </c>
      <c r="Y15" s="58">
        <v>1044900</v>
      </c>
      <c r="Z15" s="58">
        <v>1055300</v>
      </c>
      <c r="AA15" s="58">
        <v>1065700</v>
      </c>
      <c r="AB15" s="58">
        <v>1076100</v>
      </c>
      <c r="AC15" s="58">
        <v>1086500</v>
      </c>
      <c r="AD15" s="58">
        <v>1096900</v>
      </c>
      <c r="AE15" s="58">
        <v>1107300</v>
      </c>
      <c r="AF15" s="58">
        <v>1117700</v>
      </c>
      <c r="AG15" s="58">
        <v>1128100</v>
      </c>
      <c r="AH15" s="58">
        <v>1138500</v>
      </c>
      <c r="AI15" s="59">
        <v>1149200</v>
      </c>
      <c r="AJ15" s="58">
        <v>1186700</v>
      </c>
      <c r="AK15" s="58">
        <v>1224200</v>
      </c>
      <c r="AL15" s="58">
        <v>1261700</v>
      </c>
      <c r="AM15" s="58">
        <v>1299200</v>
      </c>
      <c r="AN15" s="59">
        <v>1336800</v>
      </c>
      <c r="AO15" s="58">
        <v>1374400</v>
      </c>
      <c r="AP15" s="58">
        <v>1412000</v>
      </c>
      <c r="AQ15" s="58">
        <v>1449600</v>
      </c>
      <c r="AR15" s="58">
        <v>1487200</v>
      </c>
      <c r="AS15" s="59">
        <v>1524700</v>
      </c>
      <c r="AT15" s="58">
        <v>1562200</v>
      </c>
      <c r="AU15" s="58">
        <v>1599700</v>
      </c>
      <c r="AV15" s="58">
        <v>1637200</v>
      </c>
      <c r="AW15" s="58">
        <v>1674700</v>
      </c>
      <c r="AX15" s="59">
        <v>1712300</v>
      </c>
      <c r="AY15" s="58">
        <v>1747900</v>
      </c>
      <c r="AZ15" s="58">
        <v>1783500</v>
      </c>
      <c r="BA15" s="58">
        <v>1819100</v>
      </c>
      <c r="BB15" s="58">
        <v>1854700</v>
      </c>
      <c r="BC15" s="59">
        <v>1890100</v>
      </c>
      <c r="BD15" s="58">
        <v>1929500</v>
      </c>
      <c r="BE15" s="58">
        <v>1968900</v>
      </c>
      <c r="BF15" s="58">
        <v>2008300</v>
      </c>
      <c r="BG15" s="58">
        <v>2047700</v>
      </c>
      <c r="BH15" s="59">
        <v>2087300</v>
      </c>
      <c r="BI15" s="58">
        <v>2099000</v>
      </c>
      <c r="BJ15" s="58">
        <v>2110700</v>
      </c>
      <c r="BK15" s="58">
        <v>2122400</v>
      </c>
      <c r="BL15" s="58">
        <v>2134100</v>
      </c>
      <c r="BM15" s="59">
        <v>2145700</v>
      </c>
      <c r="BN15" s="58">
        <v>2146200</v>
      </c>
      <c r="BO15" s="58">
        <v>2146700</v>
      </c>
      <c r="BP15" s="58">
        <v>2147200</v>
      </c>
      <c r="BQ15" s="58">
        <v>2147700</v>
      </c>
      <c r="BR15" s="58">
        <v>2148200</v>
      </c>
      <c r="BS15" s="58">
        <v>2148700</v>
      </c>
      <c r="BT15" s="58">
        <v>2149200</v>
      </c>
      <c r="BU15" s="58">
        <v>2149700</v>
      </c>
      <c r="BV15" s="58">
        <v>2150200</v>
      </c>
      <c r="BW15" s="58">
        <v>2150700</v>
      </c>
      <c r="BX15" s="58">
        <v>2151200</v>
      </c>
      <c r="BY15" s="58">
        <v>2151700</v>
      </c>
      <c r="BZ15" s="58">
        <v>2152200</v>
      </c>
      <c r="CA15" s="58">
        <v>2152700</v>
      </c>
      <c r="CB15" s="58">
        <v>2153200</v>
      </c>
      <c r="CC15" s="58">
        <v>2153700</v>
      </c>
      <c r="CD15" s="58">
        <v>2154200</v>
      </c>
      <c r="CE15" s="58">
        <v>2154700</v>
      </c>
      <c r="CF15" s="58">
        <v>2155200</v>
      </c>
      <c r="CG15" s="58">
        <v>2155700</v>
      </c>
      <c r="CH15" s="58">
        <v>2156200</v>
      </c>
      <c r="CI15" s="58">
        <v>2156700</v>
      </c>
      <c r="CJ15" s="58">
        <v>2157200</v>
      </c>
      <c r="CK15" s="58">
        <v>2157700</v>
      </c>
      <c r="CL15" s="58">
        <v>2158200</v>
      </c>
      <c r="CM15" s="58">
        <v>2158700</v>
      </c>
      <c r="CN15" s="58">
        <v>2159200</v>
      </c>
      <c r="CO15" s="58">
        <v>2159700</v>
      </c>
      <c r="CP15" s="58">
        <v>2160200</v>
      </c>
      <c r="CQ15" s="58">
        <v>2160700</v>
      </c>
      <c r="CR15" s="58">
        <v>2161200</v>
      </c>
      <c r="CS15" s="58">
        <v>2161700</v>
      </c>
      <c r="CT15" s="58">
        <v>2162200</v>
      </c>
      <c r="CU15" s="58">
        <v>2162700</v>
      </c>
      <c r="CV15" s="58">
        <v>2163200</v>
      </c>
      <c r="CW15" s="58">
        <v>2163700</v>
      </c>
      <c r="CX15" s="58">
        <v>2164200</v>
      </c>
    </row>
    <row r="16" spans="1:102" x14ac:dyDescent="0.25">
      <c r="A16" s="57">
        <v>13</v>
      </c>
      <c r="B16" s="58">
        <v>946400</v>
      </c>
      <c r="C16" s="58">
        <v>946900</v>
      </c>
      <c r="D16" s="58">
        <v>947400</v>
      </c>
      <c r="E16" s="58">
        <v>947900</v>
      </c>
      <c r="F16" s="58">
        <v>948400</v>
      </c>
      <c r="G16" s="58">
        <v>948900</v>
      </c>
      <c r="H16" s="58">
        <v>949400</v>
      </c>
      <c r="I16" s="58">
        <v>949900</v>
      </c>
      <c r="J16" s="58">
        <v>950400</v>
      </c>
      <c r="K16" s="58">
        <v>950900</v>
      </c>
      <c r="L16" s="58">
        <v>951400</v>
      </c>
      <c r="M16" s="58">
        <v>951900</v>
      </c>
      <c r="N16" s="58">
        <v>952400</v>
      </c>
      <c r="O16" s="58">
        <v>952900</v>
      </c>
      <c r="P16" s="58">
        <v>953400</v>
      </c>
      <c r="Q16" s="59">
        <v>953900</v>
      </c>
      <c r="R16" s="58">
        <v>964200</v>
      </c>
      <c r="S16" s="58">
        <v>974500</v>
      </c>
      <c r="T16" s="58">
        <v>984800</v>
      </c>
      <c r="U16" s="58">
        <v>995100</v>
      </c>
      <c r="V16" s="58">
        <v>1005400</v>
      </c>
      <c r="W16" s="58">
        <v>1015700</v>
      </c>
      <c r="X16" s="58">
        <v>1026000</v>
      </c>
      <c r="Y16" s="58">
        <v>1036300</v>
      </c>
      <c r="Z16" s="58">
        <v>1046600</v>
      </c>
      <c r="AA16" s="58">
        <v>1056900</v>
      </c>
      <c r="AB16" s="58">
        <v>1067200</v>
      </c>
      <c r="AC16" s="58">
        <v>1077500</v>
      </c>
      <c r="AD16" s="58">
        <v>1087800</v>
      </c>
      <c r="AE16" s="58">
        <v>1098100</v>
      </c>
      <c r="AF16" s="58">
        <v>1108400</v>
      </c>
      <c r="AG16" s="58">
        <v>1118700</v>
      </c>
      <c r="AH16" s="58">
        <v>1129000</v>
      </c>
      <c r="AI16" s="59">
        <v>1139900</v>
      </c>
      <c r="AJ16" s="58">
        <v>1177100</v>
      </c>
      <c r="AK16" s="58">
        <v>1214300</v>
      </c>
      <c r="AL16" s="58">
        <v>1251500</v>
      </c>
      <c r="AM16" s="58">
        <v>1288700</v>
      </c>
      <c r="AN16" s="59">
        <v>1325900</v>
      </c>
      <c r="AO16" s="58">
        <v>1363200</v>
      </c>
      <c r="AP16" s="58">
        <v>1400500</v>
      </c>
      <c r="AQ16" s="58">
        <v>1437800</v>
      </c>
      <c r="AR16" s="58">
        <v>1475100</v>
      </c>
      <c r="AS16" s="59">
        <v>1512300</v>
      </c>
      <c r="AT16" s="58">
        <v>1549500</v>
      </c>
      <c r="AU16" s="58">
        <v>1586700</v>
      </c>
      <c r="AV16" s="58">
        <v>1623900</v>
      </c>
      <c r="AW16" s="58">
        <v>1661100</v>
      </c>
      <c r="AX16" s="59">
        <v>1698300</v>
      </c>
      <c r="AY16" s="58">
        <v>1733700</v>
      </c>
      <c r="AZ16" s="58">
        <v>1769100</v>
      </c>
      <c r="BA16" s="58">
        <v>1804500</v>
      </c>
      <c r="BB16" s="58">
        <v>1839900</v>
      </c>
      <c r="BC16" s="59">
        <v>1875300</v>
      </c>
      <c r="BD16" s="58">
        <v>1914300</v>
      </c>
      <c r="BE16" s="58">
        <v>1953300</v>
      </c>
      <c r="BF16" s="58">
        <v>1992300</v>
      </c>
      <c r="BG16" s="58">
        <v>2031300</v>
      </c>
      <c r="BH16" s="59">
        <v>2070400</v>
      </c>
      <c r="BI16" s="58">
        <v>2082000</v>
      </c>
      <c r="BJ16" s="58">
        <v>2093600</v>
      </c>
      <c r="BK16" s="58">
        <v>2105200</v>
      </c>
      <c r="BL16" s="58">
        <v>2116800</v>
      </c>
      <c r="BM16" s="59">
        <v>2128200</v>
      </c>
      <c r="BN16" s="58">
        <v>2128700</v>
      </c>
      <c r="BO16" s="58">
        <v>2129200</v>
      </c>
      <c r="BP16" s="58">
        <v>2129700</v>
      </c>
      <c r="BQ16" s="58">
        <v>2130200</v>
      </c>
      <c r="BR16" s="58">
        <v>2130700</v>
      </c>
      <c r="BS16" s="58">
        <v>2131200</v>
      </c>
      <c r="BT16" s="58">
        <v>2131700</v>
      </c>
      <c r="BU16" s="58">
        <v>2132200</v>
      </c>
      <c r="BV16" s="58">
        <v>2132700</v>
      </c>
      <c r="BW16" s="58">
        <v>2133200</v>
      </c>
      <c r="BX16" s="58">
        <v>2133700</v>
      </c>
      <c r="BY16" s="58">
        <v>2134200</v>
      </c>
      <c r="BZ16" s="58">
        <v>2134700</v>
      </c>
      <c r="CA16" s="58">
        <v>2135200</v>
      </c>
      <c r="CB16" s="58">
        <v>2135700</v>
      </c>
      <c r="CC16" s="58">
        <v>2136200</v>
      </c>
      <c r="CD16" s="58">
        <v>2136700</v>
      </c>
      <c r="CE16" s="58">
        <v>2137200</v>
      </c>
      <c r="CF16" s="58">
        <v>2137700</v>
      </c>
      <c r="CG16" s="58">
        <v>2138200</v>
      </c>
      <c r="CH16" s="58">
        <v>2138700</v>
      </c>
      <c r="CI16" s="58">
        <v>2139200</v>
      </c>
      <c r="CJ16" s="58">
        <v>2139700</v>
      </c>
      <c r="CK16" s="58">
        <v>2140200</v>
      </c>
      <c r="CL16" s="58">
        <v>2140700</v>
      </c>
      <c r="CM16" s="58">
        <v>2141200</v>
      </c>
      <c r="CN16" s="58">
        <v>2141700</v>
      </c>
      <c r="CO16" s="58">
        <v>2142200</v>
      </c>
      <c r="CP16" s="58">
        <v>2142700</v>
      </c>
      <c r="CQ16" s="58">
        <v>2143200</v>
      </c>
      <c r="CR16" s="58">
        <v>2143700</v>
      </c>
      <c r="CS16" s="58">
        <v>2144200</v>
      </c>
      <c r="CT16" s="58">
        <v>2144700</v>
      </c>
      <c r="CU16" s="58">
        <v>2145200</v>
      </c>
      <c r="CV16" s="58">
        <v>2145700</v>
      </c>
      <c r="CW16" s="58">
        <v>2146200</v>
      </c>
      <c r="CX16" s="58">
        <v>2146700</v>
      </c>
    </row>
    <row r="17" spans="1:102" x14ac:dyDescent="0.25">
      <c r="A17" s="57">
        <v>14</v>
      </c>
      <c r="B17" s="58">
        <v>938400</v>
      </c>
      <c r="C17" s="58">
        <v>938900</v>
      </c>
      <c r="D17" s="58">
        <v>939400</v>
      </c>
      <c r="E17" s="58">
        <v>939900</v>
      </c>
      <c r="F17" s="58">
        <v>940400</v>
      </c>
      <c r="G17" s="58">
        <v>940900</v>
      </c>
      <c r="H17" s="58">
        <v>941400</v>
      </c>
      <c r="I17" s="58">
        <v>941900</v>
      </c>
      <c r="J17" s="58">
        <v>942400</v>
      </c>
      <c r="K17" s="58">
        <v>942900</v>
      </c>
      <c r="L17" s="58">
        <v>943400</v>
      </c>
      <c r="M17" s="58">
        <v>943900</v>
      </c>
      <c r="N17" s="58">
        <v>944400</v>
      </c>
      <c r="O17" s="58">
        <v>944900</v>
      </c>
      <c r="P17" s="58">
        <v>945400</v>
      </c>
      <c r="Q17" s="59">
        <v>945900</v>
      </c>
      <c r="R17" s="58">
        <v>956100</v>
      </c>
      <c r="S17" s="58">
        <v>966300</v>
      </c>
      <c r="T17" s="58">
        <v>976500</v>
      </c>
      <c r="U17" s="58">
        <v>986700</v>
      </c>
      <c r="V17" s="58">
        <v>996900</v>
      </c>
      <c r="W17" s="58">
        <v>1007100</v>
      </c>
      <c r="X17" s="58">
        <v>1017300</v>
      </c>
      <c r="Y17" s="58">
        <v>1027500</v>
      </c>
      <c r="Z17" s="58">
        <v>1037700</v>
      </c>
      <c r="AA17" s="58">
        <v>1047900</v>
      </c>
      <c r="AB17" s="58">
        <v>1058100</v>
      </c>
      <c r="AC17" s="58">
        <v>1068300</v>
      </c>
      <c r="AD17" s="58">
        <v>1078500</v>
      </c>
      <c r="AE17" s="58">
        <v>1088700</v>
      </c>
      <c r="AF17" s="58">
        <v>1098900</v>
      </c>
      <c r="AG17" s="58">
        <v>1109100</v>
      </c>
      <c r="AH17" s="58">
        <v>1119300</v>
      </c>
      <c r="AI17" s="59">
        <v>1130300</v>
      </c>
      <c r="AJ17" s="58">
        <v>1167200</v>
      </c>
      <c r="AK17" s="58">
        <v>1204100</v>
      </c>
      <c r="AL17" s="58">
        <v>1241000</v>
      </c>
      <c r="AM17" s="58">
        <v>1277900</v>
      </c>
      <c r="AN17" s="59">
        <v>1314800</v>
      </c>
      <c r="AO17" s="58">
        <v>1351700</v>
      </c>
      <c r="AP17" s="58">
        <v>1388600</v>
      </c>
      <c r="AQ17" s="58">
        <v>1425500</v>
      </c>
      <c r="AR17" s="58">
        <v>1462400</v>
      </c>
      <c r="AS17" s="59">
        <v>1499500</v>
      </c>
      <c r="AT17" s="58">
        <v>1536400</v>
      </c>
      <c r="AU17" s="58">
        <v>1573300</v>
      </c>
      <c r="AV17" s="58">
        <v>1610200</v>
      </c>
      <c r="AW17" s="58">
        <v>1647100</v>
      </c>
      <c r="AX17" s="59">
        <v>1684100</v>
      </c>
      <c r="AY17" s="58">
        <v>1719400</v>
      </c>
      <c r="AZ17" s="58">
        <v>1754700</v>
      </c>
      <c r="BA17" s="58">
        <v>1790000</v>
      </c>
      <c r="BB17" s="58">
        <v>1825300</v>
      </c>
      <c r="BC17" s="59">
        <v>1860500</v>
      </c>
      <c r="BD17" s="58">
        <v>1899000</v>
      </c>
      <c r="BE17" s="58">
        <v>1937500</v>
      </c>
      <c r="BF17" s="58">
        <v>1976000</v>
      </c>
      <c r="BG17" s="58">
        <v>2014500</v>
      </c>
      <c r="BH17" s="59">
        <v>2053000</v>
      </c>
      <c r="BI17" s="58">
        <v>2064500</v>
      </c>
      <c r="BJ17" s="58">
        <v>2076000</v>
      </c>
      <c r="BK17" s="58">
        <v>2087500</v>
      </c>
      <c r="BL17" s="58">
        <v>2099000</v>
      </c>
      <c r="BM17" s="59">
        <v>2110300</v>
      </c>
      <c r="BN17" s="58">
        <v>2110800</v>
      </c>
      <c r="BO17" s="58">
        <v>2111300</v>
      </c>
      <c r="BP17" s="58">
        <v>2111800</v>
      </c>
      <c r="BQ17" s="58">
        <v>2112300</v>
      </c>
      <c r="BR17" s="58">
        <v>2112800</v>
      </c>
      <c r="BS17" s="58">
        <v>2113300</v>
      </c>
      <c r="BT17" s="58">
        <v>2113800</v>
      </c>
      <c r="BU17" s="58">
        <v>2114300</v>
      </c>
      <c r="BV17" s="58">
        <v>2114800</v>
      </c>
      <c r="BW17" s="58">
        <v>2115300</v>
      </c>
      <c r="BX17" s="58">
        <v>2115800</v>
      </c>
      <c r="BY17" s="58">
        <v>2116300</v>
      </c>
      <c r="BZ17" s="58">
        <v>2116800</v>
      </c>
      <c r="CA17" s="58">
        <v>2117300</v>
      </c>
      <c r="CB17" s="58">
        <v>2117800</v>
      </c>
      <c r="CC17" s="58">
        <v>2118300</v>
      </c>
      <c r="CD17" s="58">
        <v>2118800</v>
      </c>
      <c r="CE17" s="58">
        <v>2119300</v>
      </c>
      <c r="CF17" s="58">
        <v>2119800</v>
      </c>
      <c r="CG17" s="58">
        <v>2120300</v>
      </c>
      <c r="CH17" s="58">
        <v>2120800</v>
      </c>
      <c r="CI17" s="58">
        <v>2121300</v>
      </c>
      <c r="CJ17" s="58">
        <v>2121800</v>
      </c>
      <c r="CK17" s="58">
        <v>2122300</v>
      </c>
      <c r="CL17" s="58">
        <v>2122800</v>
      </c>
      <c r="CM17" s="58">
        <v>2123300</v>
      </c>
      <c r="CN17" s="58">
        <v>2123800</v>
      </c>
      <c r="CO17" s="58">
        <v>2124300</v>
      </c>
      <c r="CP17" s="58">
        <v>2124800</v>
      </c>
      <c r="CQ17" s="58">
        <v>2125300</v>
      </c>
      <c r="CR17" s="58">
        <v>2125800</v>
      </c>
      <c r="CS17" s="58">
        <v>2126300</v>
      </c>
      <c r="CT17" s="58">
        <v>2126800</v>
      </c>
      <c r="CU17" s="58">
        <v>2127300</v>
      </c>
      <c r="CV17" s="58">
        <v>2127800</v>
      </c>
      <c r="CW17" s="58">
        <v>2128300</v>
      </c>
      <c r="CX17" s="58">
        <v>2128800</v>
      </c>
    </row>
    <row r="18" spans="1:102" x14ac:dyDescent="0.25">
      <c r="A18" s="57">
        <v>15</v>
      </c>
      <c r="B18" s="58">
        <v>930200</v>
      </c>
      <c r="C18" s="58">
        <v>930700</v>
      </c>
      <c r="D18" s="58">
        <v>931200</v>
      </c>
      <c r="E18" s="58">
        <v>931700</v>
      </c>
      <c r="F18" s="58">
        <v>932200</v>
      </c>
      <c r="G18" s="58">
        <v>932700</v>
      </c>
      <c r="H18" s="58">
        <v>933200</v>
      </c>
      <c r="I18" s="58">
        <v>933700</v>
      </c>
      <c r="J18" s="58">
        <v>934200</v>
      </c>
      <c r="K18" s="58">
        <v>934700</v>
      </c>
      <c r="L18" s="58">
        <v>935200</v>
      </c>
      <c r="M18" s="58">
        <v>935700</v>
      </c>
      <c r="N18" s="58">
        <v>936200</v>
      </c>
      <c r="O18" s="58">
        <v>936700</v>
      </c>
      <c r="P18" s="58">
        <v>937200</v>
      </c>
      <c r="Q18" s="59">
        <v>937700</v>
      </c>
      <c r="R18" s="58">
        <v>947900</v>
      </c>
      <c r="S18" s="58">
        <v>958100</v>
      </c>
      <c r="T18" s="58">
        <v>968300</v>
      </c>
      <c r="U18" s="58">
        <v>978500</v>
      </c>
      <c r="V18" s="58">
        <v>988700</v>
      </c>
      <c r="W18" s="58">
        <v>998900</v>
      </c>
      <c r="X18" s="58">
        <v>1009100</v>
      </c>
      <c r="Y18" s="58">
        <v>1019300</v>
      </c>
      <c r="Z18" s="58">
        <v>1029500</v>
      </c>
      <c r="AA18" s="58">
        <v>1039700</v>
      </c>
      <c r="AB18" s="58">
        <v>1049900</v>
      </c>
      <c r="AC18" s="58">
        <v>1060100</v>
      </c>
      <c r="AD18" s="58">
        <v>1070300</v>
      </c>
      <c r="AE18" s="58">
        <v>1080500</v>
      </c>
      <c r="AF18" s="58">
        <v>1090700</v>
      </c>
      <c r="AG18" s="58">
        <v>1100900</v>
      </c>
      <c r="AH18" s="58">
        <v>1111100</v>
      </c>
      <c r="AI18" s="59">
        <v>1120500</v>
      </c>
      <c r="AJ18" s="58">
        <v>1157100</v>
      </c>
      <c r="AK18" s="58">
        <v>1193700</v>
      </c>
      <c r="AL18" s="58">
        <v>1230300</v>
      </c>
      <c r="AM18" s="58">
        <v>1266900</v>
      </c>
      <c r="AN18" s="59">
        <v>1303400</v>
      </c>
      <c r="AO18" s="58">
        <v>1340000</v>
      </c>
      <c r="AP18" s="58">
        <v>1376600</v>
      </c>
      <c r="AQ18" s="58">
        <v>1413200</v>
      </c>
      <c r="AR18" s="58">
        <v>1449800</v>
      </c>
      <c r="AS18" s="59">
        <v>1486600</v>
      </c>
      <c r="AT18" s="58">
        <v>1523200</v>
      </c>
      <c r="AU18" s="58">
        <v>1559800</v>
      </c>
      <c r="AV18" s="58">
        <v>1596400</v>
      </c>
      <c r="AW18" s="58">
        <v>1633000</v>
      </c>
      <c r="AX18" s="59">
        <v>1669500</v>
      </c>
      <c r="AY18" s="58">
        <v>1704700</v>
      </c>
      <c r="AZ18" s="58">
        <v>1739900</v>
      </c>
      <c r="BA18" s="58">
        <v>1775100</v>
      </c>
      <c r="BB18" s="58">
        <v>1810300</v>
      </c>
      <c r="BC18" s="59">
        <v>1845400</v>
      </c>
      <c r="BD18" s="58">
        <v>1883400</v>
      </c>
      <c r="BE18" s="58">
        <v>1921400</v>
      </c>
      <c r="BF18" s="58">
        <v>1959400</v>
      </c>
      <c r="BG18" s="58">
        <v>1997400</v>
      </c>
      <c r="BH18" s="59">
        <v>2035300</v>
      </c>
      <c r="BI18" s="58">
        <v>2046700</v>
      </c>
      <c r="BJ18" s="58">
        <v>2058100</v>
      </c>
      <c r="BK18" s="58">
        <v>2069500</v>
      </c>
      <c r="BL18" s="58">
        <v>2080900</v>
      </c>
      <c r="BM18" s="59">
        <v>2092100</v>
      </c>
      <c r="BN18" s="58">
        <v>2092600</v>
      </c>
      <c r="BO18" s="58">
        <v>2093100</v>
      </c>
      <c r="BP18" s="58">
        <v>2093600</v>
      </c>
      <c r="BQ18" s="58">
        <v>2094100</v>
      </c>
      <c r="BR18" s="58">
        <v>2094600</v>
      </c>
      <c r="BS18" s="58">
        <v>2095100</v>
      </c>
      <c r="BT18" s="58">
        <v>2095600</v>
      </c>
      <c r="BU18" s="58">
        <v>2096100</v>
      </c>
      <c r="BV18" s="58">
        <v>2096600</v>
      </c>
      <c r="BW18" s="58">
        <v>2097100</v>
      </c>
      <c r="BX18" s="58">
        <v>2097600</v>
      </c>
      <c r="BY18" s="58">
        <v>2098100</v>
      </c>
      <c r="BZ18" s="58">
        <v>2098600</v>
      </c>
      <c r="CA18" s="58">
        <v>2099100</v>
      </c>
      <c r="CB18" s="58">
        <v>2099600</v>
      </c>
      <c r="CC18" s="58">
        <v>2100100</v>
      </c>
      <c r="CD18" s="58">
        <v>2100600</v>
      </c>
      <c r="CE18" s="58">
        <v>2101100</v>
      </c>
      <c r="CF18" s="58">
        <v>2101600</v>
      </c>
      <c r="CG18" s="58">
        <v>2102100</v>
      </c>
      <c r="CH18" s="58">
        <v>2102600</v>
      </c>
      <c r="CI18" s="58">
        <v>2103100</v>
      </c>
      <c r="CJ18" s="58">
        <v>2103600</v>
      </c>
      <c r="CK18" s="58">
        <v>2104100</v>
      </c>
      <c r="CL18" s="58">
        <v>2104600</v>
      </c>
      <c r="CM18" s="58">
        <v>2105100</v>
      </c>
      <c r="CN18" s="58">
        <v>2105600</v>
      </c>
      <c r="CO18" s="58">
        <v>2106100</v>
      </c>
      <c r="CP18" s="58">
        <v>2106600</v>
      </c>
      <c r="CQ18" s="58">
        <v>2107100</v>
      </c>
      <c r="CR18" s="58">
        <v>2107600</v>
      </c>
      <c r="CS18" s="58">
        <v>2108100</v>
      </c>
      <c r="CT18" s="58">
        <v>2108600</v>
      </c>
      <c r="CU18" s="58">
        <v>2109100</v>
      </c>
      <c r="CV18" s="58">
        <v>2109600</v>
      </c>
      <c r="CW18" s="58">
        <v>2110100</v>
      </c>
      <c r="CX18" s="58">
        <v>2110600</v>
      </c>
    </row>
    <row r="19" spans="1:102" x14ac:dyDescent="0.25">
      <c r="A19" s="57">
        <v>16</v>
      </c>
      <c r="B19" s="58">
        <v>921800</v>
      </c>
      <c r="C19" s="58">
        <v>922300</v>
      </c>
      <c r="D19" s="58">
        <v>922800</v>
      </c>
      <c r="E19" s="58">
        <v>923300</v>
      </c>
      <c r="F19" s="58">
        <v>923800</v>
      </c>
      <c r="G19" s="58">
        <v>924300</v>
      </c>
      <c r="H19" s="58">
        <v>924800</v>
      </c>
      <c r="I19" s="58">
        <v>925300</v>
      </c>
      <c r="J19" s="58">
        <v>925800</v>
      </c>
      <c r="K19" s="58">
        <v>926300</v>
      </c>
      <c r="L19" s="58">
        <v>926800</v>
      </c>
      <c r="M19" s="58">
        <v>927300</v>
      </c>
      <c r="N19" s="58">
        <v>927800</v>
      </c>
      <c r="O19" s="58">
        <v>928300</v>
      </c>
      <c r="P19" s="58">
        <v>928800</v>
      </c>
      <c r="Q19" s="59">
        <v>929300</v>
      </c>
      <c r="R19" s="58">
        <v>939400</v>
      </c>
      <c r="S19" s="58">
        <v>949500</v>
      </c>
      <c r="T19" s="58">
        <v>959600</v>
      </c>
      <c r="U19" s="58">
        <v>969700</v>
      </c>
      <c r="V19" s="58">
        <v>979800</v>
      </c>
      <c r="W19" s="58">
        <v>989900</v>
      </c>
      <c r="X19" s="58">
        <v>1000000</v>
      </c>
      <c r="Y19" s="58">
        <v>1010100</v>
      </c>
      <c r="Z19" s="58">
        <v>1020200</v>
      </c>
      <c r="AA19" s="58">
        <v>1030300</v>
      </c>
      <c r="AB19" s="58">
        <v>1040400</v>
      </c>
      <c r="AC19" s="58">
        <v>1050500</v>
      </c>
      <c r="AD19" s="58">
        <v>1060600</v>
      </c>
      <c r="AE19" s="58">
        <v>1070700</v>
      </c>
      <c r="AF19" s="58">
        <v>1080800</v>
      </c>
      <c r="AG19" s="58">
        <v>1090900</v>
      </c>
      <c r="AH19" s="58">
        <v>1101000</v>
      </c>
      <c r="AI19" s="59">
        <v>1110500</v>
      </c>
      <c r="AJ19" s="58">
        <v>1146800</v>
      </c>
      <c r="AK19" s="58">
        <v>1183100</v>
      </c>
      <c r="AL19" s="58">
        <v>1219400</v>
      </c>
      <c r="AM19" s="58">
        <v>1255700</v>
      </c>
      <c r="AN19" s="59">
        <v>1291800</v>
      </c>
      <c r="AO19" s="58">
        <v>1328100</v>
      </c>
      <c r="AP19" s="58">
        <v>1364400</v>
      </c>
      <c r="AQ19" s="58">
        <v>1400700</v>
      </c>
      <c r="AR19" s="58">
        <v>1437000</v>
      </c>
      <c r="AS19" s="59">
        <v>1473300</v>
      </c>
      <c r="AT19" s="58">
        <v>1509600</v>
      </c>
      <c r="AU19" s="58">
        <v>1545900</v>
      </c>
      <c r="AV19" s="58">
        <v>1582200</v>
      </c>
      <c r="AW19" s="58">
        <v>1618500</v>
      </c>
      <c r="AX19" s="59">
        <v>1654600</v>
      </c>
      <c r="AY19" s="58">
        <v>1689700</v>
      </c>
      <c r="AZ19" s="58">
        <v>1724800</v>
      </c>
      <c r="BA19" s="58">
        <v>1759900</v>
      </c>
      <c r="BB19" s="58">
        <v>1795000</v>
      </c>
      <c r="BC19" s="59">
        <v>1830200</v>
      </c>
      <c r="BD19" s="58">
        <v>1867600</v>
      </c>
      <c r="BE19" s="58">
        <v>1905000</v>
      </c>
      <c r="BF19" s="58">
        <v>1942400</v>
      </c>
      <c r="BG19" s="58">
        <v>1979800</v>
      </c>
      <c r="BH19" s="59">
        <v>2017200</v>
      </c>
      <c r="BI19" s="58">
        <v>2028500</v>
      </c>
      <c r="BJ19" s="58">
        <v>2039800</v>
      </c>
      <c r="BK19" s="58">
        <v>2051100</v>
      </c>
      <c r="BL19" s="58">
        <v>2062400</v>
      </c>
      <c r="BM19" s="59">
        <v>2073500</v>
      </c>
      <c r="BN19" s="58">
        <v>2074000</v>
      </c>
      <c r="BO19" s="58">
        <v>2074500</v>
      </c>
      <c r="BP19" s="58">
        <v>2075000</v>
      </c>
      <c r="BQ19" s="58">
        <v>2075500</v>
      </c>
      <c r="BR19" s="58">
        <v>2076000</v>
      </c>
      <c r="BS19" s="58">
        <v>2076500</v>
      </c>
      <c r="BT19" s="58">
        <v>2077000</v>
      </c>
      <c r="BU19" s="58">
        <v>2077500</v>
      </c>
      <c r="BV19" s="58">
        <v>2078000</v>
      </c>
      <c r="BW19" s="58">
        <v>2078500</v>
      </c>
      <c r="BX19" s="58">
        <v>2079000</v>
      </c>
      <c r="BY19" s="58">
        <v>2079500</v>
      </c>
      <c r="BZ19" s="58">
        <v>2080000</v>
      </c>
      <c r="CA19" s="58">
        <v>2080500</v>
      </c>
      <c r="CB19" s="58">
        <v>2081000</v>
      </c>
      <c r="CC19" s="58">
        <v>2081500</v>
      </c>
      <c r="CD19" s="58">
        <v>2082000</v>
      </c>
      <c r="CE19" s="58">
        <v>2082500</v>
      </c>
      <c r="CF19" s="58">
        <v>2083000</v>
      </c>
      <c r="CG19" s="58">
        <v>2083500</v>
      </c>
      <c r="CH19" s="58">
        <v>2084000</v>
      </c>
      <c r="CI19" s="58">
        <v>2084500</v>
      </c>
      <c r="CJ19" s="58">
        <v>2085000</v>
      </c>
      <c r="CK19" s="58">
        <v>2085500</v>
      </c>
      <c r="CL19" s="58">
        <v>2086000</v>
      </c>
      <c r="CM19" s="58">
        <v>2086500</v>
      </c>
      <c r="CN19" s="58">
        <v>2087000</v>
      </c>
      <c r="CO19" s="58">
        <v>2087500</v>
      </c>
      <c r="CP19" s="58">
        <v>2088000</v>
      </c>
      <c r="CQ19" s="58">
        <v>2088500</v>
      </c>
      <c r="CR19" s="58">
        <v>2089000</v>
      </c>
      <c r="CS19" s="58">
        <v>2089500</v>
      </c>
      <c r="CT19" s="58">
        <v>2090000</v>
      </c>
      <c r="CU19" s="58">
        <v>2090500</v>
      </c>
      <c r="CV19" s="58">
        <v>2091000</v>
      </c>
      <c r="CW19" s="58">
        <v>2091500</v>
      </c>
      <c r="CX19" s="58">
        <v>2092000</v>
      </c>
    </row>
    <row r="20" spans="1:102" x14ac:dyDescent="0.25">
      <c r="A20" s="57">
        <v>17</v>
      </c>
      <c r="B20" s="58">
        <v>913300</v>
      </c>
      <c r="C20" s="58">
        <v>913800</v>
      </c>
      <c r="D20" s="58">
        <v>914300</v>
      </c>
      <c r="E20" s="58">
        <v>914800</v>
      </c>
      <c r="F20" s="58">
        <v>915300</v>
      </c>
      <c r="G20" s="58">
        <v>915800</v>
      </c>
      <c r="H20" s="58">
        <v>916300</v>
      </c>
      <c r="I20" s="58">
        <v>916800</v>
      </c>
      <c r="J20" s="58">
        <v>917300</v>
      </c>
      <c r="K20" s="58">
        <v>917800</v>
      </c>
      <c r="L20" s="58">
        <v>918300</v>
      </c>
      <c r="M20" s="58">
        <v>918800</v>
      </c>
      <c r="N20" s="58">
        <v>919300</v>
      </c>
      <c r="O20" s="58">
        <v>919800</v>
      </c>
      <c r="P20" s="58">
        <v>920300</v>
      </c>
      <c r="Q20" s="59">
        <v>920800</v>
      </c>
      <c r="R20" s="58">
        <v>930800</v>
      </c>
      <c r="S20" s="58">
        <v>940800</v>
      </c>
      <c r="T20" s="58">
        <v>950800</v>
      </c>
      <c r="U20" s="58">
        <v>960800</v>
      </c>
      <c r="V20" s="58">
        <v>970800</v>
      </c>
      <c r="W20" s="58">
        <v>980800</v>
      </c>
      <c r="X20" s="58">
        <v>990800</v>
      </c>
      <c r="Y20" s="58">
        <v>1000800</v>
      </c>
      <c r="Z20" s="58">
        <v>1010800</v>
      </c>
      <c r="AA20" s="58">
        <v>1020800</v>
      </c>
      <c r="AB20" s="58">
        <v>1030800</v>
      </c>
      <c r="AC20" s="58">
        <v>1040800</v>
      </c>
      <c r="AD20" s="58">
        <v>1050800</v>
      </c>
      <c r="AE20" s="58">
        <v>1060800</v>
      </c>
      <c r="AF20" s="58">
        <v>1070800</v>
      </c>
      <c r="AG20" s="58">
        <v>1080800</v>
      </c>
      <c r="AH20" s="58">
        <v>1090800</v>
      </c>
      <c r="AI20" s="59">
        <v>1100400</v>
      </c>
      <c r="AJ20" s="58">
        <v>1136300</v>
      </c>
      <c r="AK20" s="58">
        <v>1172200</v>
      </c>
      <c r="AL20" s="58">
        <v>1208100</v>
      </c>
      <c r="AM20" s="58">
        <v>1244000</v>
      </c>
      <c r="AN20" s="59">
        <v>1280000</v>
      </c>
      <c r="AO20" s="58">
        <v>1316000</v>
      </c>
      <c r="AP20" s="58">
        <v>1352000</v>
      </c>
      <c r="AQ20" s="58">
        <v>1388000</v>
      </c>
      <c r="AR20" s="58">
        <v>1424000</v>
      </c>
      <c r="AS20" s="59">
        <v>1459800</v>
      </c>
      <c r="AT20" s="58">
        <v>1495700</v>
      </c>
      <c r="AU20" s="58">
        <v>1531600</v>
      </c>
      <c r="AV20" s="58">
        <v>1567500</v>
      </c>
      <c r="AW20" s="58">
        <v>1603400</v>
      </c>
      <c r="AX20" s="59">
        <v>1639400</v>
      </c>
      <c r="AY20" s="58">
        <v>1674500</v>
      </c>
      <c r="AZ20" s="58">
        <v>1709600</v>
      </c>
      <c r="BA20" s="58">
        <v>1744700</v>
      </c>
      <c r="BB20" s="58">
        <v>1779800</v>
      </c>
      <c r="BC20" s="59">
        <v>1814700</v>
      </c>
      <c r="BD20" s="58">
        <v>1851500</v>
      </c>
      <c r="BE20" s="58">
        <v>1888300</v>
      </c>
      <c r="BF20" s="58">
        <v>1925100</v>
      </c>
      <c r="BG20" s="58">
        <v>1961900</v>
      </c>
      <c r="BH20" s="59">
        <v>1998800</v>
      </c>
      <c r="BI20" s="58">
        <v>2010000</v>
      </c>
      <c r="BJ20" s="58">
        <v>2021200</v>
      </c>
      <c r="BK20" s="58">
        <v>2032400</v>
      </c>
      <c r="BL20" s="58">
        <v>2043600</v>
      </c>
      <c r="BM20" s="59">
        <v>2054600</v>
      </c>
      <c r="BN20" s="58">
        <v>2055100</v>
      </c>
      <c r="BO20" s="58">
        <v>2055600</v>
      </c>
      <c r="BP20" s="58">
        <v>2056100</v>
      </c>
      <c r="BQ20" s="58">
        <v>2056600</v>
      </c>
      <c r="BR20" s="58">
        <v>2057100</v>
      </c>
      <c r="BS20" s="58">
        <v>2057600</v>
      </c>
      <c r="BT20" s="58">
        <v>2058100</v>
      </c>
      <c r="BU20" s="58">
        <v>2058600</v>
      </c>
      <c r="BV20" s="58">
        <v>2059100</v>
      </c>
      <c r="BW20" s="58">
        <v>2059600</v>
      </c>
      <c r="BX20" s="58">
        <v>2060100</v>
      </c>
      <c r="BY20" s="58">
        <v>2060600</v>
      </c>
      <c r="BZ20" s="58">
        <v>2061100</v>
      </c>
      <c r="CA20" s="58">
        <v>2061600</v>
      </c>
      <c r="CB20" s="58">
        <v>2062100</v>
      </c>
      <c r="CC20" s="58">
        <v>2062600</v>
      </c>
      <c r="CD20" s="58">
        <v>2063100</v>
      </c>
      <c r="CE20" s="58">
        <v>2063600</v>
      </c>
      <c r="CF20" s="58">
        <v>2064100</v>
      </c>
      <c r="CG20" s="58">
        <v>2064600</v>
      </c>
      <c r="CH20" s="58">
        <v>2065100</v>
      </c>
      <c r="CI20" s="58">
        <v>2065600</v>
      </c>
      <c r="CJ20" s="58">
        <v>2066100</v>
      </c>
      <c r="CK20" s="58">
        <v>2066600</v>
      </c>
      <c r="CL20" s="58">
        <v>2067100</v>
      </c>
      <c r="CM20" s="58">
        <v>2067600</v>
      </c>
      <c r="CN20" s="58">
        <v>2068100</v>
      </c>
      <c r="CO20" s="58">
        <v>2068600</v>
      </c>
      <c r="CP20" s="58">
        <v>2069100</v>
      </c>
      <c r="CQ20" s="58">
        <v>2069600</v>
      </c>
      <c r="CR20" s="58">
        <v>2070100</v>
      </c>
      <c r="CS20" s="58">
        <v>2070600</v>
      </c>
      <c r="CT20" s="58">
        <v>2071100</v>
      </c>
      <c r="CU20" s="58">
        <v>2071600</v>
      </c>
      <c r="CV20" s="58">
        <v>2072100</v>
      </c>
      <c r="CW20" s="58">
        <v>2072600</v>
      </c>
      <c r="CX20" s="58">
        <v>2073100</v>
      </c>
    </row>
    <row r="21" spans="1:102" x14ac:dyDescent="0.25">
      <c r="A21" s="57">
        <v>18</v>
      </c>
      <c r="B21" s="58">
        <v>904600</v>
      </c>
      <c r="C21" s="58">
        <v>905100</v>
      </c>
      <c r="D21" s="58">
        <v>905600</v>
      </c>
      <c r="E21" s="58">
        <v>906100</v>
      </c>
      <c r="F21" s="58">
        <v>906600</v>
      </c>
      <c r="G21" s="58">
        <v>907100</v>
      </c>
      <c r="H21" s="58">
        <v>907600</v>
      </c>
      <c r="I21" s="58">
        <v>908100</v>
      </c>
      <c r="J21" s="58">
        <v>908600</v>
      </c>
      <c r="K21" s="58">
        <v>909100</v>
      </c>
      <c r="L21" s="58">
        <v>909600</v>
      </c>
      <c r="M21" s="58">
        <v>910100</v>
      </c>
      <c r="N21" s="58">
        <v>910600</v>
      </c>
      <c r="O21" s="58">
        <v>911100</v>
      </c>
      <c r="P21" s="58">
        <v>911600</v>
      </c>
      <c r="Q21" s="59">
        <v>912100</v>
      </c>
      <c r="R21" s="58">
        <v>922000</v>
      </c>
      <c r="S21" s="58">
        <v>931900</v>
      </c>
      <c r="T21" s="58">
        <v>941800</v>
      </c>
      <c r="U21" s="58">
        <v>951700</v>
      </c>
      <c r="V21" s="58">
        <v>961600</v>
      </c>
      <c r="W21" s="58">
        <v>971500</v>
      </c>
      <c r="X21" s="58">
        <v>981400</v>
      </c>
      <c r="Y21" s="58">
        <v>991300</v>
      </c>
      <c r="Z21" s="58">
        <v>1001200</v>
      </c>
      <c r="AA21" s="58">
        <v>1011100</v>
      </c>
      <c r="AB21" s="58">
        <v>1021000</v>
      </c>
      <c r="AC21" s="58">
        <v>1030900</v>
      </c>
      <c r="AD21" s="58">
        <v>1040800</v>
      </c>
      <c r="AE21" s="58">
        <v>1050700</v>
      </c>
      <c r="AF21" s="58">
        <v>1060600</v>
      </c>
      <c r="AG21" s="58">
        <v>1070500</v>
      </c>
      <c r="AH21" s="58">
        <v>1080400</v>
      </c>
      <c r="AI21" s="59">
        <v>1090000</v>
      </c>
      <c r="AJ21" s="58">
        <v>1125600</v>
      </c>
      <c r="AK21" s="58">
        <v>1161200</v>
      </c>
      <c r="AL21" s="58">
        <v>1196800</v>
      </c>
      <c r="AM21" s="58">
        <v>1232400</v>
      </c>
      <c r="AN21" s="59">
        <v>1268000</v>
      </c>
      <c r="AO21" s="58">
        <v>1303600</v>
      </c>
      <c r="AP21" s="58">
        <v>1339200</v>
      </c>
      <c r="AQ21" s="58">
        <v>1374800</v>
      </c>
      <c r="AR21" s="58">
        <v>1410400</v>
      </c>
      <c r="AS21" s="59">
        <v>1446100</v>
      </c>
      <c r="AT21" s="58">
        <v>1481700</v>
      </c>
      <c r="AU21" s="58">
        <v>1517300</v>
      </c>
      <c r="AV21" s="58">
        <v>1552900</v>
      </c>
      <c r="AW21" s="58">
        <v>1588500</v>
      </c>
      <c r="AX21" s="59">
        <v>1624000</v>
      </c>
      <c r="AY21" s="58">
        <v>1659000</v>
      </c>
      <c r="AZ21" s="58">
        <v>1694000</v>
      </c>
      <c r="BA21" s="58">
        <v>1729000</v>
      </c>
      <c r="BB21" s="58">
        <v>1764000</v>
      </c>
      <c r="BC21" s="59">
        <v>1799100</v>
      </c>
      <c r="BD21" s="58">
        <v>1835300</v>
      </c>
      <c r="BE21" s="58">
        <v>1871500</v>
      </c>
      <c r="BF21" s="58">
        <v>1907700</v>
      </c>
      <c r="BG21" s="58">
        <v>1943900</v>
      </c>
      <c r="BH21" s="59">
        <v>1980100</v>
      </c>
      <c r="BI21" s="58">
        <v>1991200</v>
      </c>
      <c r="BJ21" s="58">
        <v>2002300</v>
      </c>
      <c r="BK21" s="58">
        <v>2013400</v>
      </c>
      <c r="BL21" s="58">
        <v>2024500</v>
      </c>
      <c r="BM21" s="59">
        <v>2035400</v>
      </c>
      <c r="BN21" s="58">
        <v>2035900</v>
      </c>
      <c r="BO21" s="58">
        <v>2036400</v>
      </c>
      <c r="BP21" s="58">
        <v>2036900</v>
      </c>
      <c r="BQ21" s="58">
        <v>2037400</v>
      </c>
      <c r="BR21" s="58">
        <v>2037900</v>
      </c>
      <c r="BS21" s="58">
        <v>2038400</v>
      </c>
      <c r="BT21" s="58">
        <v>2038900</v>
      </c>
      <c r="BU21" s="58">
        <v>2039400</v>
      </c>
      <c r="BV21" s="58">
        <v>2039900</v>
      </c>
      <c r="BW21" s="58">
        <v>2040400</v>
      </c>
      <c r="BX21" s="58">
        <v>2040900</v>
      </c>
      <c r="BY21" s="58">
        <v>2041400</v>
      </c>
      <c r="BZ21" s="58">
        <v>2041900</v>
      </c>
      <c r="CA21" s="58">
        <v>2042400</v>
      </c>
      <c r="CB21" s="58">
        <v>2042900</v>
      </c>
      <c r="CC21" s="58">
        <v>2043400</v>
      </c>
      <c r="CD21" s="58">
        <v>2043900</v>
      </c>
      <c r="CE21" s="58">
        <v>2044400</v>
      </c>
      <c r="CF21" s="58">
        <v>2044900</v>
      </c>
      <c r="CG21" s="58">
        <v>2045400</v>
      </c>
      <c r="CH21" s="58">
        <v>2045900</v>
      </c>
      <c r="CI21" s="58">
        <v>2046400</v>
      </c>
      <c r="CJ21" s="58">
        <v>2046900</v>
      </c>
      <c r="CK21" s="58">
        <v>2047400</v>
      </c>
      <c r="CL21" s="58">
        <v>2047900</v>
      </c>
      <c r="CM21" s="58">
        <v>2048400</v>
      </c>
      <c r="CN21" s="58">
        <v>2048900</v>
      </c>
      <c r="CO21" s="58">
        <v>2049400</v>
      </c>
      <c r="CP21" s="58">
        <v>2049900</v>
      </c>
      <c r="CQ21" s="58">
        <v>2050400</v>
      </c>
      <c r="CR21" s="58">
        <v>2050900</v>
      </c>
      <c r="CS21" s="58">
        <v>2051400</v>
      </c>
      <c r="CT21" s="58">
        <v>2051900</v>
      </c>
      <c r="CU21" s="58">
        <v>2052400</v>
      </c>
      <c r="CV21" s="58">
        <v>2052900</v>
      </c>
      <c r="CW21" s="58">
        <v>2053400</v>
      </c>
      <c r="CX21" s="58">
        <v>2053900</v>
      </c>
    </row>
    <row r="22" spans="1:102" x14ac:dyDescent="0.25">
      <c r="A22" s="57">
        <v>19</v>
      </c>
      <c r="B22" s="58">
        <v>895800</v>
      </c>
      <c r="C22" s="58">
        <v>896300</v>
      </c>
      <c r="D22" s="58">
        <v>896800</v>
      </c>
      <c r="E22" s="58">
        <v>897300</v>
      </c>
      <c r="F22" s="58">
        <v>897800</v>
      </c>
      <c r="G22" s="58">
        <v>898300</v>
      </c>
      <c r="H22" s="58">
        <v>898800</v>
      </c>
      <c r="I22" s="58">
        <v>899300</v>
      </c>
      <c r="J22" s="58">
        <v>899800</v>
      </c>
      <c r="K22" s="58">
        <v>900300</v>
      </c>
      <c r="L22" s="58">
        <v>900800</v>
      </c>
      <c r="M22" s="58">
        <v>901300</v>
      </c>
      <c r="N22" s="58">
        <v>901800</v>
      </c>
      <c r="O22" s="58">
        <v>902300</v>
      </c>
      <c r="P22" s="58">
        <v>902800</v>
      </c>
      <c r="Q22" s="59">
        <v>903300</v>
      </c>
      <c r="R22" s="58">
        <v>913100</v>
      </c>
      <c r="S22" s="58">
        <v>922900</v>
      </c>
      <c r="T22" s="58">
        <v>932700</v>
      </c>
      <c r="U22" s="58">
        <v>942500</v>
      </c>
      <c r="V22" s="58">
        <v>952300</v>
      </c>
      <c r="W22" s="58">
        <v>962100</v>
      </c>
      <c r="X22" s="58">
        <v>971900</v>
      </c>
      <c r="Y22" s="58">
        <v>981700</v>
      </c>
      <c r="Z22" s="58">
        <v>991500</v>
      </c>
      <c r="AA22" s="58">
        <v>1001300</v>
      </c>
      <c r="AB22" s="58">
        <v>1011100</v>
      </c>
      <c r="AC22" s="58">
        <v>1020900</v>
      </c>
      <c r="AD22" s="58">
        <v>1030700</v>
      </c>
      <c r="AE22" s="58">
        <v>1040500</v>
      </c>
      <c r="AF22" s="58">
        <v>1050300</v>
      </c>
      <c r="AG22" s="58">
        <v>1060100</v>
      </c>
      <c r="AH22" s="58">
        <v>1069900</v>
      </c>
      <c r="AI22" s="59">
        <v>1079500</v>
      </c>
      <c r="AJ22" s="58">
        <v>1114800</v>
      </c>
      <c r="AK22" s="58">
        <v>1150100</v>
      </c>
      <c r="AL22" s="58">
        <v>1185400</v>
      </c>
      <c r="AM22" s="58">
        <v>1220700</v>
      </c>
      <c r="AN22" s="59">
        <v>1255800</v>
      </c>
      <c r="AO22" s="58">
        <v>1291100</v>
      </c>
      <c r="AP22" s="58">
        <v>1326400</v>
      </c>
      <c r="AQ22" s="58">
        <v>1361700</v>
      </c>
      <c r="AR22" s="58">
        <v>1397000</v>
      </c>
      <c r="AS22" s="59">
        <v>1432200</v>
      </c>
      <c r="AT22" s="58">
        <v>1467400</v>
      </c>
      <c r="AU22" s="58">
        <v>1502600</v>
      </c>
      <c r="AV22" s="58">
        <v>1537800</v>
      </c>
      <c r="AW22" s="58">
        <v>1573000</v>
      </c>
      <c r="AX22" s="59">
        <v>1608300</v>
      </c>
      <c r="AY22" s="58">
        <v>1643300</v>
      </c>
      <c r="AZ22" s="58">
        <v>1678300</v>
      </c>
      <c r="BA22" s="58">
        <v>1713300</v>
      </c>
      <c r="BB22" s="58">
        <v>1748300</v>
      </c>
      <c r="BC22" s="59">
        <v>1783100</v>
      </c>
      <c r="BD22" s="58">
        <v>1818700</v>
      </c>
      <c r="BE22" s="58">
        <v>1854300</v>
      </c>
      <c r="BF22" s="58">
        <v>1889900</v>
      </c>
      <c r="BG22" s="58">
        <v>1925500</v>
      </c>
      <c r="BH22" s="59">
        <v>1961100</v>
      </c>
      <c r="BI22" s="58">
        <v>1972000</v>
      </c>
      <c r="BJ22" s="58">
        <v>1982900</v>
      </c>
      <c r="BK22" s="58">
        <v>1993800</v>
      </c>
      <c r="BL22" s="58">
        <v>2004700</v>
      </c>
      <c r="BM22" s="59">
        <v>2015800</v>
      </c>
      <c r="BN22" s="58">
        <v>2016300</v>
      </c>
      <c r="BO22" s="58">
        <v>2016800</v>
      </c>
      <c r="BP22" s="58">
        <v>2017300</v>
      </c>
      <c r="BQ22" s="58">
        <v>2017800</v>
      </c>
      <c r="BR22" s="58">
        <v>2018300</v>
      </c>
      <c r="BS22" s="58">
        <v>2018800</v>
      </c>
      <c r="BT22" s="58">
        <v>2019300</v>
      </c>
      <c r="BU22" s="58">
        <v>2019800</v>
      </c>
      <c r="BV22" s="58">
        <v>2020300</v>
      </c>
      <c r="BW22" s="58">
        <v>2020800</v>
      </c>
      <c r="BX22" s="58">
        <v>2021300</v>
      </c>
      <c r="BY22" s="58">
        <v>2021800</v>
      </c>
      <c r="BZ22" s="58">
        <v>2022300</v>
      </c>
      <c r="CA22" s="58">
        <v>2022800</v>
      </c>
      <c r="CB22" s="58">
        <v>2023300</v>
      </c>
      <c r="CC22" s="58">
        <v>2023800</v>
      </c>
      <c r="CD22" s="58">
        <v>2024300</v>
      </c>
      <c r="CE22" s="58">
        <v>2024800</v>
      </c>
      <c r="CF22" s="58">
        <v>2025300</v>
      </c>
      <c r="CG22" s="58">
        <v>2025800</v>
      </c>
      <c r="CH22" s="58">
        <v>2026300</v>
      </c>
      <c r="CI22" s="58">
        <v>2026800</v>
      </c>
      <c r="CJ22" s="58">
        <v>2027300</v>
      </c>
      <c r="CK22" s="58">
        <v>2027800</v>
      </c>
      <c r="CL22" s="58">
        <v>2028300</v>
      </c>
      <c r="CM22" s="58">
        <v>2028800</v>
      </c>
      <c r="CN22" s="58">
        <v>2029300</v>
      </c>
      <c r="CO22" s="58">
        <v>2029800</v>
      </c>
      <c r="CP22" s="58">
        <v>2030300</v>
      </c>
      <c r="CQ22" s="58">
        <v>2030800</v>
      </c>
      <c r="CR22" s="58">
        <v>2031300</v>
      </c>
      <c r="CS22" s="58">
        <v>2031800</v>
      </c>
      <c r="CT22" s="58">
        <v>2032300</v>
      </c>
      <c r="CU22" s="58">
        <v>2032800</v>
      </c>
      <c r="CV22" s="58">
        <v>2033300</v>
      </c>
      <c r="CW22" s="58">
        <v>2033800</v>
      </c>
      <c r="CX22" s="58">
        <v>2034300</v>
      </c>
    </row>
    <row r="23" spans="1:102" x14ac:dyDescent="0.25">
      <c r="A23" s="57">
        <v>20</v>
      </c>
      <c r="B23" s="58">
        <v>886900</v>
      </c>
      <c r="C23" s="58">
        <v>887400</v>
      </c>
      <c r="D23" s="58">
        <v>887900</v>
      </c>
      <c r="E23" s="58">
        <v>888400</v>
      </c>
      <c r="F23" s="58">
        <v>888900</v>
      </c>
      <c r="G23" s="58">
        <v>889400</v>
      </c>
      <c r="H23" s="58">
        <v>889900</v>
      </c>
      <c r="I23" s="58">
        <v>890400</v>
      </c>
      <c r="J23" s="58">
        <v>890900</v>
      </c>
      <c r="K23" s="58">
        <v>891400</v>
      </c>
      <c r="L23" s="58">
        <v>891900</v>
      </c>
      <c r="M23" s="58">
        <v>892400</v>
      </c>
      <c r="N23" s="58">
        <v>892900</v>
      </c>
      <c r="O23" s="58">
        <v>893400</v>
      </c>
      <c r="P23" s="58">
        <v>893900</v>
      </c>
      <c r="Q23" s="59">
        <v>894400</v>
      </c>
      <c r="R23" s="58">
        <v>904100</v>
      </c>
      <c r="S23" s="58">
        <v>913800</v>
      </c>
      <c r="T23" s="58">
        <v>923500</v>
      </c>
      <c r="U23" s="58">
        <v>933200</v>
      </c>
      <c r="V23" s="58">
        <v>942900</v>
      </c>
      <c r="W23" s="58">
        <v>952600</v>
      </c>
      <c r="X23" s="58">
        <v>962300</v>
      </c>
      <c r="Y23" s="58">
        <v>972000</v>
      </c>
      <c r="Z23" s="58">
        <v>981700</v>
      </c>
      <c r="AA23" s="58">
        <v>991400</v>
      </c>
      <c r="AB23" s="58">
        <v>1001100</v>
      </c>
      <c r="AC23" s="58">
        <v>1010800</v>
      </c>
      <c r="AD23" s="58">
        <v>1020500</v>
      </c>
      <c r="AE23" s="58">
        <v>1030200</v>
      </c>
      <c r="AF23" s="58">
        <v>1039900</v>
      </c>
      <c r="AG23" s="58">
        <v>1049600</v>
      </c>
      <c r="AH23" s="58">
        <v>1059300</v>
      </c>
      <c r="AI23" s="59">
        <v>1068900</v>
      </c>
      <c r="AJ23" s="58">
        <v>1103800</v>
      </c>
      <c r="AK23" s="58">
        <v>1138700</v>
      </c>
      <c r="AL23" s="58">
        <v>1173600</v>
      </c>
      <c r="AM23" s="58">
        <v>1208500</v>
      </c>
      <c r="AN23" s="59">
        <v>1243400</v>
      </c>
      <c r="AO23" s="58">
        <v>1278300</v>
      </c>
      <c r="AP23" s="58">
        <v>1313200</v>
      </c>
      <c r="AQ23" s="58">
        <v>1348100</v>
      </c>
      <c r="AR23" s="58">
        <v>1383000</v>
      </c>
      <c r="AS23" s="59">
        <v>1418000</v>
      </c>
      <c r="AT23" s="58">
        <v>1452900</v>
      </c>
      <c r="AU23" s="58">
        <v>1487800</v>
      </c>
      <c r="AV23" s="58">
        <v>1522700</v>
      </c>
      <c r="AW23" s="58">
        <v>1557600</v>
      </c>
      <c r="AX23" s="59">
        <v>1592400</v>
      </c>
      <c r="AY23" s="58">
        <v>1627300</v>
      </c>
      <c r="AZ23" s="58">
        <v>1662200</v>
      </c>
      <c r="BA23" s="58">
        <v>1697100</v>
      </c>
      <c r="BB23" s="58">
        <v>1732000</v>
      </c>
      <c r="BC23" s="59">
        <v>1767000</v>
      </c>
      <c r="BD23" s="58">
        <v>1801900</v>
      </c>
      <c r="BE23" s="58">
        <v>1836800</v>
      </c>
      <c r="BF23" s="58">
        <v>1871700</v>
      </c>
      <c r="BG23" s="58">
        <v>1906600</v>
      </c>
      <c r="BH23" s="59">
        <v>1941700</v>
      </c>
      <c r="BI23" s="58">
        <v>1952500</v>
      </c>
      <c r="BJ23" s="58">
        <v>1963300</v>
      </c>
      <c r="BK23" s="58">
        <v>1974100</v>
      </c>
      <c r="BL23" s="58">
        <v>1984900</v>
      </c>
      <c r="BM23" s="59">
        <v>1995900</v>
      </c>
      <c r="BN23" s="58">
        <v>1996400</v>
      </c>
      <c r="BO23" s="58">
        <v>1996900</v>
      </c>
      <c r="BP23" s="58">
        <v>1997400</v>
      </c>
      <c r="BQ23" s="58">
        <v>1997900</v>
      </c>
      <c r="BR23" s="58">
        <v>1998400</v>
      </c>
      <c r="BS23" s="58">
        <v>1998900</v>
      </c>
      <c r="BT23" s="58">
        <v>1999400</v>
      </c>
      <c r="BU23" s="58">
        <v>1999900</v>
      </c>
      <c r="BV23" s="58">
        <v>2000400</v>
      </c>
      <c r="BW23" s="58">
        <v>2000900</v>
      </c>
      <c r="BX23" s="58">
        <v>2001400</v>
      </c>
      <c r="BY23" s="58">
        <v>2001900</v>
      </c>
      <c r="BZ23" s="58">
        <v>2002400</v>
      </c>
      <c r="CA23" s="58">
        <v>2002900</v>
      </c>
      <c r="CB23" s="58">
        <v>2003400</v>
      </c>
      <c r="CC23" s="58">
        <v>2003900</v>
      </c>
      <c r="CD23" s="58">
        <v>2004400</v>
      </c>
      <c r="CE23" s="58">
        <v>2004900</v>
      </c>
      <c r="CF23" s="58">
        <v>2005400</v>
      </c>
      <c r="CG23" s="58">
        <v>2005900</v>
      </c>
      <c r="CH23" s="58">
        <v>2006400</v>
      </c>
      <c r="CI23" s="58">
        <v>2006900</v>
      </c>
      <c r="CJ23" s="58">
        <v>2007400</v>
      </c>
      <c r="CK23" s="58">
        <v>2007900</v>
      </c>
      <c r="CL23" s="58">
        <v>2008400</v>
      </c>
      <c r="CM23" s="58">
        <v>2008900</v>
      </c>
      <c r="CN23" s="58">
        <v>2009400</v>
      </c>
      <c r="CO23" s="58">
        <v>2009900</v>
      </c>
      <c r="CP23" s="58">
        <v>2010400</v>
      </c>
      <c r="CQ23" s="58">
        <v>2010900</v>
      </c>
      <c r="CR23" s="58">
        <v>2011400</v>
      </c>
      <c r="CS23" s="58">
        <v>2011900</v>
      </c>
      <c r="CT23" s="58">
        <v>2012400</v>
      </c>
      <c r="CU23" s="58">
        <v>2012900</v>
      </c>
      <c r="CV23" s="58">
        <v>2013400</v>
      </c>
      <c r="CW23" s="58">
        <v>2013900</v>
      </c>
      <c r="CX23" s="58">
        <v>2014400</v>
      </c>
    </row>
    <row r="24" spans="1:102" x14ac:dyDescent="0.25">
      <c r="A24" s="57">
        <v>21</v>
      </c>
      <c r="B24" s="58">
        <v>877800</v>
      </c>
      <c r="C24" s="58">
        <v>878300</v>
      </c>
      <c r="D24" s="58">
        <v>878800</v>
      </c>
      <c r="E24" s="58">
        <v>879300</v>
      </c>
      <c r="F24" s="58">
        <v>879800</v>
      </c>
      <c r="G24" s="58">
        <v>880300</v>
      </c>
      <c r="H24" s="58">
        <v>880800</v>
      </c>
      <c r="I24" s="58">
        <v>881300</v>
      </c>
      <c r="J24" s="58">
        <v>881800</v>
      </c>
      <c r="K24" s="58">
        <v>882300</v>
      </c>
      <c r="L24" s="58">
        <v>882800</v>
      </c>
      <c r="M24" s="58">
        <v>883300</v>
      </c>
      <c r="N24" s="58">
        <v>883800</v>
      </c>
      <c r="O24" s="58">
        <v>884300</v>
      </c>
      <c r="P24" s="58">
        <v>884800</v>
      </c>
      <c r="Q24" s="59">
        <v>885300</v>
      </c>
      <c r="R24" s="58">
        <v>894900</v>
      </c>
      <c r="S24" s="58">
        <v>904500</v>
      </c>
      <c r="T24" s="58">
        <v>914100</v>
      </c>
      <c r="U24" s="58">
        <v>923700</v>
      </c>
      <c r="V24" s="58">
        <v>933300</v>
      </c>
      <c r="W24" s="58">
        <v>942900</v>
      </c>
      <c r="X24" s="58">
        <v>952500</v>
      </c>
      <c r="Y24" s="58">
        <v>962100</v>
      </c>
      <c r="Z24" s="58">
        <v>971700</v>
      </c>
      <c r="AA24" s="58">
        <v>981300</v>
      </c>
      <c r="AB24" s="58">
        <v>990900</v>
      </c>
      <c r="AC24" s="58">
        <v>1000500</v>
      </c>
      <c r="AD24" s="58">
        <v>1010100</v>
      </c>
      <c r="AE24" s="58">
        <v>1019700</v>
      </c>
      <c r="AF24" s="58">
        <v>1029300</v>
      </c>
      <c r="AG24" s="58">
        <v>1038900</v>
      </c>
      <c r="AH24" s="58">
        <v>1048500</v>
      </c>
      <c r="AI24" s="59">
        <v>1058000</v>
      </c>
      <c r="AJ24" s="58">
        <v>1092600</v>
      </c>
      <c r="AK24" s="58">
        <v>1127200</v>
      </c>
      <c r="AL24" s="58">
        <v>1161800</v>
      </c>
      <c r="AM24" s="58">
        <v>1196400</v>
      </c>
      <c r="AN24" s="59">
        <v>1230800</v>
      </c>
      <c r="AO24" s="58">
        <v>1265400</v>
      </c>
      <c r="AP24" s="58">
        <v>1300000</v>
      </c>
      <c r="AQ24" s="58">
        <v>1334600</v>
      </c>
      <c r="AR24" s="58">
        <v>1369200</v>
      </c>
      <c r="AS24" s="59">
        <v>1403600</v>
      </c>
      <c r="AT24" s="58">
        <v>1438100</v>
      </c>
      <c r="AU24" s="58">
        <v>1472600</v>
      </c>
      <c r="AV24" s="58">
        <v>1507100</v>
      </c>
      <c r="AW24" s="58">
        <v>1541600</v>
      </c>
      <c r="AX24" s="59">
        <v>1576300</v>
      </c>
      <c r="AY24" s="58">
        <v>1611200</v>
      </c>
      <c r="AZ24" s="58">
        <v>1646100</v>
      </c>
      <c r="BA24" s="58">
        <v>1681000</v>
      </c>
      <c r="BB24" s="58">
        <v>1715900</v>
      </c>
      <c r="BC24" s="59">
        <v>1750600</v>
      </c>
      <c r="BD24" s="58">
        <v>1784900</v>
      </c>
      <c r="BE24" s="58">
        <v>1819200</v>
      </c>
      <c r="BF24" s="58">
        <v>1853500</v>
      </c>
      <c r="BG24" s="58">
        <v>1887800</v>
      </c>
      <c r="BH24" s="59">
        <v>1922100</v>
      </c>
      <c r="BI24" s="58">
        <v>1932800</v>
      </c>
      <c r="BJ24" s="58">
        <v>1943500</v>
      </c>
      <c r="BK24" s="58">
        <v>1954200</v>
      </c>
      <c r="BL24" s="58">
        <v>1964900</v>
      </c>
      <c r="BM24" s="59">
        <v>1975700</v>
      </c>
      <c r="BN24" s="58">
        <v>1976200</v>
      </c>
      <c r="BO24" s="58">
        <v>1976700</v>
      </c>
      <c r="BP24" s="58">
        <v>1977200</v>
      </c>
      <c r="BQ24" s="58">
        <v>1977700</v>
      </c>
      <c r="BR24" s="58">
        <v>1978200</v>
      </c>
      <c r="BS24" s="58">
        <v>1978700</v>
      </c>
      <c r="BT24" s="58">
        <v>1979200</v>
      </c>
      <c r="BU24" s="58">
        <v>1979700</v>
      </c>
      <c r="BV24" s="58">
        <v>1980200</v>
      </c>
      <c r="BW24" s="58">
        <v>1980700</v>
      </c>
      <c r="BX24" s="58">
        <v>1981200</v>
      </c>
      <c r="BY24" s="58">
        <v>1981700</v>
      </c>
      <c r="BZ24" s="58">
        <v>1982200</v>
      </c>
      <c r="CA24" s="58">
        <v>1982700</v>
      </c>
      <c r="CB24" s="58">
        <v>1983200</v>
      </c>
      <c r="CC24" s="58">
        <v>1983700</v>
      </c>
      <c r="CD24" s="58">
        <v>1984200</v>
      </c>
      <c r="CE24" s="58">
        <v>1984700</v>
      </c>
      <c r="CF24" s="58">
        <v>1985200</v>
      </c>
      <c r="CG24" s="58">
        <v>1985700</v>
      </c>
      <c r="CH24" s="58">
        <v>1986200</v>
      </c>
      <c r="CI24" s="58">
        <v>1986700</v>
      </c>
      <c r="CJ24" s="58">
        <v>1987200</v>
      </c>
      <c r="CK24" s="58">
        <v>1987700</v>
      </c>
      <c r="CL24" s="58">
        <v>1988200</v>
      </c>
      <c r="CM24" s="58">
        <v>1988700</v>
      </c>
      <c r="CN24" s="58">
        <v>1989200</v>
      </c>
      <c r="CO24" s="58">
        <v>1989700</v>
      </c>
      <c r="CP24" s="58">
        <v>1990200</v>
      </c>
      <c r="CQ24" s="58">
        <v>1990700</v>
      </c>
      <c r="CR24" s="58">
        <v>1991200</v>
      </c>
      <c r="CS24" s="58">
        <v>1991700</v>
      </c>
      <c r="CT24" s="58">
        <v>1992200</v>
      </c>
      <c r="CU24" s="58">
        <v>1992700</v>
      </c>
      <c r="CV24" s="58">
        <v>1993200</v>
      </c>
      <c r="CW24" s="58">
        <v>1993700</v>
      </c>
      <c r="CX24" s="58">
        <v>1994200</v>
      </c>
    </row>
    <row r="25" spans="1:102" x14ac:dyDescent="0.25">
      <c r="A25" s="57">
        <v>22</v>
      </c>
      <c r="B25" s="58">
        <v>868600</v>
      </c>
      <c r="C25" s="58">
        <v>869100</v>
      </c>
      <c r="D25" s="58">
        <v>869600</v>
      </c>
      <c r="E25" s="58">
        <v>870100</v>
      </c>
      <c r="F25" s="58">
        <v>870600</v>
      </c>
      <c r="G25" s="58">
        <v>871100</v>
      </c>
      <c r="H25" s="58">
        <v>871600</v>
      </c>
      <c r="I25" s="58">
        <v>872100</v>
      </c>
      <c r="J25" s="58">
        <v>872600</v>
      </c>
      <c r="K25" s="58">
        <v>873100</v>
      </c>
      <c r="L25" s="58">
        <v>873600</v>
      </c>
      <c r="M25" s="58">
        <v>874100</v>
      </c>
      <c r="N25" s="58">
        <v>874600</v>
      </c>
      <c r="O25" s="58">
        <v>875100</v>
      </c>
      <c r="P25" s="58">
        <v>875600</v>
      </c>
      <c r="Q25" s="59">
        <v>876100</v>
      </c>
      <c r="R25" s="58">
        <v>885600</v>
      </c>
      <c r="S25" s="58">
        <v>895100</v>
      </c>
      <c r="T25" s="58">
        <v>904600</v>
      </c>
      <c r="U25" s="58">
        <v>914100</v>
      </c>
      <c r="V25" s="58">
        <v>923600</v>
      </c>
      <c r="W25" s="58">
        <v>933100</v>
      </c>
      <c r="X25" s="58">
        <v>942600</v>
      </c>
      <c r="Y25" s="58">
        <v>952100</v>
      </c>
      <c r="Z25" s="58">
        <v>961600</v>
      </c>
      <c r="AA25" s="58">
        <v>971100</v>
      </c>
      <c r="AB25" s="58">
        <v>980600</v>
      </c>
      <c r="AC25" s="58">
        <v>990100</v>
      </c>
      <c r="AD25" s="58">
        <v>999600</v>
      </c>
      <c r="AE25" s="58">
        <v>1009100</v>
      </c>
      <c r="AF25" s="58">
        <v>1018600</v>
      </c>
      <c r="AG25" s="58">
        <v>1028100</v>
      </c>
      <c r="AH25" s="58">
        <v>1037600</v>
      </c>
      <c r="AI25" s="59">
        <v>1047100</v>
      </c>
      <c r="AJ25" s="58">
        <v>1081300</v>
      </c>
      <c r="AK25" s="58">
        <v>1115500</v>
      </c>
      <c r="AL25" s="58">
        <v>1149700</v>
      </c>
      <c r="AM25" s="58">
        <v>1183900</v>
      </c>
      <c r="AN25" s="59">
        <v>1218000</v>
      </c>
      <c r="AO25" s="58">
        <v>1252200</v>
      </c>
      <c r="AP25" s="58">
        <v>1286400</v>
      </c>
      <c r="AQ25" s="58">
        <v>1320600</v>
      </c>
      <c r="AR25" s="58">
        <v>1354800</v>
      </c>
      <c r="AS25" s="59">
        <v>1389100</v>
      </c>
      <c r="AT25" s="58">
        <v>1423300</v>
      </c>
      <c r="AU25" s="58">
        <v>1457500</v>
      </c>
      <c r="AV25" s="58">
        <v>1491700</v>
      </c>
      <c r="AW25" s="58">
        <v>1525900</v>
      </c>
      <c r="AX25" s="59">
        <v>1559900</v>
      </c>
      <c r="AY25" s="58">
        <v>1594700</v>
      </c>
      <c r="AZ25" s="58">
        <v>1629500</v>
      </c>
      <c r="BA25" s="58">
        <v>1664300</v>
      </c>
      <c r="BB25" s="58">
        <v>1699100</v>
      </c>
      <c r="BC25" s="59">
        <v>1733900</v>
      </c>
      <c r="BD25" s="58">
        <v>1767600</v>
      </c>
      <c r="BE25" s="58">
        <v>1801300</v>
      </c>
      <c r="BF25" s="58">
        <v>1835000</v>
      </c>
      <c r="BG25" s="58">
        <v>1868700</v>
      </c>
      <c r="BH25" s="59">
        <v>1902200</v>
      </c>
      <c r="BI25" s="58">
        <v>1912800</v>
      </c>
      <c r="BJ25" s="58">
        <v>1923400</v>
      </c>
      <c r="BK25" s="58">
        <v>1934000</v>
      </c>
      <c r="BL25" s="58">
        <v>1944600</v>
      </c>
      <c r="BM25" s="59">
        <v>1955300</v>
      </c>
      <c r="BN25" s="58">
        <v>1955800</v>
      </c>
      <c r="BO25" s="58">
        <v>1956300</v>
      </c>
      <c r="BP25" s="58">
        <v>1956800</v>
      </c>
      <c r="BQ25" s="58">
        <v>1957300</v>
      </c>
      <c r="BR25" s="58">
        <v>1957800</v>
      </c>
      <c r="BS25" s="58">
        <v>1958300</v>
      </c>
      <c r="BT25" s="58">
        <v>1958800</v>
      </c>
      <c r="BU25" s="58">
        <v>1959300</v>
      </c>
      <c r="BV25" s="58">
        <v>1959800</v>
      </c>
      <c r="BW25" s="58">
        <v>1960300</v>
      </c>
      <c r="BX25" s="58">
        <v>1960800</v>
      </c>
      <c r="BY25" s="58">
        <v>1961300</v>
      </c>
      <c r="BZ25" s="58">
        <v>1961800</v>
      </c>
      <c r="CA25" s="58">
        <v>1962300</v>
      </c>
      <c r="CB25" s="58">
        <v>1962800</v>
      </c>
      <c r="CC25" s="58">
        <v>1963300</v>
      </c>
      <c r="CD25" s="58">
        <v>1963800</v>
      </c>
      <c r="CE25" s="58">
        <v>1964300</v>
      </c>
      <c r="CF25" s="58">
        <v>1964800</v>
      </c>
      <c r="CG25" s="58">
        <v>1965300</v>
      </c>
      <c r="CH25" s="58">
        <v>1965800</v>
      </c>
      <c r="CI25" s="58">
        <v>1966300</v>
      </c>
      <c r="CJ25" s="58">
        <v>1966800</v>
      </c>
      <c r="CK25" s="58">
        <v>1967300</v>
      </c>
      <c r="CL25" s="58">
        <v>1967800</v>
      </c>
      <c r="CM25" s="58">
        <v>1968300</v>
      </c>
      <c r="CN25" s="58">
        <v>1968800</v>
      </c>
      <c r="CO25" s="58">
        <v>1969300</v>
      </c>
      <c r="CP25" s="58">
        <v>1969800</v>
      </c>
      <c r="CQ25" s="58">
        <v>1970300</v>
      </c>
      <c r="CR25" s="58">
        <v>1970800</v>
      </c>
      <c r="CS25" s="58">
        <v>1971300</v>
      </c>
      <c r="CT25" s="58">
        <v>1971800</v>
      </c>
      <c r="CU25" s="58">
        <v>1972300</v>
      </c>
      <c r="CV25" s="58">
        <v>1972800</v>
      </c>
      <c r="CW25" s="58">
        <v>1973300</v>
      </c>
      <c r="CX25" s="58">
        <v>1973800</v>
      </c>
    </row>
    <row r="26" spans="1:102" x14ac:dyDescent="0.25">
      <c r="A26" s="57">
        <v>23</v>
      </c>
      <c r="B26" s="58">
        <v>859300</v>
      </c>
      <c r="C26" s="58">
        <v>859800</v>
      </c>
      <c r="D26" s="58">
        <v>860300</v>
      </c>
      <c r="E26" s="58">
        <v>860800</v>
      </c>
      <c r="F26" s="58">
        <v>861300</v>
      </c>
      <c r="G26" s="58">
        <v>861800</v>
      </c>
      <c r="H26" s="58">
        <v>862300</v>
      </c>
      <c r="I26" s="58">
        <v>862800</v>
      </c>
      <c r="J26" s="58">
        <v>863300</v>
      </c>
      <c r="K26" s="58">
        <v>863800</v>
      </c>
      <c r="L26" s="58">
        <v>864300</v>
      </c>
      <c r="M26" s="58">
        <v>864800</v>
      </c>
      <c r="N26" s="58">
        <v>865300</v>
      </c>
      <c r="O26" s="58">
        <v>865800</v>
      </c>
      <c r="P26" s="58">
        <v>866300</v>
      </c>
      <c r="Q26" s="59">
        <v>866800</v>
      </c>
      <c r="R26" s="58">
        <v>876200</v>
      </c>
      <c r="S26" s="58">
        <v>885600</v>
      </c>
      <c r="T26" s="58">
        <v>895000</v>
      </c>
      <c r="U26" s="58">
        <v>904400</v>
      </c>
      <c r="V26" s="58">
        <v>913800</v>
      </c>
      <c r="W26" s="58">
        <v>923200</v>
      </c>
      <c r="X26" s="58">
        <v>932600</v>
      </c>
      <c r="Y26" s="58">
        <v>942000</v>
      </c>
      <c r="Z26" s="58">
        <v>951400</v>
      </c>
      <c r="AA26" s="58">
        <v>960800</v>
      </c>
      <c r="AB26" s="58">
        <v>970200</v>
      </c>
      <c r="AC26" s="58">
        <v>979600</v>
      </c>
      <c r="AD26" s="58">
        <v>989000</v>
      </c>
      <c r="AE26" s="58">
        <v>998400</v>
      </c>
      <c r="AF26" s="58">
        <v>1007800</v>
      </c>
      <c r="AG26" s="58">
        <v>1017200</v>
      </c>
      <c r="AH26" s="58">
        <v>1026600</v>
      </c>
      <c r="AI26" s="59">
        <v>1036000</v>
      </c>
      <c r="AJ26" s="58">
        <v>1069800</v>
      </c>
      <c r="AK26" s="58">
        <v>1103600</v>
      </c>
      <c r="AL26" s="58">
        <v>1137400</v>
      </c>
      <c r="AM26" s="58">
        <v>1171200</v>
      </c>
      <c r="AN26" s="59">
        <v>1205100</v>
      </c>
      <c r="AO26" s="58">
        <v>1238900</v>
      </c>
      <c r="AP26" s="58">
        <v>1272700</v>
      </c>
      <c r="AQ26" s="58">
        <v>1306500</v>
      </c>
      <c r="AR26" s="58">
        <v>1340300</v>
      </c>
      <c r="AS26" s="59">
        <v>1374300</v>
      </c>
      <c r="AT26" s="58">
        <v>1408100</v>
      </c>
      <c r="AU26" s="58">
        <v>1441900</v>
      </c>
      <c r="AV26" s="58">
        <v>1475700</v>
      </c>
      <c r="AW26" s="58">
        <v>1509500</v>
      </c>
      <c r="AX26" s="59">
        <v>1543300</v>
      </c>
      <c r="AY26" s="58">
        <v>1578000</v>
      </c>
      <c r="AZ26" s="58">
        <v>1612700</v>
      </c>
      <c r="BA26" s="58">
        <v>1647400</v>
      </c>
      <c r="BB26" s="58">
        <v>1682100</v>
      </c>
      <c r="BC26" s="59">
        <v>1716900</v>
      </c>
      <c r="BD26" s="58">
        <v>1749900</v>
      </c>
      <c r="BE26" s="58">
        <v>1782900</v>
      </c>
      <c r="BF26" s="58">
        <v>1815900</v>
      </c>
      <c r="BG26" s="58">
        <v>1848900</v>
      </c>
      <c r="BH26" s="59">
        <v>1882100</v>
      </c>
      <c r="BI26" s="58">
        <v>1892600</v>
      </c>
      <c r="BJ26" s="58">
        <v>1903100</v>
      </c>
      <c r="BK26" s="58">
        <v>1913600</v>
      </c>
      <c r="BL26" s="58">
        <v>1924100</v>
      </c>
      <c r="BM26" s="59">
        <v>1934600</v>
      </c>
      <c r="BN26" s="58">
        <v>1935100</v>
      </c>
      <c r="BO26" s="58">
        <v>1935600</v>
      </c>
      <c r="BP26" s="58">
        <v>1936100</v>
      </c>
      <c r="BQ26" s="58">
        <v>1936600</v>
      </c>
      <c r="BR26" s="58">
        <v>1937100</v>
      </c>
      <c r="BS26" s="58">
        <v>1937600</v>
      </c>
      <c r="BT26" s="58">
        <v>1938100</v>
      </c>
      <c r="BU26" s="58">
        <v>1938600</v>
      </c>
      <c r="BV26" s="58">
        <v>1939100</v>
      </c>
      <c r="BW26" s="58">
        <v>1939600</v>
      </c>
      <c r="BX26" s="58">
        <v>1940100</v>
      </c>
      <c r="BY26" s="58">
        <v>1940600</v>
      </c>
      <c r="BZ26" s="58">
        <v>1941100</v>
      </c>
      <c r="CA26" s="58">
        <v>1941600</v>
      </c>
      <c r="CB26" s="58">
        <v>1942100</v>
      </c>
      <c r="CC26" s="58">
        <v>1942600</v>
      </c>
      <c r="CD26" s="58">
        <v>1943100</v>
      </c>
      <c r="CE26" s="58">
        <v>1943600</v>
      </c>
      <c r="CF26" s="58">
        <v>1944100</v>
      </c>
      <c r="CG26" s="58">
        <v>1944600</v>
      </c>
      <c r="CH26" s="58">
        <v>1945100</v>
      </c>
      <c r="CI26" s="58">
        <v>1945600</v>
      </c>
      <c r="CJ26" s="58">
        <v>1946100</v>
      </c>
      <c r="CK26" s="58">
        <v>1946600</v>
      </c>
      <c r="CL26" s="58">
        <v>1947100</v>
      </c>
      <c r="CM26" s="58">
        <v>1947600</v>
      </c>
      <c r="CN26" s="58">
        <v>1948100</v>
      </c>
      <c r="CO26" s="58">
        <v>1948600</v>
      </c>
      <c r="CP26" s="58">
        <v>1949100</v>
      </c>
      <c r="CQ26" s="58">
        <v>1949600</v>
      </c>
      <c r="CR26" s="58">
        <v>1950100</v>
      </c>
      <c r="CS26" s="58">
        <v>1950600</v>
      </c>
      <c r="CT26" s="58">
        <v>1951100</v>
      </c>
      <c r="CU26" s="58">
        <v>1951600</v>
      </c>
      <c r="CV26" s="58">
        <v>1952100</v>
      </c>
      <c r="CW26" s="58">
        <v>1952600</v>
      </c>
      <c r="CX26" s="58">
        <v>1953100</v>
      </c>
    </row>
    <row r="27" spans="1:102" x14ac:dyDescent="0.25">
      <c r="A27" s="57">
        <v>24</v>
      </c>
      <c r="B27" s="58">
        <v>849900</v>
      </c>
      <c r="C27" s="58">
        <v>850400</v>
      </c>
      <c r="D27" s="58">
        <v>850900</v>
      </c>
      <c r="E27" s="58">
        <v>851400</v>
      </c>
      <c r="F27" s="58">
        <v>851900</v>
      </c>
      <c r="G27" s="58">
        <v>852400</v>
      </c>
      <c r="H27" s="58">
        <v>852900</v>
      </c>
      <c r="I27" s="58">
        <v>853400</v>
      </c>
      <c r="J27" s="58">
        <v>853900</v>
      </c>
      <c r="K27" s="58">
        <v>854400</v>
      </c>
      <c r="L27" s="58">
        <v>854900</v>
      </c>
      <c r="M27" s="58">
        <v>855400</v>
      </c>
      <c r="N27" s="58">
        <v>855900</v>
      </c>
      <c r="O27" s="58">
        <v>856400</v>
      </c>
      <c r="P27" s="58">
        <v>856900</v>
      </c>
      <c r="Q27" s="59">
        <v>857400</v>
      </c>
      <c r="R27" s="58">
        <v>866700</v>
      </c>
      <c r="S27" s="58">
        <v>876000</v>
      </c>
      <c r="T27" s="58">
        <v>885300</v>
      </c>
      <c r="U27" s="58">
        <v>894600</v>
      </c>
      <c r="V27" s="58">
        <v>903900</v>
      </c>
      <c r="W27" s="58">
        <v>913200</v>
      </c>
      <c r="X27" s="58">
        <v>922500</v>
      </c>
      <c r="Y27" s="58">
        <v>931800</v>
      </c>
      <c r="Z27" s="58">
        <v>941100</v>
      </c>
      <c r="AA27" s="58">
        <v>950400</v>
      </c>
      <c r="AB27" s="58">
        <v>959700</v>
      </c>
      <c r="AC27" s="58">
        <v>969000</v>
      </c>
      <c r="AD27" s="58">
        <v>978300</v>
      </c>
      <c r="AE27" s="58">
        <v>987600</v>
      </c>
      <c r="AF27" s="58">
        <v>996900</v>
      </c>
      <c r="AG27" s="58">
        <v>1006200</v>
      </c>
      <c r="AH27" s="58">
        <v>1015500</v>
      </c>
      <c r="AI27" s="59">
        <v>1024700</v>
      </c>
      <c r="AJ27" s="58">
        <v>1058200</v>
      </c>
      <c r="AK27" s="58">
        <v>1091700</v>
      </c>
      <c r="AL27" s="58">
        <v>1125200</v>
      </c>
      <c r="AM27" s="58">
        <v>1158700</v>
      </c>
      <c r="AN27" s="59">
        <v>1192000</v>
      </c>
      <c r="AO27" s="58">
        <v>1225500</v>
      </c>
      <c r="AP27" s="58">
        <v>1259000</v>
      </c>
      <c r="AQ27" s="58">
        <v>1292500</v>
      </c>
      <c r="AR27" s="58">
        <v>1326000</v>
      </c>
      <c r="AS27" s="59">
        <v>1359400</v>
      </c>
      <c r="AT27" s="58">
        <v>1392800</v>
      </c>
      <c r="AU27" s="58">
        <v>1426200</v>
      </c>
      <c r="AV27" s="58">
        <v>1459600</v>
      </c>
      <c r="AW27" s="58">
        <v>1493000</v>
      </c>
      <c r="AX27" s="59">
        <v>1526500</v>
      </c>
      <c r="AY27" s="58">
        <v>1561100</v>
      </c>
      <c r="AZ27" s="58">
        <v>1595700</v>
      </c>
      <c r="BA27" s="58">
        <v>1630300</v>
      </c>
      <c r="BB27" s="58">
        <v>1664900</v>
      </c>
      <c r="BC27" s="59">
        <v>1699700</v>
      </c>
      <c r="BD27" s="58">
        <v>1732100</v>
      </c>
      <c r="BE27" s="58">
        <v>1764500</v>
      </c>
      <c r="BF27" s="58">
        <v>1796900</v>
      </c>
      <c r="BG27" s="58">
        <v>1829300</v>
      </c>
      <c r="BH27" s="59">
        <v>1861700</v>
      </c>
      <c r="BI27" s="58">
        <v>1872100</v>
      </c>
      <c r="BJ27" s="58">
        <v>1882500</v>
      </c>
      <c r="BK27" s="58">
        <v>1892900</v>
      </c>
      <c r="BL27" s="58">
        <v>1903300</v>
      </c>
      <c r="BM27" s="59">
        <v>1913600</v>
      </c>
      <c r="BN27" s="58">
        <v>1914100</v>
      </c>
      <c r="BO27" s="58">
        <v>1914600</v>
      </c>
      <c r="BP27" s="58">
        <v>1915100</v>
      </c>
      <c r="BQ27" s="58">
        <v>1915600</v>
      </c>
      <c r="BR27" s="58">
        <v>1916100</v>
      </c>
      <c r="BS27" s="58">
        <v>1916600</v>
      </c>
      <c r="BT27" s="58">
        <v>1917100</v>
      </c>
      <c r="BU27" s="58">
        <v>1917600</v>
      </c>
      <c r="BV27" s="58">
        <v>1918100</v>
      </c>
      <c r="BW27" s="58">
        <v>1918600</v>
      </c>
      <c r="BX27" s="58">
        <v>1919100</v>
      </c>
      <c r="BY27" s="58">
        <v>1919600</v>
      </c>
      <c r="BZ27" s="58">
        <v>1920100</v>
      </c>
      <c r="CA27" s="58">
        <v>1920600</v>
      </c>
      <c r="CB27" s="58">
        <v>1921100</v>
      </c>
      <c r="CC27" s="58">
        <v>1921600</v>
      </c>
      <c r="CD27" s="58">
        <v>1922100</v>
      </c>
      <c r="CE27" s="58">
        <v>1922600</v>
      </c>
      <c r="CF27" s="58">
        <v>1923100</v>
      </c>
      <c r="CG27" s="58">
        <v>1923600</v>
      </c>
      <c r="CH27" s="58">
        <v>1924100</v>
      </c>
      <c r="CI27" s="58">
        <v>1924600</v>
      </c>
      <c r="CJ27" s="58">
        <v>1925100</v>
      </c>
      <c r="CK27" s="58">
        <v>1925600</v>
      </c>
      <c r="CL27" s="58">
        <v>1926100</v>
      </c>
      <c r="CM27" s="58">
        <v>1926600</v>
      </c>
      <c r="CN27" s="58">
        <v>1927100</v>
      </c>
      <c r="CO27" s="58">
        <v>1927600</v>
      </c>
      <c r="CP27" s="58">
        <v>1928100</v>
      </c>
      <c r="CQ27" s="58">
        <v>1928600</v>
      </c>
      <c r="CR27" s="58">
        <v>1929100</v>
      </c>
      <c r="CS27" s="58">
        <v>1929600</v>
      </c>
      <c r="CT27" s="58">
        <v>1930100</v>
      </c>
      <c r="CU27" s="58">
        <v>1930600</v>
      </c>
      <c r="CV27" s="58">
        <v>1931100</v>
      </c>
      <c r="CW27" s="58">
        <v>1931600</v>
      </c>
      <c r="CX27" s="58">
        <v>1932100</v>
      </c>
    </row>
    <row r="28" spans="1:102" x14ac:dyDescent="0.25">
      <c r="A28" s="57">
        <v>25</v>
      </c>
      <c r="B28" s="58">
        <v>840400</v>
      </c>
      <c r="C28" s="58">
        <v>840900</v>
      </c>
      <c r="D28" s="58">
        <v>841400</v>
      </c>
      <c r="E28" s="58">
        <v>841900</v>
      </c>
      <c r="F28" s="58">
        <v>842400</v>
      </c>
      <c r="G28" s="58">
        <v>842900</v>
      </c>
      <c r="H28" s="58">
        <v>843400</v>
      </c>
      <c r="I28" s="58">
        <v>843900</v>
      </c>
      <c r="J28" s="58">
        <v>844400</v>
      </c>
      <c r="K28" s="58">
        <v>844900</v>
      </c>
      <c r="L28" s="58">
        <v>845400</v>
      </c>
      <c r="M28" s="58">
        <v>845900</v>
      </c>
      <c r="N28" s="58">
        <v>846400</v>
      </c>
      <c r="O28" s="58">
        <v>846900</v>
      </c>
      <c r="P28" s="58">
        <v>847400</v>
      </c>
      <c r="Q28" s="59">
        <v>847900</v>
      </c>
      <c r="R28" s="58">
        <v>857100</v>
      </c>
      <c r="S28" s="58">
        <v>866300</v>
      </c>
      <c r="T28" s="58">
        <v>875500</v>
      </c>
      <c r="U28" s="58">
        <v>884700</v>
      </c>
      <c r="V28" s="58">
        <v>893900</v>
      </c>
      <c r="W28" s="58">
        <v>903100</v>
      </c>
      <c r="X28" s="58">
        <v>912300</v>
      </c>
      <c r="Y28" s="58">
        <v>921500</v>
      </c>
      <c r="Z28" s="58">
        <v>930700</v>
      </c>
      <c r="AA28" s="58">
        <v>939900</v>
      </c>
      <c r="AB28" s="58">
        <v>949100</v>
      </c>
      <c r="AC28" s="58">
        <v>958300</v>
      </c>
      <c r="AD28" s="58">
        <v>967500</v>
      </c>
      <c r="AE28" s="58">
        <v>976700</v>
      </c>
      <c r="AF28" s="58">
        <v>985900</v>
      </c>
      <c r="AG28" s="58">
        <v>995100</v>
      </c>
      <c r="AH28" s="58">
        <v>1004300</v>
      </c>
      <c r="AI28" s="59">
        <v>1013300</v>
      </c>
      <c r="AJ28" s="58">
        <v>1046400</v>
      </c>
      <c r="AK28" s="58">
        <v>1079500</v>
      </c>
      <c r="AL28" s="58">
        <v>1112600</v>
      </c>
      <c r="AM28" s="58">
        <v>1145700</v>
      </c>
      <c r="AN28" s="59">
        <v>1178800</v>
      </c>
      <c r="AO28" s="58">
        <v>1211900</v>
      </c>
      <c r="AP28" s="58">
        <v>1245000</v>
      </c>
      <c r="AQ28" s="58">
        <v>1278100</v>
      </c>
      <c r="AR28" s="58">
        <v>1311200</v>
      </c>
      <c r="AS28" s="59">
        <v>1344300</v>
      </c>
      <c r="AT28" s="58">
        <v>1377300</v>
      </c>
      <c r="AU28" s="58">
        <v>1410300</v>
      </c>
      <c r="AV28" s="58">
        <v>1443300</v>
      </c>
      <c r="AW28" s="58">
        <v>1476300</v>
      </c>
      <c r="AX28" s="59">
        <v>1509500</v>
      </c>
      <c r="AY28" s="58">
        <v>1544000</v>
      </c>
      <c r="AZ28" s="58">
        <v>1578500</v>
      </c>
      <c r="BA28" s="58">
        <v>1613000</v>
      </c>
      <c r="BB28" s="58">
        <v>1647500</v>
      </c>
      <c r="BC28" s="59">
        <v>1682100</v>
      </c>
      <c r="BD28" s="58">
        <v>1713900</v>
      </c>
      <c r="BE28" s="58">
        <v>1745700</v>
      </c>
      <c r="BF28" s="58">
        <v>1777500</v>
      </c>
      <c r="BG28" s="58">
        <v>1809300</v>
      </c>
      <c r="BH28" s="59">
        <v>1841000</v>
      </c>
      <c r="BI28" s="58">
        <v>1851300</v>
      </c>
      <c r="BJ28" s="58">
        <v>1861600</v>
      </c>
      <c r="BK28" s="58">
        <v>1871900</v>
      </c>
      <c r="BL28" s="58">
        <v>1882200</v>
      </c>
      <c r="BM28" s="59">
        <v>1892400</v>
      </c>
      <c r="BN28" s="58">
        <v>1892900</v>
      </c>
      <c r="BO28" s="58">
        <v>1893400</v>
      </c>
      <c r="BP28" s="58">
        <v>1893900</v>
      </c>
      <c r="BQ28" s="58">
        <v>1894400</v>
      </c>
      <c r="BR28" s="58">
        <v>1894900</v>
      </c>
      <c r="BS28" s="58">
        <v>1895400</v>
      </c>
      <c r="BT28" s="58">
        <v>1895900</v>
      </c>
      <c r="BU28" s="58">
        <v>1896400</v>
      </c>
      <c r="BV28" s="58">
        <v>1896900</v>
      </c>
      <c r="BW28" s="58">
        <v>1897400</v>
      </c>
      <c r="BX28" s="58">
        <v>1897900</v>
      </c>
      <c r="BY28" s="58">
        <v>1898400</v>
      </c>
      <c r="BZ28" s="58">
        <v>1898900</v>
      </c>
      <c r="CA28" s="58">
        <v>1899400</v>
      </c>
      <c r="CB28" s="58">
        <v>1899900</v>
      </c>
      <c r="CC28" s="58">
        <v>1900400</v>
      </c>
      <c r="CD28" s="58">
        <v>1900900</v>
      </c>
      <c r="CE28" s="58">
        <v>1901400</v>
      </c>
      <c r="CF28" s="58">
        <v>1901900</v>
      </c>
      <c r="CG28" s="58">
        <v>1902400</v>
      </c>
      <c r="CH28" s="58">
        <v>1902900</v>
      </c>
      <c r="CI28" s="58">
        <v>1903400</v>
      </c>
      <c r="CJ28" s="58">
        <v>1903900</v>
      </c>
      <c r="CK28" s="58">
        <v>1904400</v>
      </c>
      <c r="CL28" s="58">
        <v>1904900</v>
      </c>
      <c r="CM28" s="58">
        <v>1905400</v>
      </c>
      <c r="CN28" s="58">
        <v>1905900</v>
      </c>
      <c r="CO28" s="58">
        <v>1906400</v>
      </c>
      <c r="CP28" s="58">
        <v>1906900</v>
      </c>
      <c r="CQ28" s="58">
        <v>1907400</v>
      </c>
      <c r="CR28" s="58">
        <v>1907900</v>
      </c>
      <c r="CS28" s="58">
        <v>1908400</v>
      </c>
      <c r="CT28" s="58">
        <v>1908900</v>
      </c>
      <c r="CU28" s="58">
        <v>1909400</v>
      </c>
      <c r="CV28" s="58">
        <v>1909900</v>
      </c>
      <c r="CW28" s="58">
        <v>1910400</v>
      </c>
      <c r="CX28" s="58">
        <v>1910900</v>
      </c>
    </row>
    <row r="29" spans="1:102" x14ac:dyDescent="0.25">
      <c r="A29" s="57">
        <v>26</v>
      </c>
      <c r="B29" s="58">
        <v>830700</v>
      </c>
      <c r="C29" s="58">
        <v>831200</v>
      </c>
      <c r="D29" s="58">
        <v>831700</v>
      </c>
      <c r="E29" s="58">
        <v>832200</v>
      </c>
      <c r="F29" s="58">
        <v>832700</v>
      </c>
      <c r="G29" s="58">
        <v>833200</v>
      </c>
      <c r="H29" s="58">
        <v>833700</v>
      </c>
      <c r="I29" s="58">
        <v>834200</v>
      </c>
      <c r="J29" s="58">
        <v>834700</v>
      </c>
      <c r="K29" s="58">
        <v>835200</v>
      </c>
      <c r="L29" s="58">
        <v>835700</v>
      </c>
      <c r="M29" s="58">
        <v>836200</v>
      </c>
      <c r="N29" s="58">
        <v>836700</v>
      </c>
      <c r="O29" s="58">
        <v>837200</v>
      </c>
      <c r="P29" s="58">
        <v>837700</v>
      </c>
      <c r="Q29" s="59">
        <v>838200</v>
      </c>
      <c r="R29" s="58">
        <v>847300</v>
      </c>
      <c r="S29" s="58">
        <v>856400</v>
      </c>
      <c r="T29" s="58">
        <v>865500</v>
      </c>
      <c r="U29" s="58">
        <v>874600</v>
      </c>
      <c r="V29" s="58">
        <v>883700</v>
      </c>
      <c r="W29" s="58">
        <v>892800</v>
      </c>
      <c r="X29" s="58">
        <v>901900</v>
      </c>
      <c r="Y29" s="58">
        <v>911000</v>
      </c>
      <c r="Z29" s="58">
        <v>920100</v>
      </c>
      <c r="AA29" s="58">
        <v>929200</v>
      </c>
      <c r="AB29" s="58">
        <v>938300</v>
      </c>
      <c r="AC29" s="58">
        <v>947400</v>
      </c>
      <c r="AD29" s="58">
        <v>956500</v>
      </c>
      <c r="AE29" s="58">
        <v>965600</v>
      </c>
      <c r="AF29" s="58">
        <v>974700</v>
      </c>
      <c r="AG29" s="58">
        <v>983800</v>
      </c>
      <c r="AH29" s="58">
        <v>992900</v>
      </c>
      <c r="AI29" s="59">
        <v>1001800</v>
      </c>
      <c r="AJ29" s="58">
        <v>1034500</v>
      </c>
      <c r="AK29" s="58">
        <v>1067200</v>
      </c>
      <c r="AL29" s="58">
        <v>1099900</v>
      </c>
      <c r="AM29" s="58">
        <v>1132600</v>
      </c>
      <c r="AN29" s="59">
        <v>1165400</v>
      </c>
      <c r="AO29" s="58">
        <v>1198100</v>
      </c>
      <c r="AP29" s="58">
        <v>1230800</v>
      </c>
      <c r="AQ29" s="58">
        <v>1263500</v>
      </c>
      <c r="AR29" s="58">
        <v>1296200</v>
      </c>
      <c r="AS29" s="59">
        <v>1329000</v>
      </c>
      <c r="AT29" s="58">
        <v>1361700</v>
      </c>
      <c r="AU29" s="58">
        <v>1394400</v>
      </c>
      <c r="AV29" s="58">
        <v>1427100</v>
      </c>
      <c r="AW29" s="58">
        <v>1459800</v>
      </c>
      <c r="AX29" s="59">
        <v>1492400</v>
      </c>
      <c r="AY29" s="58">
        <v>1526800</v>
      </c>
      <c r="AZ29" s="58">
        <v>1561200</v>
      </c>
      <c r="BA29" s="58">
        <v>1595600</v>
      </c>
      <c r="BB29" s="58">
        <v>1630000</v>
      </c>
      <c r="BC29" s="59">
        <v>1664300</v>
      </c>
      <c r="BD29" s="58">
        <v>1695500</v>
      </c>
      <c r="BE29" s="58">
        <v>1726700</v>
      </c>
      <c r="BF29" s="58">
        <v>1757900</v>
      </c>
      <c r="BG29" s="58">
        <v>1789100</v>
      </c>
      <c r="BH29" s="59">
        <v>1820200</v>
      </c>
      <c r="BI29" s="58">
        <v>1830300</v>
      </c>
      <c r="BJ29" s="58">
        <v>1840400</v>
      </c>
      <c r="BK29" s="58">
        <v>1850500</v>
      </c>
      <c r="BL29" s="58">
        <v>1860600</v>
      </c>
      <c r="BM29" s="59">
        <v>1870900</v>
      </c>
      <c r="BN29" s="58">
        <v>1871400</v>
      </c>
      <c r="BO29" s="58">
        <v>1871900</v>
      </c>
      <c r="BP29" s="58">
        <v>1872400</v>
      </c>
      <c r="BQ29" s="58">
        <v>1872900</v>
      </c>
      <c r="BR29" s="58">
        <v>1873400</v>
      </c>
      <c r="BS29" s="58">
        <v>1873900</v>
      </c>
      <c r="BT29" s="58">
        <v>1874400</v>
      </c>
      <c r="BU29" s="58">
        <v>1874900</v>
      </c>
      <c r="BV29" s="58">
        <v>1875400</v>
      </c>
      <c r="BW29" s="58">
        <v>1875900</v>
      </c>
      <c r="BX29" s="58">
        <v>1876400</v>
      </c>
      <c r="BY29" s="58">
        <v>1876900</v>
      </c>
      <c r="BZ29" s="58">
        <v>1877400</v>
      </c>
      <c r="CA29" s="58">
        <v>1877900</v>
      </c>
      <c r="CB29" s="58">
        <v>1878400</v>
      </c>
      <c r="CC29" s="58">
        <v>1878900</v>
      </c>
      <c r="CD29" s="58">
        <v>1879400</v>
      </c>
      <c r="CE29" s="58">
        <v>1879900</v>
      </c>
      <c r="CF29" s="58">
        <v>1880400</v>
      </c>
      <c r="CG29" s="58">
        <v>1880900</v>
      </c>
      <c r="CH29" s="58">
        <v>1881400</v>
      </c>
      <c r="CI29" s="58">
        <v>1881900</v>
      </c>
      <c r="CJ29" s="58">
        <v>1882400</v>
      </c>
      <c r="CK29" s="58">
        <v>1882900</v>
      </c>
      <c r="CL29" s="58">
        <v>1883400</v>
      </c>
      <c r="CM29" s="58">
        <v>1883900</v>
      </c>
      <c r="CN29" s="58">
        <v>1884400</v>
      </c>
      <c r="CO29" s="58">
        <v>1884900</v>
      </c>
      <c r="CP29" s="58">
        <v>1885400</v>
      </c>
      <c r="CQ29" s="58">
        <v>1885900</v>
      </c>
      <c r="CR29" s="58">
        <v>1886400</v>
      </c>
      <c r="CS29" s="58">
        <v>1886900</v>
      </c>
      <c r="CT29" s="58">
        <v>1887400</v>
      </c>
      <c r="CU29" s="58">
        <v>1887900</v>
      </c>
      <c r="CV29" s="58">
        <v>1888400</v>
      </c>
      <c r="CW29" s="58">
        <v>1888900</v>
      </c>
      <c r="CX29" s="58">
        <v>1889400</v>
      </c>
    </row>
    <row r="30" spans="1:102" x14ac:dyDescent="0.25">
      <c r="A30" s="57">
        <v>27</v>
      </c>
      <c r="B30" s="58">
        <v>821000</v>
      </c>
      <c r="C30" s="58">
        <v>821500</v>
      </c>
      <c r="D30" s="58">
        <v>822000</v>
      </c>
      <c r="E30" s="58">
        <v>822500</v>
      </c>
      <c r="F30" s="58">
        <v>823000</v>
      </c>
      <c r="G30" s="58">
        <v>823500</v>
      </c>
      <c r="H30" s="58">
        <v>824000</v>
      </c>
      <c r="I30" s="58">
        <v>824500</v>
      </c>
      <c r="J30" s="58">
        <v>825000</v>
      </c>
      <c r="K30" s="58">
        <v>825500</v>
      </c>
      <c r="L30" s="58">
        <v>826000</v>
      </c>
      <c r="M30" s="58">
        <v>826500</v>
      </c>
      <c r="N30" s="58">
        <v>827000</v>
      </c>
      <c r="O30" s="58">
        <v>827500</v>
      </c>
      <c r="P30" s="58">
        <v>828000</v>
      </c>
      <c r="Q30" s="59">
        <v>828500</v>
      </c>
      <c r="R30" s="58">
        <v>837500</v>
      </c>
      <c r="S30" s="58">
        <v>846500</v>
      </c>
      <c r="T30" s="58">
        <v>855500</v>
      </c>
      <c r="U30" s="58">
        <v>864500</v>
      </c>
      <c r="V30" s="58">
        <v>873500</v>
      </c>
      <c r="W30" s="58">
        <v>882500</v>
      </c>
      <c r="X30" s="58">
        <v>891500</v>
      </c>
      <c r="Y30" s="58">
        <v>900500</v>
      </c>
      <c r="Z30" s="58">
        <v>909500</v>
      </c>
      <c r="AA30" s="58">
        <v>918500</v>
      </c>
      <c r="AB30" s="58">
        <v>927500</v>
      </c>
      <c r="AC30" s="58">
        <v>936500</v>
      </c>
      <c r="AD30" s="58">
        <v>945500</v>
      </c>
      <c r="AE30" s="58">
        <v>954500</v>
      </c>
      <c r="AF30" s="58">
        <v>963500</v>
      </c>
      <c r="AG30" s="58">
        <v>972500</v>
      </c>
      <c r="AH30" s="58">
        <v>981500</v>
      </c>
      <c r="AI30" s="59">
        <v>990200</v>
      </c>
      <c r="AJ30" s="58">
        <v>1022500</v>
      </c>
      <c r="AK30" s="58">
        <v>1054800</v>
      </c>
      <c r="AL30" s="58">
        <v>1087100</v>
      </c>
      <c r="AM30" s="58">
        <v>1119400</v>
      </c>
      <c r="AN30" s="59">
        <v>1151800</v>
      </c>
      <c r="AO30" s="58">
        <v>1184200</v>
      </c>
      <c r="AP30" s="58">
        <v>1216600</v>
      </c>
      <c r="AQ30" s="58">
        <v>1249000</v>
      </c>
      <c r="AR30" s="58">
        <v>1281400</v>
      </c>
      <c r="AS30" s="59">
        <v>1313600</v>
      </c>
      <c r="AT30" s="58">
        <v>1345900</v>
      </c>
      <c r="AU30" s="58">
        <v>1378200</v>
      </c>
      <c r="AV30" s="58">
        <v>1410500</v>
      </c>
      <c r="AW30" s="58">
        <v>1442800</v>
      </c>
      <c r="AX30" s="59">
        <v>1475000</v>
      </c>
      <c r="AY30" s="58">
        <v>1509200</v>
      </c>
      <c r="AZ30" s="58">
        <v>1543400</v>
      </c>
      <c r="BA30" s="58">
        <v>1577600</v>
      </c>
      <c r="BB30" s="58">
        <v>1611800</v>
      </c>
      <c r="BC30" s="59">
        <v>1646100</v>
      </c>
      <c r="BD30" s="58">
        <v>1676700</v>
      </c>
      <c r="BE30" s="58">
        <v>1707300</v>
      </c>
      <c r="BF30" s="58">
        <v>1737900</v>
      </c>
      <c r="BG30" s="58">
        <v>1768500</v>
      </c>
      <c r="BH30" s="59">
        <v>1799100</v>
      </c>
      <c r="BI30" s="58">
        <v>1809100</v>
      </c>
      <c r="BJ30" s="58">
        <v>1819100</v>
      </c>
      <c r="BK30" s="58">
        <v>1829100</v>
      </c>
      <c r="BL30" s="58">
        <v>1839100</v>
      </c>
      <c r="BM30" s="59">
        <v>1849200</v>
      </c>
      <c r="BN30" s="58">
        <v>1849700</v>
      </c>
      <c r="BO30" s="58">
        <v>1850200</v>
      </c>
      <c r="BP30" s="58">
        <v>1850700</v>
      </c>
      <c r="BQ30" s="58">
        <v>1851200</v>
      </c>
      <c r="BR30" s="58">
        <v>1851700</v>
      </c>
      <c r="BS30" s="58">
        <v>1852200</v>
      </c>
      <c r="BT30" s="58">
        <v>1852700</v>
      </c>
      <c r="BU30" s="58">
        <v>1853200</v>
      </c>
      <c r="BV30" s="58">
        <v>1853700</v>
      </c>
      <c r="BW30" s="58">
        <v>1854200</v>
      </c>
      <c r="BX30" s="58">
        <v>1854700</v>
      </c>
      <c r="BY30" s="58">
        <v>1855200</v>
      </c>
      <c r="BZ30" s="58">
        <v>1855700</v>
      </c>
      <c r="CA30" s="58">
        <v>1856200</v>
      </c>
      <c r="CB30" s="58">
        <v>1856700</v>
      </c>
      <c r="CC30" s="58">
        <v>1857200</v>
      </c>
      <c r="CD30" s="58">
        <v>1857700</v>
      </c>
      <c r="CE30" s="58">
        <v>1858200</v>
      </c>
      <c r="CF30" s="58">
        <v>1858700</v>
      </c>
      <c r="CG30" s="58">
        <v>1859200</v>
      </c>
      <c r="CH30" s="58">
        <v>1859700</v>
      </c>
      <c r="CI30" s="58">
        <v>1860200</v>
      </c>
      <c r="CJ30" s="58">
        <v>1860700</v>
      </c>
      <c r="CK30" s="58">
        <v>1861200</v>
      </c>
      <c r="CL30" s="58">
        <v>1861700</v>
      </c>
      <c r="CM30" s="58">
        <v>1862200</v>
      </c>
      <c r="CN30" s="58">
        <v>1862700</v>
      </c>
      <c r="CO30" s="58">
        <v>1863200</v>
      </c>
      <c r="CP30" s="58">
        <v>1863700</v>
      </c>
      <c r="CQ30" s="58">
        <v>1864200</v>
      </c>
      <c r="CR30" s="58">
        <v>1864700</v>
      </c>
      <c r="CS30" s="58">
        <v>1865200</v>
      </c>
      <c r="CT30" s="58">
        <v>1865700</v>
      </c>
      <c r="CU30" s="58">
        <v>1866200</v>
      </c>
      <c r="CV30" s="58">
        <v>1866700</v>
      </c>
      <c r="CW30" s="58">
        <v>1867200</v>
      </c>
      <c r="CX30" s="58">
        <v>1867700</v>
      </c>
    </row>
    <row r="31" spans="1:102" x14ac:dyDescent="0.25">
      <c r="A31" s="57">
        <v>28</v>
      </c>
      <c r="B31" s="58">
        <v>811200</v>
      </c>
      <c r="C31" s="58">
        <v>811700</v>
      </c>
      <c r="D31" s="58">
        <v>812200</v>
      </c>
      <c r="E31" s="58">
        <v>812700</v>
      </c>
      <c r="F31" s="58">
        <v>813200</v>
      </c>
      <c r="G31" s="58">
        <v>813700</v>
      </c>
      <c r="H31" s="58">
        <v>814200</v>
      </c>
      <c r="I31" s="58">
        <v>814700</v>
      </c>
      <c r="J31" s="58">
        <v>815200</v>
      </c>
      <c r="K31" s="58">
        <v>815700</v>
      </c>
      <c r="L31" s="58">
        <v>816200</v>
      </c>
      <c r="M31" s="58">
        <v>816700</v>
      </c>
      <c r="N31" s="58">
        <v>817200</v>
      </c>
      <c r="O31" s="58">
        <v>817700</v>
      </c>
      <c r="P31" s="58">
        <v>818200</v>
      </c>
      <c r="Q31" s="59">
        <v>818700</v>
      </c>
      <c r="R31" s="58">
        <v>827600</v>
      </c>
      <c r="S31" s="58">
        <v>836500</v>
      </c>
      <c r="T31" s="58">
        <v>845400</v>
      </c>
      <c r="U31" s="58">
        <v>854300</v>
      </c>
      <c r="V31" s="58">
        <v>863200</v>
      </c>
      <c r="W31" s="58">
        <v>872100</v>
      </c>
      <c r="X31" s="58">
        <v>881000</v>
      </c>
      <c r="Y31" s="58">
        <v>889900</v>
      </c>
      <c r="Z31" s="58">
        <v>898800</v>
      </c>
      <c r="AA31" s="58">
        <v>907700</v>
      </c>
      <c r="AB31" s="58">
        <v>916600</v>
      </c>
      <c r="AC31" s="58">
        <v>925500</v>
      </c>
      <c r="AD31" s="58">
        <v>934400</v>
      </c>
      <c r="AE31" s="58">
        <v>943300</v>
      </c>
      <c r="AF31" s="58">
        <v>952200</v>
      </c>
      <c r="AG31" s="58">
        <v>961100</v>
      </c>
      <c r="AH31" s="58">
        <v>970000</v>
      </c>
      <c r="AI31" s="59">
        <v>978500</v>
      </c>
      <c r="AJ31" s="58">
        <v>1010400</v>
      </c>
      <c r="AK31" s="58">
        <v>1042300</v>
      </c>
      <c r="AL31" s="58">
        <v>1074200</v>
      </c>
      <c r="AM31" s="58">
        <v>1106100</v>
      </c>
      <c r="AN31" s="59">
        <v>1138200</v>
      </c>
      <c r="AO31" s="58">
        <v>1170200</v>
      </c>
      <c r="AP31" s="58">
        <v>1202200</v>
      </c>
      <c r="AQ31" s="58">
        <v>1234200</v>
      </c>
      <c r="AR31" s="58">
        <v>1266200</v>
      </c>
      <c r="AS31" s="59">
        <v>1298000</v>
      </c>
      <c r="AT31" s="58">
        <v>1329900</v>
      </c>
      <c r="AU31" s="58">
        <v>1361800</v>
      </c>
      <c r="AV31" s="58">
        <v>1393700</v>
      </c>
      <c r="AW31" s="58">
        <v>1425600</v>
      </c>
      <c r="AX31" s="59">
        <v>1457500</v>
      </c>
      <c r="AY31" s="58">
        <v>1491500</v>
      </c>
      <c r="AZ31" s="58">
        <v>1525500</v>
      </c>
      <c r="BA31" s="58">
        <v>1559500</v>
      </c>
      <c r="BB31" s="58">
        <v>1593500</v>
      </c>
      <c r="BC31" s="59">
        <v>1627600</v>
      </c>
      <c r="BD31" s="58">
        <v>1657600</v>
      </c>
      <c r="BE31" s="58">
        <v>1687600</v>
      </c>
      <c r="BF31" s="58">
        <v>1717600</v>
      </c>
      <c r="BG31" s="58">
        <v>1747600</v>
      </c>
      <c r="BH31" s="59">
        <v>1777700</v>
      </c>
      <c r="BI31" s="58">
        <v>1787600</v>
      </c>
      <c r="BJ31" s="58">
        <v>1797500</v>
      </c>
      <c r="BK31" s="58">
        <v>1807400</v>
      </c>
      <c r="BL31" s="58">
        <v>1817300</v>
      </c>
      <c r="BM31" s="59">
        <v>1827300</v>
      </c>
      <c r="BN31" s="58">
        <v>1827800</v>
      </c>
      <c r="BO31" s="58">
        <v>1828300</v>
      </c>
      <c r="BP31" s="58">
        <v>1828800</v>
      </c>
      <c r="BQ31" s="58">
        <v>1829300</v>
      </c>
      <c r="BR31" s="58">
        <v>1829800</v>
      </c>
      <c r="BS31" s="58">
        <v>1830300</v>
      </c>
      <c r="BT31" s="58">
        <v>1830800</v>
      </c>
      <c r="BU31" s="58">
        <v>1831300</v>
      </c>
      <c r="BV31" s="58">
        <v>1831800</v>
      </c>
      <c r="BW31" s="58">
        <v>1832300</v>
      </c>
      <c r="BX31" s="58">
        <v>1832800</v>
      </c>
      <c r="BY31" s="58">
        <v>1833300</v>
      </c>
      <c r="BZ31" s="58">
        <v>1833800</v>
      </c>
      <c r="CA31" s="58">
        <v>1834300</v>
      </c>
      <c r="CB31" s="58">
        <v>1834800</v>
      </c>
      <c r="CC31" s="58">
        <v>1835300</v>
      </c>
      <c r="CD31" s="58">
        <v>1835800</v>
      </c>
      <c r="CE31" s="58">
        <v>1836300</v>
      </c>
      <c r="CF31" s="58">
        <v>1836800</v>
      </c>
      <c r="CG31" s="58">
        <v>1837300</v>
      </c>
      <c r="CH31" s="58">
        <v>1837800</v>
      </c>
      <c r="CI31" s="58">
        <v>1838300</v>
      </c>
      <c r="CJ31" s="58">
        <v>1838800</v>
      </c>
      <c r="CK31" s="58">
        <v>1839300</v>
      </c>
      <c r="CL31" s="58">
        <v>1839800</v>
      </c>
      <c r="CM31" s="58">
        <v>1840300</v>
      </c>
      <c r="CN31" s="58">
        <v>1840800</v>
      </c>
      <c r="CO31" s="58">
        <v>1841300</v>
      </c>
      <c r="CP31" s="58">
        <v>1841800</v>
      </c>
      <c r="CQ31" s="58">
        <v>1842300</v>
      </c>
      <c r="CR31" s="58">
        <v>1842800</v>
      </c>
      <c r="CS31" s="58">
        <v>1843300</v>
      </c>
      <c r="CT31" s="58">
        <v>1843800</v>
      </c>
      <c r="CU31" s="58">
        <v>1844300</v>
      </c>
      <c r="CV31" s="58">
        <v>1844800</v>
      </c>
      <c r="CW31" s="58">
        <v>1845300</v>
      </c>
      <c r="CX31" s="58">
        <v>1845800</v>
      </c>
    </row>
    <row r="32" spans="1:102" x14ac:dyDescent="0.25">
      <c r="A32" s="57">
        <v>29</v>
      </c>
      <c r="B32" s="58">
        <v>801200</v>
      </c>
      <c r="C32" s="58">
        <v>801700</v>
      </c>
      <c r="D32" s="58">
        <v>802200</v>
      </c>
      <c r="E32" s="58">
        <v>802700</v>
      </c>
      <c r="F32" s="58">
        <v>803200</v>
      </c>
      <c r="G32" s="58">
        <v>803700</v>
      </c>
      <c r="H32" s="58">
        <v>804200</v>
      </c>
      <c r="I32" s="58">
        <v>804700</v>
      </c>
      <c r="J32" s="58">
        <v>805200</v>
      </c>
      <c r="K32" s="58">
        <v>805700</v>
      </c>
      <c r="L32" s="58">
        <v>806200</v>
      </c>
      <c r="M32" s="58">
        <v>806700</v>
      </c>
      <c r="N32" s="58">
        <v>807200</v>
      </c>
      <c r="O32" s="58">
        <v>807700</v>
      </c>
      <c r="P32" s="58">
        <v>808200</v>
      </c>
      <c r="Q32" s="59">
        <v>808700</v>
      </c>
      <c r="R32" s="58">
        <v>817500</v>
      </c>
      <c r="S32" s="58">
        <v>826300</v>
      </c>
      <c r="T32" s="58">
        <v>835100</v>
      </c>
      <c r="U32" s="58">
        <v>843900</v>
      </c>
      <c r="V32" s="58">
        <v>852700</v>
      </c>
      <c r="W32" s="58">
        <v>861500</v>
      </c>
      <c r="X32" s="58">
        <v>870300</v>
      </c>
      <c r="Y32" s="58">
        <v>879100</v>
      </c>
      <c r="Z32" s="58">
        <v>887900</v>
      </c>
      <c r="AA32" s="58">
        <v>896700</v>
      </c>
      <c r="AB32" s="58">
        <v>905500</v>
      </c>
      <c r="AC32" s="58">
        <v>914300</v>
      </c>
      <c r="AD32" s="58">
        <v>923100</v>
      </c>
      <c r="AE32" s="58">
        <v>931900</v>
      </c>
      <c r="AF32" s="58">
        <v>940700</v>
      </c>
      <c r="AG32" s="58">
        <v>949500</v>
      </c>
      <c r="AH32" s="58">
        <v>958300</v>
      </c>
      <c r="AI32" s="59">
        <v>966600</v>
      </c>
      <c r="AJ32" s="58">
        <v>998200</v>
      </c>
      <c r="AK32" s="58">
        <v>1029800</v>
      </c>
      <c r="AL32" s="58">
        <v>1061400</v>
      </c>
      <c r="AM32" s="58">
        <v>1093000</v>
      </c>
      <c r="AN32" s="59">
        <v>1124400</v>
      </c>
      <c r="AO32" s="58">
        <v>1156000</v>
      </c>
      <c r="AP32" s="58">
        <v>1187600</v>
      </c>
      <c r="AQ32" s="58">
        <v>1219200</v>
      </c>
      <c r="AR32" s="58">
        <v>1250800</v>
      </c>
      <c r="AS32" s="59">
        <v>1282200</v>
      </c>
      <c r="AT32" s="58">
        <v>1313700</v>
      </c>
      <c r="AU32" s="58">
        <v>1345200</v>
      </c>
      <c r="AV32" s="58">
        <v>1376700</v>
      </c>
      <c r="AW32" s="58">
        <v>1408200</v>
      </c>
      <c r="AX32" s="59">
        <v>1439800</v>
      </c>
      <c r="AY32" s="58">
        <v>1473600</v>
      </c>
      <c r="AZ32" s="58">
        <v>1507400</v>
      </c>
      <c r="BA32" s="58">
        <v>1541200</v>
      </c>
      <c r="BB32" s="58">
        <v>1575000</v>
      </c>
      <c r="BC32" s="59">
        <v>1608800</v>
      </c>
      <c r="BD32" s="58">
        <v>1638300</v>
      </c>
      <c r="BE32" s="58">
        <v>1667800</v>
      </c>
      <c r="BF32" s="58">
        <v>1697300</v>
      </c>
      <c r="BG32" s="58">
        <v>1726800</v>
      </c>
      <c r="BH32" s="59">
        <v>1756200</v>
      </c>
      <c r="BI32" s="58">
        <v>1766000</v>
      </c>
      <c r="BJ32" s="58">
        <v>1775800</v>
      </c>
      <c r="BK32" s="58">
        <v>1785600</v>
      </c>
      <c r="BL32" s="58">
        <v>1795400</v>
      </c>
      <c r="BM32" s="59">
        <v>1805200</v>
      </c>
      <c r="BN32" s="58">
        <v>1805700</v>
      </c>
      <c r="BO32" s="58">
        <v>1806200</v>
      </c>
      <c r="BP32" s="58">
        <v>1806700</v>
      </c>
      <c r="BQ32" s="58">
        <v>1807200</v>
      </c>
      <c r="BR32" s="58">
        <v>1807700</v>
      </c>
      <c r="BS32" s="58">
        <v>1808200</v>
      </c>
      <c r="BT32" s="58">
        <v>1808700</v>
      </c>
      <c r="BU32" s="58">
        <v>1809200</v>
      </c>
      <c r="BV32" s="58">
        <v>1809700</v>
      </c>
      <c r="BW32" s="58">
        <v>1810200</v>
      </c>
      <c r="BX32" s="58">
        <v>1810700</v>
      </c>
      <c r="BY32" s="58">
        <v>1811200</v>
      </c>
      <c r="BZ32" s="58">
        <v>1811700</v>
      </c>
      <c r="CA32" s="58">
        <v>1812200</v>
      </c>
      <c r="CB32" s="58">
        <v>1812700</v>
      </c>
      <c r="CC32" s="58">
        <v>1813200</v>
      </c>
      <c r="CD32" s="58">
        <v>1813700</v>
      </c>
      <c r="CE32" s="58">
        <v>1814200</v>
      </c>
      <c r="CF32" s="58">
        <v>1814700</v>
      </c>
      <c r="CG32" s="58">
        <v>1815200</v>
      </c>
      <c r="CH32" s="58">
        <v>1815700</v>
      </c>
      <c r="CI32" s="58">
        <v>1816200</v>
      </c>
      <c r="CJ32" s="58">
        <v>1816700</v>
      </c>
      <c r="CK32" s="58">
        <v>1817200</v>
      </c>
      <c r="CL32" s="58">
        <v>1817700</v>
      </c>
      <c r="CM32" s="58">
        <v>1818200</v>
      </c>
      <c r="CN32" s="58">
        <v>1818700</v>
      </c>
      <c r="CO32" s="58">
        <v>1819200</v>
      </c>
      <c r="CP32" s="58">
        <v>1819700</v>
      </c>
      <c r="CQ32" s="58">
        <v>1820200</v>
      </c>
      <c r="CR32" s="58">
        <v>1820700</v>
      </c>
      <c r="CS32" s="58">
        <v>1821200</v>
      </c>
      <c r="CT32" s="58">
        <v>1821700</v>
      </c>
      <c r="CU32" s="58">
        <v>1822200</v>
      </c>
      <c r="CV32" s="58">
        <v>1822700</v>
      </c>
      <c r="CW32" s="58">
        <v>1823200</v>
      </c>
      <c r="CX32" s="58">
        <v>1823700</v>
      </c>
    </row>
    <row r="33" spans="1:102" x14ac:dyDescent="0.25">
      <c r="A33" s="57">
        <v>30</v>
      </c>
      <c r="B33" s="58">
        <v>791200</v>
      </c>
      <c r="C33" s="58">
        <v>791700</v>
      </c>
      <c r="D33" s="58">
        <v>792200</v>
      </c>
      <c r="E33" s="58">
        <v>792700</v>
      </c>
      <c r="F33" s="58">
        <v>793200</v>
      </c>
      <c r="G33" s="58">
        <v>793700</v>
      </c>
      <c r="H33" s="58">
        <v>794200</v>
      </c>
      <c r="I33" s="58">
        <v>794700</v>
      </c>
      <c r="J33" s="58">
        <v>795200</v>
      </c>
      <c r="K33" s="58">
        <v>795700</v>
      </c>
      <c r="L33" s="58">
        <v>796200</v>
      </c>
      <c r="M33" s="58">
        <v>796700</v>
      </c>
      <c r="N33" s="58">
        <v>797200</v>
      </c>
      <c r="O33" s="58">
        <v>797700</v>
      </c>
      <c r="P33" s="58">
        <v>798200</v>
      </c>
      <c r="Q33" s="59">
        <v>798700</v>
      </c>
      <c r="R33" s="58">
        <v>807400</v>
      </c>
      <c r="S33" s="58">
        <v>816100</v>
      </c>
      <c r="T33" s="58">
        <v>824800</v>
      </c>
      <c r="U33" s="58">
        <v>833500</v>
      </c>
      <c r="V33" s="58">
        <v>842200</v>
      </c>
      <c r="W33" s="58">
        <v>850900</v>
      </c>
      <c r="X33" s="58">
        <v>859600</v>
      </c>
      <c r="Y33" s="58">
        <v>868300</v>
      </c>
      <c r="Z33" s="58">
        <v>877000</v>
      </c>
      <c r="AA33" s="58">
        <v>885700</v>
      </c>
      <c r="AB33" s="58">
        <v>894400</v>
      </c>
      <c r="AC33" s="58">
        <v>903100</v>
      </c>
      <c r="AD33" s="58">
        <v>911800</v>
      </c>
      <c r="AE33" s="58">
        <v>920500</v>
      </c>
      <c r="AF33" s="58">
        <v>929200</v>
      </c>
      <c r="AG33" s="58">
        <v>937900</v>
      </c>
      <c r="AH33" s="58">
        <v>946600</v>
      </c>
      <c r="AI33" s="59">
        <v>954700</v>
      </c>
      <c r="AJ33" s="58">
        <v>985800</v>
      </c>
      <c r="AK33" s="58">
        <v>1016900</v>
      </c>
      <c r="AL33" s="58">
        <v>1048000</v>
      </c>
      <c r="AM33" s="58">
        <v>1079100</v>
      </c>
      <c r="AN33" s="59">
        <v>1110400</v>
      </c>
      <c r="AO33" s="58">
        <v>1141600</v>
      </c>
      <c r="AP33" s="58">
        <v>1172800</v>
      </c>
      <c r="AQ33" s="58">
        <v>1204000</v>
      </c>
      <c r="AR33" s="58">
        <v>1235200</v>
      </c>
      <c r="AS33" s="59">
        <v>1266400</v>
      </c>
      <c r="AT33" s="58">
        <v>1297500</v>
      </c>
      <c r="AU33" s="58">
        <v>1328600</v>
      </c>
      <c r="AV33" s="58">
        <v>1359700</v>
      </c>
      <c r="AW33" s="58">
        <v>1390800</v>
      </c>
      <c r="AX33" s="59">
        <v>1422000</v>
      </c>
      <c r="AY33" s="58">
        <v>1455500</v>
      </c>
      <c r="AZ33" s="58">
        <v>1489000</v>
      </c>
      <c r="BA33" s="58">
        <v>1522500</v>
      </c>
      <c r="BB33" s="58">
        <v>1556000</v>
      </c>
      <c r="BC33" s="59">
        <v>1589700</v>
      </c>
      <c r="BD33" s="58">
        <v>1618700</v>
      </c>
      <c r="BE33" s="58">
        <v>1647700</v>
      </c>
      <c r="BF33" s="58">
        <v>1676700</v>
      </c>
      <c r="BG33" s="58">
        <v>1705700</v>
      </c>
      <c r="BH33" s="59">
        <v>1734500</v>
      </c>
      <c r="BI33" s="58">
        <v>1744200</v>
      </c>
      <c r="BJ33" s="58">
        <v>1753900</v>
      </c>
      <c r="BK33" s="58">
        <v>1763600</v>
      </c>
      <c r="BL33" s="58">
        <v>1773300</v>
      </c>
      <c r="BM33" s="59">
        <v>1782900</v>
      </c>
      <c r="BN33" s="58">
        <v>1783400</v>
      </c>
      <c r="BO33" s="58">
        <v>1783900</v>
      </c>
      <c r="BP33" s="58">
        <v>1784400</v>
      </c>
      <c r="BQ33" s="58">
        <v>1784900</v>
      </c>
      <c r="BR33" s="58">
        <v>1785400</v>
      </c>
      <c r="BS33" s="58">
        <v>1785900</v>
      </c>
      <c r="BT33" s="58">
        <v>1786400</v>
      </c>
      <c r="BU33" s="58">
        <v>1786900</v>
      </c>
      <c r="BV33" s="58">
        <v>1787400</v>
      </c>
      <c r="BW33" s="58">
        <v>1787900</v>
      </c>
      <c r="BX33" s="58">
        <v>1788400</v>
      </c>
      <c r="BY33" s="58">
        <v>1788900</v>
      </c>
      <c r="BZ33" s="58">
        <v>1789400</v>
      </c>
      <c r="CA33" s="58">
        <v>1789900</v>
      </c>
      <c r="CB33" s="58">
        <v>1790400</v>
      </c>
      <c r="CC33" s="58">
        <v>1790900</v>
      </c>
      <c r="CD33" s="58">
        <v>1791400</v>
      </c>
      <c r="CE33" s="58">
        <v>1791900</v>
      </c>
      <c r="CF33" s="58">
        <v>1792400</v>
      </c>
      <c r="CG33" s="58">
        <v>1792900</v>
      </c>
      <c r="CH33" s="58">
        <v>1793400</v>
      </c>
      <c r="CI33" s="58">
        <v>1793900</v>
      </c>
      <c r="CJ33" s="58">
        <v>1794400</v>
      </c>
      <c r="CK33" s="58">
        <v>1794900</v>
      </c>
      <c r="CL33" s="58">
        <v>1795400</v>
      </c>
      <c r="CM33" s="58">
        <v>1795900</v>
      </c>
      <c r="CN33" s="58">
        <v>1796400</v>
      </c>
      <c r="CO33" s="58">
        <v>1796900</v>
      </c>
      <c r="CP33" s="58">
        <v>1797400</v>
      </c>
      <c r="CQ33" s="58">
        <v>1797900</v>
      </c>
      <c r="CR33" s="58">
        <v>1798400</v>
      </c>
      <c r="CS33" s="58">
        <v>1798900</v>
      </c>
      <c r="CT33" s="58">
        <v>1799400</v>
      </c>
      <c r="CU33" s="58">
        <v>1799900</v>
      </c>
      <c r="CV33" s="58">
        <v>1800400</v>
      </c>
      <c r="CW33" s="58">
        <v>1800900</v>
      </c>
      <c r="CX33" s="58">
        <v>1801400</v>
      </c>
    </row>
    <row r="34" spans="1:102" x14ac:dyDescent="0.25">
      <c r="A34" s="57">
        <v>31</v>
      </c>
      <c r="B34" s="58">
        <v>781100</v>
      </c>
      <c r="C34" s="58">
        <v>781600</v>
      </c>
      <c r="D34" s="58">
        <v>782100</v>
      </c>
      <c r="E34" s="58">
        <v>782600</v>
      </c>
      <c r="F34" s="58">
        <v>783100</v>
      </c>
      <c r="G34" s="58">
        <v>783600</v>
      </c>
      <c r="H34" s="58">
        <v>784100</v>
      </c>
      <c r="I34" s="58">
        <v>784600</v>
      </c>
      <c r="J34" s="58">
        <v>785100</v>
      </c>
      <c r="K34" s="58">
        <v>785600</v>
      </c>
      <c r="L34" s="58">
        <v>786100</v>
      </c>
      <c r="M34" s="58">
        <v>786600</v>
      </c>
      <c r="N34" s="58">
        <v>787100</v>
      </c>
      <c r="O34" s="58">
        <v>787600</v>
      </c>
      <c r="P34" s="58">
        <v>788100</v>
      </c>
      <c r="Q34" s="59">
        <v>788600</v>
      </c>
      <c r="R34" s="58">
        <v>797200</v>
      </c>
      <c r="S34" s="58">
        <v>805800</v>
      </c>
      <c r="T34" s="58">
        <v>814400</v>
      </c>
      <c r="U34" s="58">
        <v>823000</v>
      </c>
      <c r="V34" s="58">
        <v>831600</v>
      </c>
      <c r="W34" s="58">
        <v>840200</v>
      </c>
      <c r="X34" s="58">
        <v>848800</v>
      </c>
      <c r="Y34" s="58">
        <v>857400</v>
      </c>
      <c r="Z34" s="58">
        <v>866000</v>
      </c>
      <c r="AA34" s="58">
        <v>874600</v>
      </c>
      <c r="AB34" s="58">
        <v>883200</v>
      </c>
      <c r="AC34" s="58">
        <v>891800</v>
      </c>
      <c r="AD34" s="58">
        <v>900400</v>
      </c>
      <c r="AE34" s="58">
        <v>909000</v>
      </c>
      <c r="AF34" s="58">
        <v>917600</v>
      </c>
      <c r="AG34" s="58">
        <v>926200</v>
      </c>
      <c r="AH34" s="58">
        <v>934800</v>
      </c>
      <c r="AI34" s="59">
        <v>942600</v>
      </c>
      <c r="AJ34" s="58">
        <v>973400</v>
      </c>
      <c r="AK34" s="58">
        <v>1004200</v>
      </c>
      <c r="AL34" s="58">
        <v>1035000</v>
      </c>
      <c r="AM34" s="58">
        <v>1065800</v>
      </c>
      <c r="AN34" s="59">
        <v>1096400</v>
      </c>
      <c r="AO34" s="58">
        <v>1127200</v>
      </c>
      <c r="AP34" s="58">
        <v>1158000</v>
      </c>
      <c r="AQ34" s="58">
        <v>1188800</v>
      </c>
      <c r="AR34" s="58">
        <v>1219600</v>
      </c>
      <c r="AS34" s="59">
        <v>1250300</v>
      </c>
      <c r="AT34" s="58">
        <v>1281000</v>
      </c>
      <c r="AU34" s="58">
        <v>1311700</v>
      </c>
      <c r="AV34" s="58">
        <v>1342400</v>
      </c>
      <c r="AW34" s="58">
        <v>1373100</v>
      </c>
      <c r="AX34" s="59">
        <v>1404000</v>
      </c>
      <c r="AY34" s="58">
        <v>1437200</v>
      </c>
      <c r="AZ34" s="58">
        <v>1470400</v>
      </c>
      <c r="BA34" s="58">
        <v>1503600</v>
      </c>
      <c r="BB34" s="58">
        <v>1536800</v>
      </c>
      <c r="BC34" s="59">
        <v>1570200</v>
      </c>
      <c r="BD34" s="58">
        <v>1598700</v>
      </c>
      <c r="BE34" s="58">
        <v>1627200</v>
      </c>
      <c r="BF34" s="58">
        <v>1655700</v>
      </c>
      <c r="BG34" s="58">
        <v>1684200</v>
      </c>
      <c r="BH34" s="59">
        <v>1712600</v>
      </c>
      <c r="BI34" s="58">
        <v>1722100</v>
      </c>
      <c r="BJ34" s="58">
        <v>1731600</v>
      </c>
      <c r="BK34" s="58">
        <v>1741100</v>
      </c>
      <c r="BL34" s="58">
        <v>1750600</v>
      </c>
      <c r="BM34" s="59">
        <v>1760300</v>
      </c>
      <c r="BN34" s="58">
        <v>1760800</v>
      </c>
      <c r="BO34" s="58">
        <v>1761300</v>
      </c>
      <c r="BP34" s="58">
        <v>1761800</v>
      </c>
      <c r="BQ34" s="58">
        <v>1762300</v>
      </c>
      <c r="BR34" s="58">
        <v>1762800</v>
      </c>
      <c r="BS34" s="58">
        <v>1763300</v>
      </c>
      <c r="BT34" s="58">
        <v>1763800</v>
      </c>
      <c r="BU34" s="58">
        <v>1764300</v>
      </c>
      <c r="BV34" s="58">
        <v>1764800</v>
      </c>
      <c r="BW34" s="58">
        <v>1765300</v>
      </c>
      <c r="BX34" s="58">
        <v>1765800</v>
      </c>
      <c r="BY34" s="58">
        <v>1766300</v>
      </c>
      <c r="BZ34" s="58">
        <v>1766800</v>
      </c>
      <c r="CA34" s="58">
        <v>1767300</v>
      </c>
      <c r="CB34" s="58">
        <v>1767800</v>
      </c>
      <c r="CC34" s="58">
        <v>1768300</v>
      </c>
      <c r="CD34" s="58">
        <v>1768800</v>
      </c>
      <c r="CE34" s="58">
        <v>1769300</v>
      </c>
      <c r="CF34" s="58">
        <v>1769800</v>
      </c>
      <c r="CG34" s="58">
        <v>1770300</v>
      </c>
      <c r="CH34" s="58">
        <v>1770800</v>
      </c>
      <c r="CI34" s="58">
        <v>1771300</v>
      </c>
      <c r="CJ34" s="58">
        <v>1771800</v>
      </c>
      <c r="CK34" s="58">
        <v>1772300</v>
      </c>
      <c r="CL34" s="58">
        <v>1772800</v>
      </c>
      <c r="CM34" s="58">
        <v>1773300</v>
      </c>
      <c r="CN34" s="58">
        <v>1773800</v>
      </c>
      <c r="CO34" s="58">
        <v>1774300</v>
      </c>
      <c r="CP34" s="58">
        <v>1774800</v>
      </c>
      <c r="CQ34" s="58">
        <v>1775300</v>
      </c>
      <c r="CR34" s="58">
        <v>1775800</v>
      </c>
      <c r="CS34" s="58">
        <v>1776300</v>
      </c>
      <c r="CT34" s="58">
        <v>1776800</v>
      </c>
      <c r="CU34" s="58">
        <v>1777300</v>
      </c>
      <c r="CV34" s="58">
        <v>1777800</v>
      </c>
      <c r="CW34" s="58">
        <v>1778300</v>
      </c>
      <c r="CX34" s="58">
        <v>1778800</v>
      </c>
    </row>
    <row r="35" spans="1:102" x14ac:dyDescent="0.25">
      <c r="A35" s="57">
        <v>32</v>
      </c>
      <c r="B35" s="58">
        <v>770900</v>
      </c>
      <c r="C35" s="58">
        <v>771400</v>
      </c>
      <c r="D35" s="58">
        <v>771900</v>
      </c>
      <c r="E35" s="58">
        <v>772400</v>
      </c>
      <c r="F35" s="58">
        <v>772900</v>
      </c>
      <c r="G35" s="58">
        <v>773400</v>
      </c>
      <c r="H35" s="58">
        <v>773900</v>
      </c>
      <c r="I35" s="58">
        <v>774400</v>
      </c>
      <c r="J35" s="58">
        <v>774900</v>
      </c>
      <c r="K35" s="58">
        <v>775400</v>
      </c>
      <c r="L35" s="58">
        <v>775900</v>
      </c>
      <c r="M35" s="58">
        <v>776400</v>
      </c>
      <c r="N35" s="58">
        <v>776900</v>
      </c>
      <c r="O35" s="58">
        <v>777400</v>
      </c>
      <c r="P35" s="58">
        <v>777900</v>
      </c>
      <c r="Q35" s="59">
        <v>778400</v>
      </c>
      <c r="R35" s="58">
        <v>786800</v>
      </c>
      <c r="S35" s="58">
        <v>795200</v>
      </c>
      <c r="T35" s="58">
        <v>803600</v>
      </c>
      <c r="U35" s="58">
        <v>812000</v>
      </c>
      <c r="V35" s="58">
        <v>820400</v>
      </c>
      <c r="W35" s="58">
        <v>828800</v>
      </c>
      <c r="X35" s="58">
        <v>837200</v>
      </c>
      <c r="Y35" s="58">
        <v>845600</v>
      </c>
      <c r="Z35" s="58">
        <v>854000</v>
      </c>
      <c r="AA35" s="58">
        <v>862400</v>
      </c>
      <c r="AB35" s="58">
        <v>870800</v>
      </c>
      <c r="AC35" s="58">
        <v>879200</v>
      </c>
      <c r="AD35" s="58">
        <v>887600</v>
      </c>
      <c r="AE35" s="58">
        <v>896000</v>
      </c>
      <c r="AF35" s="58">
        <v>904400</v>
      </c>
      <c r="AG35" s="58">
        <v>912800</v>
      </c>
      <c r="AH35" s="58">
        <v>921200</v>
      </c>
      <c r="AI35" s="59">
        <v>930400</v>
      </c>
      <c r="AJ35" s="58">
        <v>960800</v>
      </c>
      <c r="AK35" s="58">
        <v>991200</v>
      </c>
      <c r="AL35" s="58">
        <v>1021600</v>
      </c>
      <c r="AM35" s="58">
        <v>1052000</v>
      </c>
      <c r="AN35" s="59">
        <v>1082200</v>
      </c>
      <c r="AO35" s="58">
        <v>1112600</v>
      </c>
      <c r="AP35" s="58">
        <v>1143000</v>
      </c>
      <c r="AQ35" s="58">
        <v>1173400</v>
      </c>
      <c r="AR35" s="58">
        <v>1203800</v>
      </c>
      <c r="AS35" s="59">
        <v>1234200</v>
      </c>
      <c r="AT35" s="58">
        <v>1264500</v>
      </c>
      <c r="AU35" s="58">
        <v>1294800</v>
      </c>
      <c r="AV35" s="58">
        <v>1325100</v>
      </c>
      <c r="AW35" s="58">
        <v>1355400</v>
      </c>
      <c r="AX35" s="59">
        <v>1385800</v>
      </c>
      <c r="AY35" s="58">
        <v>1418700</v>
      </c>
      <c r="AZ35" s="58">
        <v>1451600</v>
      </c>
      <c r="BA35" s="58">
        <v>1484500</v>
      </c>
      <c r="BB35" s="58">
        <v>1517400</v>
      </c>
      <c r="BC35" s="59">
        <v>1550500</v>
      </c>
      <c r="BD35" s="58">
        <v>1578500</v>
      </c>
      <c r="BE35" s="58">
        <v>1606500</v>
      </c>
      <c r="BF35" s="58">
        <v>1634500</v>
      </c>
      <c r="BG35" s="58">
        <v>1662500</v>
      </c>
      <c r="BH35" s="59">
        <v>1690400</v>
      </c>
      <c r="BI35" s="58">
        <v>1699800</v>
      </c>
      <c r="BJ35" s="58">
        <v>1709200</v>
      </c>
      <c r="BK35" s="58">
        <v>1718600</v>
      </c>
      <c r="BL35" s="58">
        <v>1728000</v>
      </c>
      <c r="BM35" s="59">
        <v>1737600</v>
      </c>
      <c r="BN35" s="58">
        <v>1738100</v>
      </c>
      <c r="BO35" s="58">
        <v>1738600</v>
      </c>
      <c r="BP35" s="58">
        <v>1739100</v>
      </c>
      <c r="BQ35" s="58">
        <v>1739600</v>
      </c>
      <c r="BR35" s="58">
        <v>1740100</v>
      </c>
      <c r="BS35" s="58">
        <v>1740600</v>
      </c>
      <c r="BT35" s="58">
        <v>1741100</v>
      </c>
      <c r="BU35" s="58">
        <v>1741600</v>
      </c>
      <c r="BV35" s="58">
        <v>1742100</v>
      </c>
      <c r="BW35" s="58">
        <v>1742600</v>
      </c>
      <c r="BX35" s="58">
        <v>1743100</v>
      </c>
      <c r="BY35" s="58">
        <v>1743600</v>
      </c>
      <c r="BZ35" s="58">
        <v>1744100</v>
      </c>
      <c r="CA35" s="58">
        <v>1744600</v>
      </c>
      <c r="CB35" s="58">
        <v>1745100</v>
      </c>
      <c r="CC35" s="58">
        <v>1745600</v>
      </c>
      <c r="CD35" s="58">
        <v>1746100</v>
      </c>
      <c r="CE35" s="58">
        <v>1746600</v>
      </c>
      <c r="CF35" s="58">
        <v>1747100</v>
      </c>
      <c r="CG35" s="58">
        <v>1747600</v>
      </c>
      <c r="CH35" s="58">
        <v>1748100</v>
      </c>
      <c r="CI35" s="58">
        <v>1748600</v>
      </c>
      <c r="CJ35" s="58">
        <v>1749100</v>
      </c>
      <c r="CK35" s="58">
        <v>1749600</v>
      </c>
      <c r="CL35" s="58">
        <v>1750100</v>
      </c>
      <c r="CM35" s="58">
        <v>1750600</v>
      </c>
      <c r="CN35" s="58">
        <v>1751100</v>
      </c>
      <c r="CO35" s="58">
        <v>1751600</v>
      </c>
      <c r="CP35" s="58">
        <v>1752100</v>
      </c>
      <c r="CQ35" s="58">
        <v>1752600</v>
      </c>
      <c r="CR35" s="58">
        <v>1753100</v>
      </c>
      <c r="CS35" s="58">
        <v>1753600</v>
      </c>
      <c r="CT35" s="58">
        <v>1754100</v>
      </c>
      <c r="CU35" s="58">
        <v>1754600</v>
      </c>
      <c r="CV35" s="58">
        <v>1755100</v>
      </c>
      <c r="CW35" s="58">
        <v>1755600</v>
      </c>
      <c r="CX35" s="58">
        <v>1756100</v>
      </c>
    </row>
    <row r="36" spans="1:102" x14ac:dyDescent="0.25">
      <c r="A36" s="57">
        <v>33</v>
      </c>
      <c r="B36" s="58">
        <v>760600</v>
      </c>
      <c r="C36" s="58">
        <v>761100</v>
      </c>
      <c r="D36" s="58">
        <v>761600</v>
      </c>
      <c r="E36" s="58">
        <v>762100</v>
      </c>
      <c r="F36" s="58">
        <v>762600</v>
      </c>
      <c r="G36" s="58">
        <v>763100</v>
      </c>
      <c r="H36" s="58">
        <v>763600</v>
      </c>
      <c r="I36" s="58">
        <v>764100</v>
      </c>
      <c r="J36" s="58">
        <v>764600</v>
      </c>
      <c r="K36" s="58">
        <v>765100</v>
      </c>
      <c r="L36" s="58">
        <v>765600</v>
      </c>
      <c r="M36" s="58">
        <v>766100</v>
      </c>
      <c r="N36" s="58">
        <v>766600</v>
      </c>
      <c r="O36" s="58">
        <v>767100</v>
      </c>
      <c r="P36" s="58">
        <v>767600</v>
      </c>
      <c r="Q36" s="59">
        <v>768100</v>
      </c>
      <c r="R36" s="58">
        <v>776400</v>
      </c>
      <c r="S36" s="58">
        <v>784700</v>
      </c>
      <c r="T36" s="58">
        <v>793000</v>
      </c>
      <c r="U36" s="58">
        <v>801300</v>
      </c>
      <c r="V36" s="58">
        <v>809600</v>
      </c>
      <c r="W36" s="58">
        <v>817900</v>
      </c>
      <c r="X36" s="58">
        <v>826200</v>
      </c>
      <c r="Y36" s="58">
        <v>834500</v>
      </c>
      <c r="Z36" s="58">
        <v>842800</v>
      </c>
      <c r="AA36" s="58">
        <v>851100</v>
      </c>
      <c r="AB36" s="58">
        <v>859400</v>
      </c>
      <c r="AC36" s="58">
        <v>867700</v>
      </c>
      <c r="AD36" s="58">
        <v>876000</v>
      </c>
      <c r="AE36" s="58">
        <v>884300</v>
      </c>
      <c r="AF36" s="58">
        <v>892600</v>
      </c>
      <c r="AG36" s="58">
        <v>900900</v>
      </c>
      <c r="AH36" s="58">
        <v>909200</v>
      </c>
      <c r="AI36" s="59">
        <v>918200</v>
      </c>
      <c r="AJ36" s="58">
        <v>948100</v>
      </c>
      <c r="AK36" s="58">
        <v>978000</v>
      </c>
      <c r="AL36" s="58">
        <v>1007900</v>
      </c>
      <c r="AM36" s="58">
        <v>1037800</v>
      </c>
      <c r="AN36" s="59">
        <v>1067900</v>
      </c>
      <c r="AO36" s="58">
        <v>1097900</v>
      </c>
      <c r="AP36" s="58">
        <v>1127900</v>
      </c>
      <c r="AQ36" s="58">
        <v>1157900</v>
      </c>
      <c r="AR36" s="58">
        <v>1187900</v>
      </c>
      <c r="AS36" s="59">
        <v>1217900</v>
      </c>
      <c r="AT36" s="58">
        <v>1247800</v>
      </c>
      <c r="AU36" s="58">
        <v>1277700</v>
      </c>
      <c r="AV36" s="58">
        <v>1307600</v>
      </c>
      <c r="AW36" s="58">
        <v>1337500</v>
      </c>
      <c r="AX36" s="59">
        <v>1367500</v>
      </c>
      <c r="AY36" s="58">
        <v>1400100</v>
      </c>
      <c r="AZ36" s="58">
        <v>1432700</v>
      </c>
      <c r="BA36" s="58">
        <v>1465300</v>
      </c>
      <c r="BB36" s="58">
        <v>1497900</v>
      </c>
      <c r="BC36" s="59">
        <v>1530400</v>
      </c>
      <c r="BD36" s="58">
        <v>1557900</v>
      </c>
      <c r="BE36" s="58">
        <v>1585400</v>
      </c>
      <c r="BF36" s="58">
        <v>1612900</v>
      </c>
      <c r="BG36" s="58">
        <v>1640400</v>
      </c>
      <c r="BH36" s="59">
        <v>1668100</v>
      </c>
      <c r="BI36" s="58">
        <v>1677400</v>
      </c>
      <c r="BJ36" s="58">
        <v>1686700</v>
      </c>
      <c r="BK36" s="58">
        <v>1696000</v>
      </c>
      <c r="BL36" s="58">
        <v>1705300</v>
      </c>
      <c r="BM36" s="59">
        <v>1714600</v>
      </c>
      <c r="BN36" s="58">
        <v>1715100</v>
      </c>
      <c r="BO36" s="58">
        <v>1715600</v>
      </c>
      <c r="BP36" s="58">
        <v>1716100</v>
      </c>
      <c r="BQ36" s="58">
        <v>1716600</v>
      </c>
      <c r="BR36" s="58">
        <v>1717100</v>
      </c>
      <c r="BS36" s="58">
        <v>1717600</v>
      </c>
      <c r="BT36" s="58">
        <v>1718100</v>
      </c>
      <c r="BU36" s="58">
        <v>1718600</v>
      </c>
      <c r="BV36" s="58">
        <v>1719100</v>
      </c>
      <c r="BW36" s="58">
        <v>1719600</v>
      </c>
      <c r="BX36" s="58">
        <v>1720100</v>
      </c>
      <c r="BY36" s="58">
        <v>1720600</v>
      </c>
      <c r="BZ36" s="58">
        <v>1721100</v>
      </c>
      <c r="CA36" s="58">
        <v>1721600</v>
      </c>
      <c r="CB36" s="58">
        <v>1722100</v>
      </c>
      <c r="CC36" s="58">
        <v>1722600</v>
      </c>
      <c r="CD36" s="58">
        <v>1723100</v>
      </c>
      <c r="CE36" s="58">
        <v>1723600</v>
      </c>
      <c r="CF36" s="58">
        <v>1724100</v>
      </c>
      <c r="CG36" s="58">
        <v>1724600</v>
      </c>
      <c r="CH36" s="58">
        <v>1725100</v>
      </c>
      <c r="CI36" s="58">
        <v>1725600</v>
      </c>
      <c r="CJ36" s="58">
        <v>1726100</v>
      </c>
      <c r="CK36" s="58">
        <v>1726600</v>
      </c>
      <c r="CL36" s="58">
        <v>1727100</v>
      </c>
      <c r="CM36" s="58">
        <v>1727600</v>
      </c>
      <c r="CN36" s="58">
        <v>1728100</v>
      </c>
      <c r="CO36" s="58">
        <v>1728600</v>
      </c>
      <c r="CP36" s="58">
        <v>1729100</v>
      </c>
      <c r="CQ36" s="58">
        <v>1729600</v>
      </c>
      <c r="CR36" s="58">
        <v>1730100</v>
      </c>
      <c r="CS36" s="58">
        <v>1730600</v>
      </c>
      <c r="CT36" s="58">
        <v>1731100</v>
      </c>
      <c r="CU36" s="58">
        <v>1731600</v>
      </c>
      <c r="CV36" s="58">
        <v>1732100</v>
      </c>
      <c r="CW36" s="58">
        <v>1732600</v>
      </c>
      <c r="CX36" s="58">
        <v>1733100</v>
      </c>
    </row>
    <row r="37" spans="1:102" x14ac:dyDescent="0.25">
      <c r="A37" s="57">
        <v>34</v>
      </c>
      <c r="B37" s="58">
        <v>750200</v>
      </c>
      <c r="C37" s="58">
        <v>750700</v>
      </c>
      <c r="D37" s="58">
        <v>751200</v>
      </c>
      <c r="E37" s="58">
        <v>751700</v>
      </c>
      <c r="F37" s="58">
        <v>752200</v>
      </c>
      <c r="G37" s="58">
        <v>752700</v>
      </c>
      <c r="H37" s="58">
        <v>753200</v>
      </c>
      <c r="I37" s="58">
        <v>753700</v>
      </c>
      <c r="J37" s="58">
        <v>754200</v>
      </c>
      <c r="K37" s="58">
        <v>754700</v>
      </c>
      <c r="L37" s="58">
        <v>755200</v>
      </c>
      <c r="M37" s="58">
        <v>755700</v>
      </c>
      <c r="N37" s="58">
        <v>756200</v>
      </c>
      <c r="O37" s="58">
        <v>756700</v>
      </c>
      <c r="P37" s="58">
        <v>757200</v>
      </c>
      <c r="Q37" s="59">
        <v>757700</v>
      </c>
      <c r="R37" s="58">
        <v>765900</v>
      </c>
      <c r="S37" s="58">
        <v>774100</v>
      </c>
      <c r="T37" s="58">
        <v>782300</v>
      </c>
      <c r="U37" s="58">
        <v>790500</v>
      </c>
      <c r="V37" s="58">
        <v>798700</v>
      </c>
      <c r="W37" s="58">
        <v>806900</v>
      </c>
      <c r="X37" s="58">
        <v>815100</v>
      </c>
      <c r="Y37" s="58">
        <v>823300</v>
      </c>
      <c r="Z37" s="58">
        <v>831500</v>
      </c>
      <c r="AA37" s="58">
        <v>839700</v>
      </c>
      <c r="AB37" s="58">
        <v>847900</v>
      </c>
      <c r="AC37" s="58">
        <v>856100</v>
      </c>
      <c r="AD37" s="58">
        <v>864300</v>
      </c>
      <c r="AE37" s="58">
        <v>872500</v>
      </c>
      <c r="AF37" s="58">
        <v>880700</v>
      </c>
      <c r="AG37" s="58">
        <v>888900</v>
      </c>
      <c r="AH37" s="58">
        <v>897100</v>
      </c>
      <c r="AI37" s="59">
        <v>905800</v>
      </c>
      <c r="AJ37" s="58">
        <v>935300</v>
      </c>
      <c r="AK37" s="58">
        <v>964800</v>
      </c>
      <c r="AL37" s="58">
        <v>994300</v>
      </c>
      <c r="AM37" s="58">
        <v>1023800</v>
      </c>
      <c r="AN37" s="59">
        <v>1053500</v>
      </c>
      <c r="AO37" s="58">
        <v>1083100</v>
      </c>
      <c r="AP37" s="58">
        <v>1112700</v>
      </c>
      <c r="AQ37" s="58">
        <v>1142300</v>
      </c>
      <c r="AR37" s="58">
        <v>1171900</v>
      </c>
      <c r="AS37" s="59">
        <v>1201400</v>
      </c>
      <c r="AT37" s="58">
        <v>1230900</v>
      </c>
      <c r="AU37" s="58">
        <v>1260400</v>
      </c>
      <c r="AV37" s="58">
        <v>1289900</v>
      </c>
      <c r="AW37" s="58">
        <v>1319400</v>
      </c>
      <c r="AX37" s="59">
        <v>1349100</v>
      </c>
      <c r="AY37" s="58">
        <v>1381300</v>
      </c>
      <c r="AZ37" s="58">
        <v>1413500</v>
      </c>
      <c r="BA37" s="58">
        <v>1445700</v>
      </c>
      <c r="BB37" s="58">
        <v>1477900</v>
      </c>
      <c r="BC37" s="59">
        <v>1509900</v>
      </c>
      <c r="BD37" s="58">
        <v>1537000</v>
      </c>
      <c r="BE37" s="58">
        <v>1564100</v>
      </c>
      <c r="BF37" s="58">
        <v>1591200</v>
      </c>
      <c r="BG37" s="58">
        <v>1618300</v>
      </c>
      <c r="BH37" s="59">
        <v>1645600</v>
      </c>
      <c r="BI37" s="58">
        <v>1654800</v>
      </c>
      <c r="BJ37" s="58">
        <v>1664000</v>
      </c>
      <c r="BK37" s="58">
        <v>1673200</v>
      </c>
      <c r="BL37" s="58">
        <v>1682400</v>
      </c>
      <c r="BM37" s="59">
        <v>1691500</v>
      </c>
      <c r="BN37" s="58">
        <v>1692000</v>
      </c>
      <c r="BO37" s="58">
        <v>1692500</v>
      </c>
      <c r="BP37" s="58">
        <v>1693000</v>
      </c>
      <c r="BQ37" s="58">
        <v>1693500</v>
      </c>
      <c r="BR37" s="58">
        <v>1694000</v>
      </c>
      <c r="BS37" s="58">
        <v>1694500</v>
      </c>
      <c r="BT37" s="58">
        <v>1695000</v>
      </c>
      <c r="BU37" s="58">
        <v>1695500</v>
      </c>
      <c r="BV37" s="58">
        <v>1696000</v>
      </c>
      <c r="BW37" s="58">
        <v>1696500</v>
      </c>
      <c r="BX37" s="58">
        <v>1697000</v>
      </c>
      <c r="BY37" s="58">
        <v>1697500</v>
      </c>
      <c r="BZ37" s="58">
        <v>1698000</v>
      </c>
      <c r="CA37" s="58">
        <v>1698500</v>
      </c>
      <c r="CB37" s="58">
        <v>1699000</v>
      </c>
      <c r="CC37" s="58">
        <v>1699500</v>
      </c>
      <c r="CD37" s="58">
        <v>1700000</v>
      </c>
      <c r="CE37" s="58">
        <v>1700500</v>
      </c>
      <c r="CF37" s="58">
        <v>1701000</v>
      </c>
      <c r="CG37" s="58">
        <v>1701500</v>
      </c>
      <c r="CH37" s="58">
        <v>1702000</v>
      </c>
      <c r="CI37" s="58">
        <v>1702500</v>
      </c>
      <c r="CJ37" s="58">
        <v>1703000</v>
      </c>
      <c r="CK37" s="58">
        <v>1703500</v>
      </c>
      <c r="CL37" s="58">
        <v>1704000</v>
      </c>
      <c r="CM37" s="58">
        <v>1704500</v>
      </c>
      <c r="CN37" s="58">
        <v>1705000</v>
      </c>
      <c r="CO37" s="58">
        <v>1705500</v>
      </c>
      <c r="CP37" s="58">
        <v>1706000</v>
      </c>
      <c r="CQ37" s="58">
        <v>1706500</v>
      </c>
      <c r="CR37" s="58">
        <v>1707000</v>
      </c>
      <c r="CS37" s="58">
        <v>1707500</v>
      </c>
      <c r="CT37" s="58">
        <v>1708000</v>
      </c>
      <c r="CU37" s="58">
        <v>1708500</v>
      </c>
      <c r="CV37" s="58">
        <v>1709000</v>
      </c>
      <c r="CW37" s="58">
        <v>1709500</v>
      </c>
      <c r="CX37" s="58">
        <v>1710000</v>
      </c>
    </row>
    <row r="38" spans="1:102" x14ac:dyDescent="0.25">
      <c r="A38" s="57">
        <v>35</v>
      </c>
      <c r="B38" s="58">
        <v>739800</v>
      </c>
      <c r="C38" s="58">
        <v>740300</v>
      </c>
      <c r="D38" s="58">
        <v>740800</v>
      </c>
      <c r="E38" s="58">
        <v>741300</v>
      </c>
      <c r="F38" s="58">
        <v>741800</v>
      </c>
      <c r="G38" s="58">
        <v>742300</v>
      </c>
      <c r="H38" s="58">
        <v>742800</v>
      </c>
      <c r="I38" s="58">
        <v>743300</v>
      </c>
      <c r="J38" s="58">
        <v>743800</v>
      </c>
      <c r="K38" s="58">
        <v>744300</v>
      </c>
      <c r="L38" s="58">
        <v>744800</v>
      </c>
      <c r="M38" s="58">
        <v>745300</v>
      </c>
      <c r="N38" s="58">
        <v>745800</v>
      </c>
      <c r="O38" s="58">
        <v>746300</v>
      </c>
      <c r="P38" s="58">
        <v>746800</v>
      </c>
      <c r="Q38" s="59">
        <v>747300</v>
      </c>
      <c r="R38" s="58">
        <v>755400</v>
      </c>
      <c r="S38" s="58">
        <v>763500</v>
      </c>
      <c r="T38" s="58">
        <v>771600</v>
      </c>
      <c r="U38" s="58">
        <v>779700</v>
      </c>
      <c r="V38" s="58">
        <v>787800</v>
      </c>
      <c r="W38" s="58">
        <v>795900</v>
      </c>
      <c r="X38" s="58">
        <v>804000</v>
      </c>
      <c r="Y38" s="58">
        <v>812100</v>
      </c>
      <c r="Z38" s="58">
        <v>820200</v>
      </c>
      <c r="AA38" s="58">
        <v>828300</v>
      </c>
      <c r="AB38" s="58">
        <v>836400</v>
      </c>
      <c r="AC38" s="58">
        <v>844500</v>
      </c>
      <c r="AD38" s="58">
        <v>852600</v>
      </c>
      <c r="AE38" s="58">
        <v>860700</v>
      </c>
      <c r="AF38" s="58">
        <v>868800</v>
      </c>
      <c r="AG38" s="58">
        <v>876900</v>
      </c>
      <c r="AH38" s="58">
        <v>885000</v>
      </c>
      <c r="AI38" s="59">
        <v>893300</v>
      </c>
      <c r="AJ38" s="58">
        <v>922400</v>
      </c>
      <c r="AK38" s="58">
        <v>951500</v>
      </c>
      <c r="AL38" s="58">
        <v>980600</v>
      </c>
      <c r="AM38" s="58">
        <v>1009700</v>
      </c>
      <c r="AN38" s="59">
        <v>1038900</v>
      </c>
      <c r="AO38" s="58">
        <v>1068100</v>
      </c>
      <c r="AP38" s="58">
        <v>1097300</v>
      </c>
      <c r="AQ38" s="58">
        <v>1126500</v>
      </c>
      <c r="AR38" s="58">
        <v>1155700</v>
      </c>
      <c r="AS38" s="59">
        <v>1184800</v>
      </c>
      <c r="AT38" s="58">
        <v>1213900</v>
      </c>
      <c r="AU38" s="58">
        <v>1243000</v>
      </c>
      <c r="AV38" s="58">
        <v>1272100</v>
      </c>
      <c r="AW38" s="58">
        <v>1301200</v>
      </c>
      <c r="AX38" s="59">
        <v>1330500</v>
      </c>
      <c r="AY38" s="58">
        <v>1362200</v>
      </c>
      <c r="AZ38" s="58">
        <v>1393900</v>
      </c>
      <c r="BA38" s="58">
        <v>1425600</v>
      </c>
      <c r="BB38" s="58">
        <v>1457300</v>
      </c>
      <c r="BC38" s="59">
        <v>1489100</v>
      </c>
      <c r="BD38" s="58">
        <v>1515900</v>
      </c>
      <c r="BE38" s="58">
        <v>1542700</v>
      </c>
      <c r="BF38" s="58">
        <v>1569500</v>
      </c>
      <c r="BG38" s="58">
        <v>1596300</v>
      </c>
      <c r="BH38" s="59">
        <v>1623000</v>
      </c>
      <c r="BI38" s="58">
        <v>1632000</v>
      </c>
      <c r="BJ38" s="58">
        <v>1641000</v>
      </c>
      <c r="BK38" s="58">
        <v>1650000</v>
      </c>
      <c r="BL38" s="58">
        <v>1659000</v>
      </c>
      <c r="BM38" s="59">
        <v>1668200</v>
      </c>
      <c r="BN38" s="58">
        <v>1668700</v>
      </c>
      <c r="BO38" s="58">
        <v>1669200</v>
      </c>
      <c r="BP38" s="58">
        <v>1669700</v>
      </c>
      <c r="BQ38" s="58">
        <v>1670200</v>
      </c>
      <c r="BR38" s="58">
        <v>1670700</v>
      </c>
      <c r="BS38" s="58">
        <v>1671200</v>
      </c>
      <c r="BT38" s="58">
        <v>1671700</v>
      </c>
      <c r="BU38" s="58">
        <v>1672200</v>
      </c>
      <c r="BV38" s="58">
        <v>1672700</v>
      </c>
      <c r="BW38" s="58">
        <v>1673200</v>
      </c>
      <c r="BX38" s="58">
        <v>1673700</v>
      </c>
      <c r="BY38" s="58">
        <v>1674200</v>
      </c>
      <c r="BZ38" s="58">
        <v>1674700</v>
      </c>
      <c r="CA38" s="58">
        <v>1675200</v>
      </c>
      <c r="CB38" s="58">
        <v>1675700</v>
      </c>
      <c r="CC38" s="58">
        <v>1676200</v>
      </c>
      <c r="CD38" s="58">
        <v>1676700</v>
      </c>
      <c r="CE38" s="58">
        <v>1677200</v>
      </c>
      <c r="CF38" s="58">
        <v>1677700</v>
      </c>
      <c r="CG38" s="58">
        <v>1678200</v>
      </c>
      <c r="CH38" s="58">
        <v>1678700</v>
      </c>
      <c r="CI38" s="58">
        <v>1679200</v>
      </c>
      <c r="CJ38" s="58">
        <v>1679700</v>
      </c>
      <c r="CK38" s="58">
        <v>1680200</v>
      </c>
      <c r="CL38" s="58">
        <v>1680700</v>
      </c>
      <c r="CM38" s="58">
        <v>1681200</v>
      </c>
      <c r="CN38" s="58">
        <v>1681700</v>
      </c>
      <c r="CO38" s="58">
        <v>1682200</v>
      </c>
      <c r="CP38" s="58">
        <v>1682700</v>
      </c>
      <c r="CQ38" s="58">
        <v>1683200</v>
      </c>
      <c r="CR38" s="58">
        <v>1683700</v>
      </c>
      <c r="CS38" s="58">
        <v>1684200</v>
      </c>
      <c r="CT38" s="58">
        <v>1684700</v>
      </c>
      <c r="CU38" s="58">
        <v>1685200</v>
      </c>
      <c r="CV38" s="58">
        <v>1685700</v>
      </c>
      <c r="CW38" s="58">
        <v>1686200</v>
      </c>
      <c r="CX38" s="58">
        <v>1686700</v>
      </c>
    </row>
    <row r="39" spans="1:102" x14ac:dyDescent="0.25">
      <c r="A39" s="57">
        <v>36</v>
      </c>
      <c r="B39" s="58">
        <v>729300</v>
      </c>
      <c r="C39" s="58">
        <v>729800</v>
      </c>
      <c r="D39" s="58">
        <v>730300</v>
      </c>
      <c r="E39" s="58">
        <v>730800</v>
      </c>
      <c r="F39" s="58">
        <v>731300</v>
      </c>
      <c r="G39" s="58">
        <v>731800</v>
      </c>
      <c r="H39" s="58">
        <v>732300</v>
      </c>
      <c r="I39" s="58">
        <v>732800</v>
      </c>
      <c r="J39" s="58">
        <v>733300</v>
      </c>
      <c r="K39" s="58">
        <v>733800</v>
      </c>
      <c r="L39" s="58">
        <v>734300</v>
      </c>
      <c r="M39" s="58">
        <v>734800</v>
      </c>
      <c r="N39" s="58">
        <v>735300</v>
      </c>
      <c r="O39" s="58">
        <v>735800</v>
      </c>
      <c r="P39" s="58">
        <v>736300</v>
      </c>
      <c r="Q39" s="59">
        <v>736800</v>
      </c>
      <c r="R39" s="58">
        <v>744800</v>
      </c>
      <c r="S39" s="58">
        <v>752800</v>
      </c>
      <c r="T39" s="58">
        <v>760800</v>
      </c>
      <c r="U39" s="58">
        <v>768800</v>
      </c>
      <c r="V39" s="58">
        <v>776800</v>
      </c>
      <c r="W39" s="58">
        <v>784800</v>
      </c>
      <c r="X39" s="58">
        <v>792800</v>
      </c>
      <c r="Y39" s="58">
        <v>800800</v>
      </c>
      <c r="Z39" s="58">
        <v>808800</v>
      </c>
      <c r="AA39" s="58">
        <v>816800</v>
      </c>
      <c r="AB39" s="58">
        <v>824800</v>
      </c>
      <c r="AC39" s="58">
        <v>832800</v>
      </c>
      <c r="AD39" s="58">
        <v>840800</v>
      </c>
      <c r="AE39" s="58">
        <v>848800</v>
      </c>
      <c r="AF39" s="58">
        <v>856800</v>
      </c>
      <c r="AG39" s="58">
        <v>864800</v>
      </c>
      <c r="AH39" s="58">
        <v>872800</v>
      </c>
      <c r="AI39" s="59">
        <v>880700</v>
      </c>
      <c r="AJ39" s="58">
        <v>909400</v>
      </c>
      <c r="AK39" s="58">
        <v>938100</v>
      </c>
      <c r="AL39" s="58">
        <v>966800</v>
      </c>
      <c r="AM39" s="58">
        <v>995500</v>
      </c>
      <c r="AN39" s="59">
        <v>1024300</v>
      </c>
      <c r="AO39" s="58">
        <v>1053100</v>
      </c>
      <c r="AP39" s="58">
        <v>1081900</v>
      </c>
      <c r="AQ39" s="58">
        <v>1110700</v>
      </c>
      <c r="AR39" s="58">
        <v>1139500</v>
      </c>
      <c r="AS39" s="59">
        <v>1168100</v>
      </c>
      <c r="AT39" s="58">
        <v>1196800</v>
      </c>
      <c r="AU39" s="58">
        <v>1225500</v>
      </c>
      <c r="AV39" s="58">
        <v>1254200</v>
      </c>
      <c r="AW39" s="58">
        <v>1282900</v>
      </c>
      <c r="AX39" s="59">
        <v>1311700</v>
      </c>
      <c r="AY39" s="58">
        <v>1343000</v>
      </c>
      <c r="AZ39" s="58">
        <v>1374300</v>
      </c>
      <c r="BA39" s="58">
        <v>1405600</v>
      </c>
      <c r="BB39" s="58">
        <v>1436900</v>
      </c>
      <c r="BC39" s="59">
        <v>1468100</v>
      </c>
      <c r="BD39" s="58">
        <v>1494500</v>
      </c>
      <c r="BE39" s="58">
        <v>1520900</v>
      </c>
      <c r="BF39" s="58">
        <v>1547300</v>
      </c>
      <c r="BG39" s="58">
        <v>1573700</v>
      </c>
      <c r="BH39" s="59">
        <v>1600100</v>
      </c>
      <c r="BI39" s="58">
        <v>1609000</v>
      </c>
      <c r="BJ39" s="58">
        <v>1617900</v>
      </c>
      <c r="BK39" s="58">
        <v>1626800</v>
      </c>
      <c r="BL39" s="58">
        <v>1635700</v>
      </c>
      <c r="BM39" s="59">
        <v>1644700</v>
      </c>
      <c r="BN39" s="58">
        <v>1645200</v>
      </c>
      <c r="BO39" s="58">
        <v>1645700</v>
      </c>
      <c r="BP39" s="58">
        <v>1646200</v>
      </c>
      <c r="BQ39" s="58">
        <v>1646700</v>
      </c>
      <c r="BR39" s="58">
        <v>1647200</v>
      </c>
      <c r="BS39" s="58">
        <v>1647700</v>
      </c>
      <c r="BT39" s="58">
        <v>1648200</v>
      </c>
      <c r="BU39" s="58">
        <v>1648700</v>
      </c>
      <c r="BV39" s="58">
        <v>1649200</v>
      </c>
      <c r="BW39" s="58">
        <v>1649700</v>
      </c>
      <c r="BX39" s="58">
        <v>1650200</v>
      </c>
      <c r="BY39" s="58">
        <v>1650700</v>
      </c>
      <c r="BZ39" s="58">
        <v>1651200</v>
      </c>
      <c r="CA39" s="58">
        <v>1651700</v>
      </c>
      <c r="CB39" s="58">
        <v>1652200</v>
      </c>
      <c r="CC39" s="58">
        <v>1652700</v>
      </c>
      <c r="CD39" s="58">
        <v>1653200</v>
      </c>
      <c r="CE39" s="58">
        <v>1653700</v>
      </c>
      <c r="CF39" s="58">
        <v>1654200</v>
      </c>
      <c r="CG39" s="58">
        <v>1654700</v>
      </c>
      <c r="CH39" s="58">
        <v>1655200</v>
      </c>
      <c r="CI39" s="58">
        <v>1655700</v>
      </c>
      <c r="CJ39" s="58">
        <v>1656200</v>
      </c>
      <c r="CK39" s="58">
        <v>1656700</v>
      </c>
      <c r="CL39" s="58">
        <v>1657200</v>
      </c>
      <c r="CM39" s="58">
        <v>1657700</v>
      </c>
      <c r="CN39" s="58">
        <v>1658200</v>
      </c>
      <c r="CO39" s="58">
        <v>1658700</v>
      </c>
      <c r="CP39" s="58">
        <v>1659200</v>
      </c>
      <c r="CQ39" s="58">
        <v>1659700</v>
      </c>
      <c r="CR39" s="58">
        <v>1660200</v>
      </c>
      <c r="CS39" s="58">
        <v>1660700</v>
      </c>
      <c r="CT39" s="58">
        <v>1661200</v>
      </c>
      <c r="CU39" s="58">
        <v>1661700</v>
      </c>
      <c r="CV39" s="58">
        <v>1662200</v>
      </c>
      <c r="CW39" s="58">
        <v>1662700</v>
      </c>
      <c r="CX39" s="58">
        <v>1663200</v>
      </c>
    </row>
    <row r="40" spans="1:102" x14ac:dyDescent="0.25">
      <c r="A40" s="57">
        <v>37</v>
      </c>
      <c r="B40" s="58">
        <v>718700</v>
      </c>
      <c r="C40" s="58">
        <v>719200</v>
      </c>
      <c r="D40" s="58">
        <v>719700</v>
      </c>
      <c r="E40" s="58">
        <v>720200</v>
      </c>
      <c r="F40" s="58">
        <v>720700</v>
      </c>
      <c r="G40" s="58">
        <v>721200</v>
      </c>
      <c r="H40" s="58">
        <v>721700</v>
      </c>
      <c r="I40" s="58">
        <v>722200</v>
      </c>
      <c r="J40" s="58">
        <v>722700</v>
      </c>
      <c r="K40" s="58">
        <v>723200</v>
      </c>
      <c r="L40" s="58">
        <v>723700</v>
      </c>
      <c r="M40" s="58">
        <v>724200</v>
      </c>
      <c r="N40" s="58">
        <v>724700</v>
      </c>
      <c r="O40" s="58">
        <v>725200</v>
      </c>
      <c r="P40" s="58">
        <v>725700</v>
      </c>
      <c r="Q40" s="59">
        <v>726200</v>
      </c>
      <c r="R40" s="58">
        <v>734100</v>
      </c>
      <c r="S40" s="58">
        <v>742000</v>
      </c>
      <c r="T40" s="58">
        <v>749900</v>
      </c>
      <c r="U40" s="58">
        <v>757800</v>
      </c>
      <c r="V40" s="58">
        <v>765700</v>
      </c>
      <c r="W40" s="58">
        <v>773600</v>
      </c>
      <c r="X40" s="58">
        <v>781500</v>
      </c>
      <c r="Y40" s="58">
        <v>789400</v>
      </c>
      <c r="Z40" s="58">
        <v>797300</v>
      </c>
      <c r="AA40" s="58">
        <v>805200</v>
      </c>
      <c r="AB40" s="58">
        <v>813100</v>
      </c>
      <c r="AC40" s="58">
        <v>821000</v>
      </c>
      <c r="AD40" s="58">
        <v>828900</v>
      </c>
      <c r="AE40" s="58">
        <v>836800</v>
      </c>
      <c r="AF40" s="58">
        <v>844700</v>
      </c>
      <c r="AG40" s="58">
        <v>852600</v>
      </c>
      <c r="AH40" s="58">
        <v>860500</v>
      </c>
      <c r="AI40" s="59">
        <v>868100</v>
      </c>
      <c r="AJ40" s="58">
        <v>896400</v>
      </c>
      <c r="AK40" s="58">
        <v>924700</v>
      </c>
      <c r="AL40" s="58">
        <v>953000</v>
      </c>
      <c r="AM40" s="58">
        <v>981300</v>
      </c>
      <c r="AN40" s="59">
        <v>1009500</v>
      </c>
      <c r="AO40" s="58">
        <v>1037900</v>
      </c>
      <c r="AP40" s="58">
        <v>1066300</v>
      </c>
      <c r="AQ40" s="58">
        <v>1094700</v>
      </c>
      <c r="AR40" s="58">
        <v>1123100</v>
      </c>
      <c r="AS40" s="59">
        <v>1151300</v>
      </c>
      <c r="AT40" s="58">
        <v>1179600</v>
      </c>
      <c r="AU40" s="58">
        <v>1207900</v>
      </c>
      <c r="AV40" s="58">
        <v>1236200</v>
      </c>
      <c r="AW40" s="58">
        <v>1264500</v>
      </c>
      <c r="AX40" s="59">
        <v>1292800</v>
      </c>
      <c r="AY40" s="58">
        <v>1323600</v>
      </c>
      <c r="AZ40" s="58">
        <v>1354400</v>
      </c>
      <c r="BA40" s="58">
        <v>1385200</v>
      </c>
      <c r="BB40" s="58">
        <v>1416000</v>
      </c>
      <c r="BC40" s="59">
        <v>1446600</v>
      </c>
      <c r="BD40" s="58">
        <v>1472700</v>
      </c>
      <c r="BE40" s="58">
        <v>1498800</v>
      </c>
      <c r="BF40" s="58">
        <v>1524900</v>
      </c>
      <c r="BG40" s="58">
        <v>1551000</v>
      </c>
      <c r="BH40" s="59">
        <v>1577000</v>
      </c>
      <c r="BI40" s="58">
        <v>1585800</v>
      </c>
      <c r="BJ40" s="58">
        <v>1594600</v>
      </c>
      <c r="BK40" s="58">
        <v>1603400</v>
      </c>
      <c r="BL40" s="58">
        <v>1612200</v>
      </c>
      <c r="BM40" s="59">
        <v>1621000</v>
      </c>
      <c r="BN40" s="58">
        <v>1621500</v>
      </c>
      <c r="BO40" s="58">
        <v>1622000</v>
      </c>
      <c r="BP40" s="58">
        <v>1622500</v>
      </c>
      <c r="BQ40" s="58">
        <v>1623000</v>
      </c>
      <c r="BR40" s="58">
        <v>1623500</v>
      </c>
      <c r="BS40" s="58">
        <v>1624000</v>
      </c>
      <c r="BT40" s="58">
        <v>1624500</v>
      </c>
      <c r="BU40" s="58">
        <v>1625000</v>
      </c>
      <c r="BV40" s="58">
        <v>1625500</v>
      </c>
      <c r="BW40" s="58">
        <v>1626000</v>
      </c>
      <c r="BX40" s="58">
        <v>1626500</v>
      </c>
      <c r="BY40" s="58">
        <v>1627000</v>
      </c>
      <c r="BZ40" s="58">
        <v>1627500</v>
      </c>
      <c r="CA40" s="58">
        <v>1628000</v>
      </c>
      <c r="CB40" s="58">
        <v>1628500</v>
      </c>
      <c r="CC40" s="58">
        <v>1629000</v>
      </c>
      <c r="CD40" s="58">
        <v>1629500</v>
      </c>
      <c r="CE40" s="58">
        <v>1630000</v>
      </c>
      <c r="CF40" s="58">
        <v>1630500</v>
      </c>
      <c r="CG40" s="58">
        <v>1631000</v>
      </c>
      <c r="CH40" s="58">
        <v>1631500</v>
      </c>
      <c r="CI40" s="58">
        <v>1632000</v>
      </c>
      <c r="CJ40" s="58">
        <v>1632500</v>
      </c>
      <c r="CK40" s="58">
        <v>1633000</v>
      </c>
      <c r="CL40" s="58">
        <v>1633500</v>
      </c>
      <c r="CM40" s="58">
        <v>1634000</v>
      </c>
      <c r="CN40" s="58">
        <v>1634500</v>
      </c>
      <c r="CO40" s="58">
        <v>1635000</v>
      </c>
      <c r="CP40" s="58">
        <v>1635500</v>
      </c>
      <c r="CQ40" s="58">
        <v>1636000</v>
      </c>
      <c r="CR40" s="58">
        <v>1636500</v>
      </c>
      <c r="CS40" s="58">
        <v>1637000</v>
      </c>
      <c r="CT40" s="58">
        <v>1637500</v>
      </c>
      <c r="CU40" s="58">
        <v>1638000</v>
      </c>
      <c r="CV40" s="58">
        <v>1638500</v>
      </c>
      <c r="CW40" s="58">
        <v>1639000</v>
      </c>
      <c r="CX40" s="58">
        <v>1639500</v>
      </c>
    </row>
    <row r="41" spans="1:102" x14ac:dyDescent="0.25">
      <c r="A41" s="57">
        <v>38</v>
      </c>
      <c r="B41" s="58">
        <v>708000</v>
      </c>
      <c r="C41" s="58">
        <v>708500</v>
      </c>
      <c r="D41" s="58">
        <v>709000</v>
      </c>
      <c r="E41" s="58">
        <v>709500</v>
      </c>
      <c r="F41" s="58">
        <v>710000</v>
      </c>
      <c r="G41" s="58">
        <v>710500</v>
      </c>
      <c r="H41" s="58">
        <v>711000</v>
      </c>
      <c r="I41" s="58">
        <v>711500</v>
      </c>
      <c r="J41" s="58">
        <v>712000</v>
      </c>
      <c r="K41" s="58">
        <v>712500</v>
      </c>
      <c r="L41" s="58">
        <v>713000</v>
      </c>
      <c r="M41" s="58">
        <v>713500</v>
      </c>
      <c r="N41" s="58">
        <v>714000</v>
      </c>
      <c r="O41" s="58">
        <v>714500</v>
      </c>
      <c r="P41" s="58">
        <v>715000</v>
      </c>
      <c r="Q41" s="59">
        <v>715500</v>
      </c>
      <c r="R41" s="58">
        <v>723300</v>
      </c>
      <c r="S41" s="58">
        <v>731100</v>
      </c>
      <c r="T41" s="58">
        <v>738900</v>
      </c>
      <c r="U41" s="58">
        <v>746700</v>
      </c>
      <c r="V41" s="58">
        <v>754500</v>
      </c>
      <c r="W41" s="58">
        <v>762300</v>
      </c>
      <c r="X41" s="58">
        <v>770100</v>
      </c>
      <c r="Y41" s="58">
        <v>777900</v>
      </c>
      <c r="Z41" s="58">
        <v>785700</v>
      </c>
      <c r="AA41" s="58">
        <v>793500</v>
      </c>
      <c r="AB41" s="58">
        <v>801300</v>
      </c>
      <c r="AC41" s="58">
        <v>809100</v>
      </c>
      <c r="AD41" s="58">
        <v>816900</v>
      </c>
      <c r="AE41" s="58">
        <v>824700</v>
      </c>
      <c r="AF41" s="58">
        <v>832500</v>
      </c>
      <c r="AG41" s="58">
        <v>840300</v>
      </c>
      <c r="AH41" s="58">
        <v>848100</v>
      </c>
      <c r="AI41" s="59">
        <v>855300</v>
      </c>
      <c r="AJ41" s="58">
        <v>883200</v>
      </c>
      <c r="AK41" s="58">
        <v>911100</v>
      </c>
      <c r="AL41" s="58">
        <v>939000</v>
      </c>
      <c r="AM41" s="58">
        <v>966900</v>
      </c>
      <c r="AN41" s="59">
        <v>994600</v>
      </c>
      <c r="AO41" s="58">
        <v>1022500</v>
      </c>
      <c r="AP41" s="58">
        <v>1050400</v>
      </c>
      <c r="AQ41" s="58">
        <v>1078300</v>
      </c>
      <c r="AR41" s="58">
        <v>1106200</v>
      </c>
      <c r="AS41" s="59">
        <v>1134300</v>
      </c>
      <c r="AT41" s="58">
        <v>1162200</v>
      </c>
      <c r="AU41" s="58">
        <v>1190100</v>
      </c>
      <c r="AV41" s="58">
        <v>1218000</v>
      </c>
      <c r="AW41" s="58">
        <v>1245900</v>
      </c>
      <c r="AX41" s="59">
        <v>1273800</v>
      </c>
      <c r="AY41" s="58">
        <v>1304000</v>
      </c>
      <c r="AZ41" s="58">
        <v>1334200</v>
      </c>
      <c r="BA41" s="58">
        <v>1364400</v>
      </c>
      <c r="BB41" s="58">
        <v>1394600</v>
      </c>
      <c r="BC41" s="59">
        <v>1424900</v>
      </c>
      <c r="BD41" s="58">
        <v>1450700</v>
      </c>
      <c r="BE41" s="58">
        <v>1476500</v>
      </c>
      <c r="BF41" s="58">
        <v>1502300</v>
      </c>
      <c r="BG41" s="58">
        <v>1528100</v>
      </c>
      <c r="BH41" s="59">
        <v>1553800</v>
      </c>
      <c r="BI41" s="58">
        <v>1562500</v>
      </c>
      <c r="BJ41" s="58">
        <v>1571200</v>
      </c>
      <c r="BK41" s="58">
        <v>1579900</v>
      </c>
      <c r="BL41" s="58">
        <v>1588600</v>
      </c>
      <c r="BM41" s="59">
        <v>1597100</v>
      </c>
      <c r="BN41" s="58">
        <v>1597600</v>
      </c>
      <c r="BO41" s="58">
        <v>1598100</v>
      </c>
      <c r="BP41" s="58">
        <v>1598600</v>
      </c>
      <c r="BQ41" s="58">
        <v>1599100</v>
      </c>
      <c r="BR41" s="58">
        <v>1599600</v>
      </c>
      <c r="BS41" s="58">
        <v>1600100</v>
      </c>
      <c r="BT41" s="58">
        <v>1600600</v>
      </c>
      <c r="BU41" s="58">
        <v>1601100</v>
      </c>
      <c r="BV41" s="58">
        <v>1601600</v>
      </c>
      <c r="BW41" s="58">
        <v>1602100</v>
      </c>
      <c r="BX41" s="58">
        <v>1602600</v>
      </c>
      <c r="BY41" s="58">
        <v>1603100</v>
      </c>
      <c r="BZ41" s="58">
        <v>1603600</v>
      </c>
      <c r="CA41" s="58">
        <v>1604100</v>
      </c>
      <c r="CB41" s="58">
        <v>1604600</v>
      </c>
      <c r="CC41" s="58">
        <v>1605100</v>
      </c>
      <c r="CD41" s="58">
        <v>1605600</v>
      </c>
      <c r="CE41" s="58">
        <v>1606100</v>
      </c>
      <c r="CF41" s="58">
        <v>1606600</v>
      </c>
      <c r="CG41" s="58">
        <v>1607100</v>
      </c>
      <c r="CH41" s="58">
        <v>1607600</v>
      </c>
      <c r="CI41" s="58">
        <v>1608100</v>
      </c>
      <c r="CJ41" s="58">
        <v>1608600</v>
      </c>
      <c r="CK41" s="58">
        <v>1609100</v>
      </c>
      <c r="CL41" s="58">
        <v>1609600</v>
      </c>
      <c r="CM41" s="58">
        <v>1610100</v>
      </c>
      <c r="CN41" s="58">
        <v>1610600</v>
      </c>
      <c r="CO41" s="58">
        <v>1611100</v>
      </c>
      <c r="CP41" s="58">
        <v>1611600</v>
      </c>
      <c r="CQ41" s="58">
        <v>1612100</v>
      </c>
      <c r="CR41" s="58">
        <v>1612600</v>
      </c>
      <c r="CS41" s="58">
        <v>1613100</v>
      </c>
      <c r="CT41" s="58">
        <v>1613600</v>
      </c>
      <c r="CU41" s="58">
        <v>1614100</v>
      </c>
      <c r="CV41" s="58">
        <v>1614600</v>
      </c>
      <c r="CW41" s="58">
        <v>1615100</v>
      </c>
      <c r="CX41" s="58">
        <v>1615600</v>
      </c>
    </row>
    <row r="42" spans="1:102" x14ac:dyDescent="0.25">
      <c r="A42" s="57">
        <v>39</v>
      </c>
      <c r="B42" s="58">
        <v>697200</v>
      </c>
      <c r="C42" s="58">
        <v>697700</v>
      </c>
      <c r="D42" s="58">
        <v>698200</v>
      </c>
      <c r="E42" s="58">
        <v>698700</v>
      </c>
      <c r="F42" s="58">
        <v>699200</v>
      </c>
      <c r="G42" s="58">
        <v>699700</v>
      </c>
      <c r="H42" s="58">
        <v>700200</v>
      </c>
      <c r="I42" s="58">
        <v>700700</v>
      </c>
      <c r="J42" s="58">
        <v>701200</v>
      </c>
      <c r="K42" s="58">
        <v>701700</v>
      </c>
      <c r="L42" s="58">
        <v>702200</v>
      </c>
      <c r="M42" s="58">
        <v>702700</v>
      </c>
      <c r="N42" s="58">
        <v>703200</v>
      </c>
      <c r="O42" s="58">
        <v>703700</v>
      </c>
      <c r="P42" s="58">
        <v>704200</v>
      </c>
      <c r="Q42" s="59">
        <v>704700</v>
      </c>
      <c r="R42" s="58">
        <v>712400</v>
      </c>
      <c r="S42" s="58">
        <v>720100</v>
      </c>
      <c r="T42" s="58">
        <v>727800</v>
      </c>
      <c r="U42" s="58">
        <v>735500</v>
      </c>
      <c r="V42" s="58">
        <v>743200</v>
      </c>
      <c r="W42" s="58">
        <v>750900</v>
      </c>
      <c r="X42" s="58">
        <v>758600</v>
      </c>
      <c r="Y42" s="58">
        <v>766300</v>
      </c>
      <c r="Z42" s="58">
        <v>774000</v>
      </c>
      <c r="AA42" s="58">
        <v>781700</v>
      </c>
      <c r="AB42" s="58">
        <v>789400</v>
      </c>
      <c r="AC42" s="58">
        <v>797100</v>
      </c>
      <c r="AD42" s="58">
        <v>804800</v>
      </c>
      <c r="AE42" s="58">
        <v>812500</v>
      </c>
      <c r="AF42" s="58">
        <v>820200</v>
      </c>
      <c r="AG42" s="58">
        <v>827900</v>
      </c>
      <c r="AH42" s="58">
        <v>835600</v>
      </c>
      <c r="AI42" s="59">
        <v>842400</v>
      </c>
      <c r="AJ42" s="58">
        <v>869800</v>
      </c>
      <c r="AK42" s="58">
        <v>897200</v>
      </c>
      <c r="AL42" s="58">
        <v>924600</v>
      </c>
      <c r="AM42" s="58">
        <v>952000</v>
      </c>
      <c r="AN42" s="59">
        <v>979600</v>
      </c>
      <c r="AO42" s="58">
        <v>1007100</v>
      </c>
      <c r="AP42" s="58">
        <v>1034600</v>
      </c>
      <c r="AQ42" s="58">
        <v>1062100</v>
      </c>
      <c r="AR42" s="58">
        <v>1089600</v>
      </c>
      <c r="AS42" s="59">
        <v>1117300</v>
      </c>
      <c r="AT42" s="58">
        <v>1144800</v>
      </c>
      <c r="AU42" s="58">
        <v>1172300</v>
      </c>
      <c r="AV42" s="58">
        <v>1199800</v>
      </c>
      <c r="AW42" s="58">
        <v>1227300</v>
      </c>
      <c r="AX42" s="59">
        <v>1254600</v>
      </c>
      <c r="AY42" s="58">
        <v>1284200</v>
      </c>
      <c r="AZ42" s="58">
        <v>1313800</v>
      </c>
      <c r="BA42" s="58">
        <v>1343400</v>
      </c>
      <c r="BB42" s="58">
        <v>1373000</v>
      </c>
      <c r="BC42" s="59">
        <v>1402800</v>
      </c>
      <c r="BD42" s="58">
        <v>1428300</v>
      </c>
      <c r="BE42" s="58">
        <v>1453800</v>
      </c>
      <c r="BF42" s="58">
        <v>1479300</v>
      </c>
      <c r="BG42" s="58">
        <v>1504800</v>
      </c>
      <c r="BH42" s="59">
        <v>1530400</v>
      </c>
      <c r="BI42" s="58">
        <v>1538900</v>
      </c>
      <c r="BJ42" s="58">
        <v>1547400</v>
      </c>
      <c r="BK42" s="58">
        <v>1555900</v>
      </c>
      <c r="BL42" s="58">
        <v>1564400</v>
      </c>
      <c r="BM42" s="59">
        <v>1573000</v>
      </c>
      <c r="BN42" s="58">
        <v>1573500</v>
      </c>
      <c r="BO42" s="58">
        <v>1574000</v>
      </c>
      <c r="BP42" s="58">
        <v>1574500</v>
      </c>
      <c r="BQ42" s="58">
        <v>1575000</v>
      </c>
      <c r="BR42" s="58">
        <v>1575500</v>
      </c>
      <c r="BS42" s="58">
        <v>1576000</v>
      </c>
      <c r="BT42" s="58">
        <v>1576500</v>
      </c>
      <c r="BU42" s="58">
        <v>1577000</v>
      </c>
      <c r="BV42" s="58">
        <v>1577500</v>
      </c>
      <c r="BW42" s="58">
        <v>1578000</v>
      </c>
      <c r="BX42" s="58">
        <v>1578500</v>
      </c>
      <c r="BY42" s="58">
        <v>1579000</v>
      </c>
      <c r="BZ42" s="58">
        <v>1579500</v>
      </c>
      <c r="CA42" s="58">
        <v>1580000</v>
      </c>
      <c r="CB42" s="58">
        <v>1580500</v>
      </c>
      <c r="CC42" s="58">
        <v>1581000</v>
      </c>
      <c r="CD42" s="58">
        <v>1581500</v>
      </c>
      <c r="CE42" s="58">
        <v>1582000</v>
      </c>
      <c r="CF42" s="58">
        <v>1582500</v>
      </c>
      <c r="CG42" s="58">
        <v>1583000</v>
      </c>
      <c r="CH42" s="58">
        <v>1583500</v>
      </c>
      <c r="CI42" s="58">
        <v>1584000</v>
      </c>
      <c r="CJ42" s="58">
        <v>1584500</v>
      </c>
      <c r="CK42" s="58">
        <v>1585000</v>
      </c>
      <c r="CL42" s="58">
        <v>1585500</v>
      </c>
      <c r="CM42" s="58">
        <v>1586000</v>
      </c>
      <c r="CN42" s="58">
        <v>1586500</v>
      </c>
      <c r="CO42" s="58">
        <v>1587000</v>
      </c>
      <c r="CP42" s="58">
        <v>1587500</v>
      </c>
      <c r="CQ42" s="58">
        <v>1588000</v>
      </c>
      <c r="CR42" s="58">
        <v>1588500</v>
      </c>
      <c r="CS42" s="58">
        <v>1589000</v>
      </c>
      <c r="CT42" s="58">
        <v>1589500</v>
      </c>
      <c r="CU42" s="58">
        <v>1590000</v>
      </c>
      <c r="CV42" s="58">
        <v>1590500</v>
      </c>
      <c r="CW42" s="58">
        <v>1591000</v>
      </c>
      <c r="CX42" s="58">
        <v>1591500</v>
      </c>
    </row>
    <row r="43" spans="1:102" x14ac:dyDescent="0.25">
      <c r="A43" s="57">
        <v>40</v>
      </c>
      <c r="B43" s="58">
        <v>686300</v>
      </c>
      <c r="C43" s="58">
        <v>686800</v>
      </c>
      <c r="D43" s="58">
        <v>687300</v>
      </c>
      <c r="E43" s="58">
        <v>687800</v>
      </c>
      <c r="F43" s="58">
        <v>688300</v>
      </c>
      <c r="G43" s="58">
        <v>688800</v>
      </c>
      <c r="H43" s="58">
        <v>689300</v>
      </c>
      <c r="I43" s="58">
        <v>689800</v>
      </c>
      <c r="J43" s="58">
        <v>690300</v>
      </c>
      <c r="K43" s="58">
        <v>690800</v>
      </c>
      <c r="L43" s="58">
        <v>691300</v>
      </c>
      <c r="M43" s="58">
        <v>691800</v>
      </c>
      <c r="N43" s="58">
        <v>692300</v>
      </c>
      <c r="O43" s="58">
        <v>692800</v>
      </c>
      <c r="P43" s="58">
        <v>693300</v>
      </c>
      <c r="Q43" s="59">
        <v>693800</v>
      </c>
      <c r="R43" s="58">
        <v>701300</v>
      </c>
      <c r="S43" s="58">
        <v>708800</v>
      </c>
      <c r="T43" s="58">
        <v>716300</v>
      </c>
      <c r="U43" s="58">
        <v>723800</v>
      </c>
      <c r="V43" s="58">
        <v>731300</v>
      </c>
      <c r="W43" s="58">
        <v>738800</v>
      </c>
      <c r="X43" s="58">
        <v>746300</v>
      </c>
      <c r="Y43" s="58">
        <v>753800</v>
      </c>
      <c r="Z43" s="58">
        <v>761300</v>
      </c>
      <c r="AA43" s="58">
        <v>768800</v>
      </c>
      <c r="AB43" s="58">
        <v>776300</v>
      </c>
      <c r="AC43" s="58">
        <v>783800</v>
      </c>
      <c r="AD43" s="58">
        <v>791300</v>
      </c>
      <c r="AE43" s="58">
        <v>798800</v>
      </c>
      <c r="AF43" s="58">
        <v>806300</v>
      </c>
      <c r="AG43" s="58">
        <v>813800</v>
      </c>
      <c r="AH43" s="58">
        <v>821300</v>
      </c>
      <c r="AI43" s="59">
        <v>829500</v>
      </c>
      <c r="AJ43" s="58">
        <v>856500</v>
      </c>
      <c r="AK43" s="58">
        <v>883500</v>
      </c>
      <c r="AL43" s="58">
        <v>910500</v>
      </c>
      <c r="AM43" s="58">
        <v>937500</v>
      </c>
      <c r="AN43" s="59">
        <v>964500</v>
      </c>
      <c r="AO43" s="58">
        <v>991600</v>
      </c>
      <c r="AP43" s="58">
        <v>1018700</v>
      </c>
      <c r="AQ43" s="58">
        <v>1045800</v>
      </c>
      <c r="AR43" s="58">
        <v>1072900</v>
      </c>
      <c r="AS43" s="59">
        <v>1100000</v>
      </c>
      <c r="AT43" s="58">
        <v>1127100</v>
      </c>
      <c r="AU43" s="58">
        <v>1154200</v>
      </c>
      <c r="AV43" s="58">
        <v>1181300</v>
      </c>
      <c r="AW43" s="58">
        <v>1208400</v>
      </c>
      <c r="AX43" s="59">
        <v>1235300</v>
      </c>
      <c r="AY43" s="58">
        <v>1264300</v>
      </c>
      <c r="AZ43" s="58">
        <v>1293300</v>
      </c>
      <c r="BA43" s="58">
        <v>1322300</v>
      </c>
      <c r="BB43" s="58">
        <v>1351300</v>
      </c>
      <c r="BC43" s="59">
        <v>1380400</v>
      </c>
      <c r="BD43" s="58">
        <v>1405700</v>
      </c>
      <c r="BE43" s="58">
        <v>1431000</v>
      </c>
      <c r="BF43" s="58">
        <v>1456300</v>
      </c>
      <c r="BG43" s="58">
        <v>1481600</v>
      </c>
      <c r="BH43" s="59">
        <v>1506800</v>
      </c>
      <c r="BI43" s="58">
        <v>1515200</v>
      </c>
      <c r="BJ43" s="58">
        <v>1523600</v>
      </c>
      <c r="BK43" s="58">
        <v>1532000</v>
      </c>
      <c r="BL43" s="58">
        <v>1540400</v>
      </c>
      <c r="BM43" s="59">
        <v>1548800</v>
      </c>
      <c r="BN43" s="58">
        <v>1549300</v>
      </c>
      <c r="BO43" s="58">
        <v>1549800</v>
      </c>
      <c r="BP43" s="58">
        <v>1550300</v>
      </c>
      <c r="BQ43" s="58">
        <v>1550800</v>
      </c>
      <c r="BR43" s="58">
        <v>1551300</v>
      </c>
      <c r="BS43" s="58">
        <v>1551800</v>
      </c>
      <c r="BT43" s="58">
        <v>1552300</v>
      </c>
      <c r="BU43" s="58">
        <v>1552800</v>
      </c>
      <c r="BV43" s="58">
        <v>1553300</v>
      </c>
      <c r="BW43" s="58">
        <v>1553800</v>
      </c>
      <c r="BX43" s="58">
        <v>1554300</v>
      </c>
      <c r="BY43" s="58">
        <v>1554800</v>
      </c>
      <c r="BZ43" s="58">
        <v>1555300</v>
      </c>
      <c r="CA43" s="58">
        <v>1555800</v>
      </c>
      <c r="CB43" s="58">
        <v>1556300</v>
      </c>
      <c r="CC43" s="58">
        <v>1556800</v>
      </c>
      <c r="CD43" s="58">
        <v>1557300</v>
      </c>
      <c r="CE43" s="58">
        <v>1557800</v>
      </c>
      <c r="CF43" s="58">
        <v>1558300</v>
      </c>
      <c r="CG43" s="58">
        <v>1558800</v>
      </c>
      <c r="CH43" s="58">
        <v>1559300</v>
      </c>
      <c r="CI43" s="58">
        <v>1559800</v>
      </c>
      <c r="CJ43" s="58">
        <v>1560300</v>
      </c>
      <c r="CK43" s="58">
        <v>1560800</v>
      </c>
      <c r="CL43" s="58">
        <v>1561300</v>
      </c>
      <c r="CM43" s="58">
        <v>1561800</v>
      </c>
      <c r="CN43" s="58">
        <v>1562300</v>
      </c>
      <c r="CO43" s="58">
        <v>1562800</v>
      </c>
      <c r="CP43" s="58">
        <v>1563300</v>
      </c>
      <c r="CQ43" s="58">
        <v>1563800</v>
      </c>
      <c r="CR43" s="58">
        <v>1564300</v>
      </c>
      <c r="CS43" s="58">
        <v>1564800</v>
      </c>
      <c r="CT43" s="58">
        <v>1565300</v>
      </c>
      <c r="CU43" s="58">
        <v>1565800</v>
      </c>
      <c r="CV43" s="58">
        <v>1566300</v>
      </c>
      <c r="CW43" s="58">
        <v>1566800</v>
      </c>
      <c r="CX43" s="58">
        <v>1567300</v>
      </c>
    </row>
    <row r="44" spans="1:102" x14ac:dyDescent="0.25">
      <c r="A44" s="57">
        <v>41</v>
      </c>
      <c r="B44" s="58">
        <v>675400</v>
      </c>
      <c r="C44" s="58">
        <v>675900</v>
      </c>
      <c r="D44" s="58">
        <v>676400</v>
      </c>
      <c r="E44" s="58">
        <v>676900</v>
      </c>
      <c r="F44" s="58">
        <v>677400</v>
      </c>
      <c r="G44" s="58">
        <v>677900</v>
      </c>
      <c r="H44" s="58">
        <v>678400</v>
      </c>
      <c r="I44" s="58">
        <v>678900</v>
      </c>
      <c r="J44" s="58">
        <v>679400</v>
      </c>
      <c r="K44" s="58">
        <v>679900</v>
      </c>
      <c r="L44" s="58">
        <v>680400</v>
      </c>
      <c r="M44" s="58">
        <v>680900</v>
      </c>
      <c r="N44" s="58">
        <v>681400</v>
      </c>
      <c r="O44" s="58">
        <v>681900</v>
      </c>
      <c r="P44" s="58">
        <v>682400</v>
      </c>
      <c r="Q44" s="59">
        <v>682900</v>
      </c>
      <c r="R44" s="58">
        <v>690300</v>
      </c>
      <c r="S44" s="58">
        <v>697700</v>
      </c>
      <c r="T44" s="58">
        <v>705100</v>
      </c>
      <c r="U44" s="58">
        <v>712500</v>
      </c>
      <c r="V44" s="58">
        <v>719900</v>
      </c>
      <c r="W44" s="58">
        <v>727300</v>
      </c>
      <c r="X44" s="58">
        <v>734700</v>
      </c>
      <c r="Y44" s="58">
        <v>742100</v>
      </c>
      <c r="Z44" s="58">
        <v>749500</v>
      </c>
      <c r="AA44" s="58">
        <v>756900</v>
      </c>
      <c r="AB44" s="58">
        <v>764300</v>
      </c>
      <c r="AC44" s="58">
        <v>771700</v>
      </c>
      <c r="AD44" s="58">
        <v>779100</v>
      </c>
      <c r="AE44" s="58">
        <v>786500</v>
      </c>
      <c r="AF44" s="58">
        <v>793900</v>
      </c>
      <c r="AG44" s="58">
        <v>801300</v>
      </c>
      <c r="AH44" s="58">
        <v>808700</v>
      </c>
      <c r="AI44" s="59">
        <v>816400</v>
      </c>
      <c r="AJ44" s="58">
        <v>843000</v>
      </c>
      <c r="AK44" s="58">
        <v>869600</v>
      </c>
      <c r="AL44" s="58">
        <v>896200</v>
      </c>
      <c r="AM44" s="58">
        <v>922800</v>
      </c>
      <c r="AN44" s="59">
        <v>949300</v>
      </c>
      <c r="AO44" s="58">
        <v>976000</v>
      </c>
      <c r="AP44" s="58">
        <v>1002700</v>
      </c>
      <c r="AQ44" s="58">
        <v>1029400</v>
      </c>
      <c r="AR44" s="58">
        <v>1056100</v>
      </c>
      <c r="AS44" s="59">
        <v>1082700</v>
      </c>
      <c r="AT44" s="58">
        <v>1109300</v>
      </c>
      <c r="AU44" s="58">
        <v>1135900</v>
      </c>
      <c r="AV44" s="58">
        <v>1162500</v>
      </c>
      <c r="AW44" s="58">
        <v>1189100</v>
      </c>
      <c r="AX44" s="59">
        <v>1215900</v>
      </c>
      <c r="AY44" s="58">
        <v>1244300</v>
      </c>
      <c r="AZ44" s="58">
        <v>1272700</v>
      </c>
      <c r="BA44" s="58">
        <v>1301100</v>
      </c>
      <c r="BB44" s="58">
        <v>1329500</v>
      </c>
      <c r="BC44" s="59">
        <v>1357800</v>
      </c>
      <c r="BD44" s="58">
        <v>1382800</v>
      </c>
      <c r="BE44" s="58">
        <v>1407800</v>
      </c>
      <c r="BF44" s="58">
        <v>1432800</v>
      </c>
      <c r="BG44" s="58">
        <v>1457800</v>
      </c>
      <c r="BH44" s="59">
        <v>1483000</v>
      </c>
      <c r="BI44" s="58">
        <v>1491300</v>
      </c>
      <c r="BJ44" s="58">
        <v>1499600</v>
      </c>
      <c r="BK44" s="58">
        <v>1507900</v>
      </c>
      <c r="BL44" s="58">
        <v>1516200</v>
      </c>
      <c r="BM44" s="59">
        <v>1524300</v>
      </c>
      <c r="BN44" s="58">
        <v>1524800</v>
      </c>
      <c r="BO44" s="58">
        <v>1525300</v>
      </c>
      <c r="BP44" s="58">
        <v>1525800</v>
      </c>
      <c r="BQ44" s="58">
        <v>1526300</v>
      </c>
      <c r="BR44" s="58">
        <v>1526800</v>
      </c>
      <c r="BS44" s="58">
        <v>1527300</v>
      </c>
      <c r="BT44" s="58">
        <v>1527800</v>
      </c>
      <c r="BU44" s="58">
        <v>1528300</v>
      </c>
      <c r="BV44" s="58">
        <v>1528800</v>
      </c>
      <c r="BW44" s="58">
        <v>1529300</v>
      </c>
      <c r="BX44" s="58">
        <v>1529800</v>
      </c>
      <c r="BY44" s="58">
        <v>1530300</v>
      </c>
      <c r="BZ44" s="58">
        <v>1530800</v>
      </c>
      <c r="CA44" s="58">
        <v>1531300</v>
      </c>
      <c r="CB44" s="58">
        <v>1531800</v>
      </c>
      <c r="CC44" s="58">
        <v>1532300</v>
      </c>
      <c r="CD44" s="58">
        <v>1532800</v>
      </c>
      <c r="CE44" s="58">
        <v>1533300</v>
      </c>
      <c r="CF44" s="58">
        <v>1533800</v>
      </c>
      <c r="CG44" s="58">
        <v>1534300</v>
      </c>
      <c r="CH44" s="58">
        <v>1534800</v>
      </c>
      <c r="CI44" s="58">
        <v>1535300</v>
      </c>
      <c r="CJ44" s="58">
        <v>1535800</v>
      </c>
      <c r="CK44" s="58">
        <v>1536300</v>
      </c>
      <c r="CL44" s="58">
        <v>1536800</v>
      </c>
      <c r="CM44" s="58">
        <v>1537300</v>
      </c>
      <c r="CN44" s="58">
        <v>1537800</v>
      </c>
      <c r="CO44" s="58">
        <v>1538300</v>
      </c>
      <c r="CP44" s="58">
        <v>1538800</v>
      </c>
      <c r="CQ44" s="58">
        <v>1539300</v>
      </c>
      <c r="CR44" s="58">
        <v>1539800</v>
      </c>
      <c r="CS44" s="58">
        <v>1540300</v>
      </c>
      <c r="CT44" s="58">
        <v>1540800</v>
      </c>
      <c r="CU44" s="58">
        <v>1541300</v>
      </c>
      <c r="CV44" s="58">
        <v>1541800</v>
      </c>
      <c r="CW44" s="58">
        <v>1542300</v>
      </c>
      <c r="CX44" s="58">
        <v>1542800</v>
      </c>
    </row>
    <row r="45" spans="1:102" x14ac:dyDescent="0.25">
      <c r="A45" s="57">
        <v>42</v>
      </c>
      <c r="B45" s="58">
        <v>664400</v>
      </c>
      <c r="C45" s="58">
        <v>664900</v>
      </c>
      <c r="D45" s="58">
        <v>665400</v>
      </c>
      <c r="E45" s="58">
        <v>665900</v>
      </c>
      <c r="F45" s="58">
        <v>666400</v>
      </c>
      <c r="G45" s="58">
        <v>666900</v>
      </c>
      <c r="H45" s="58">
        <v>667400</v>
      </c>
      <c r="I45" s="58">
        <v>667900</v>
      </c>
      <c r="J45" s="58">
        <v>668400</v>
      </c>
      <c r="K45" s="58">
        <v>668900</v>
      </c>
      <c r="L45" s="58">
        <v>669400</v>
      </c>
      <c r="M45" s="58">
        <v>669900</v>
      </c>
      <c r="N45" s="58">
        <v>670400</v>
      </c>
      <c r="O45" s="58">
        <v>670900</v>
      </c>
      <c r="P45" s="58">
        <v>671400</v>
      </c>
      <c r="Q45" s="59">
        <v>671900</v>
      </c>
      <c r="R45" s="58">
        <v>679200</v>
      </c>
      <c r="S45" s="58">
        <v>686500</v>
      </c>
      <c r="T45" s="58">
        <v>693800</v>
      </c>
      <c r="U45" s="58">
        <v>701100</v>
      </c>
      <c r="V45" s="58">
        <v>708400</v>
      </c>
      <c r="W45" s="58">
        <v>715700</v>
      </c>
      <c r="X45" s="58">
        <v>723000</v>
      </c>
      <c r="Y45" s="58">
        <v>730300</v>
      </c>
      <c r="Z45" s="58">
        <v>737600</v>
      </c>
      <c r="AA45" s="58">
        <v>744900</v>
      </c>
      <c r="AB45" s="58">
        <v>752200</v>
      </c>
      <c r="AC45" s="58">
        <v>759500</v>
      </c>
      <c r="AD45" s="58">
        <v>766800</v>
      </c>
      <c r="AE45" s="58">
        <v>774100</v>
      </c>
      <c r="AF45" s="58">
        <v>781400</v>
      </c>
      <c r="AG45" s="58">
        <v>788700</v>
      </c>
      <c r="AH45" s="58">
        <v>796000</v>
      </c>
      <c r="AI45" s="59">
        <v>803200</v>
      </c>
      <c r="AJ45" s="58">
        <v>829300</v>
      </c>
      <c r="AK45" s="58">
        <v>855400</v>
      </c>
      <c r="AL45" s="58">
        <v>881500</v>
      </c>
      <c r="AM45" s="58">
        <v>907600</v>
      </c>
      <c r="AN45" s="59">
        <v>933900</v>
      </c>
      <c r="AO45" s="58">
        <v>960200</v>
      </c>
      <c r="AP45" s="58">
        <v>986500</v>
      </c>
      <c r="AQ45" s="58">
        <v>1012800</v>
      </c>
      <c r="AR45" s="58">
        <v>1039100</v>
      </c>
      <c r="AS45" s="59">
        <v>1065200</v>
      </c>
      <c r="AT45" s="58">
        <v>1091400</v>
      </c>
      <c r="AU45" s="58">
        <v>1117600</v>
      </c>
      <c r="AV45" s="58">
        <v>1143800</v>
      </c>
      <c r="AW45" s="58">
        <v>1170000</v>
      </c>
      <c r="AX45" s="59">
        <v>1196300</v>
      </c>
      <c r="AY45" s="58">
        <v>1224000</v>
      </c>
      <c r="AZ45" s="58">
        <v>1251700</v>
      </c>
      <c r="BA45" s="58">
        <v>1279400</v>
      </c>
      <c r="BB45" s="58">
        <v>1307100</v>
      </c>
      <c r="BC45" s="59">
        <v>1334800</v>
      </c>
      <c r="BD45" s="58">
        <v>1359700</v>
      </c>
      <c r="BE45" s="58">
        <v>1384600</v>
      </c>
      <c r="BF45" s="58">
        <v>1409500</v>
      </c>
      <c r="BG45" s="58">
        <v>1434400</v>
      </c>
      <c r="BH45" s="59">
        <v>1459100</v>
      </c>
      <c r="BI45" s="58">
        <v>1467200</v>
      </c>
      <c r="BJ45" s="58">
        <v>1475300</v>
      </c>
      <c r="BK45" s="58">
        <v>1483400</v>
      </c>
      <c r="BL45" s="58">
        <v>1491500</v>
      </c>
      <c r="BM45" s="59">
        <v>1499700</v>
      </c>
      <c r="BN45" s="58">
        <v>1500200</v>
      </c>
      <c r="BO45" s="58">
        <v>1500700</v>
      </c>
      <c r="BP45" s="58">
        <v>1501200</v>
      </c>
      <c r="BQ45" s="58">
        <v>1501700</v>
      </c>
      <c r="BR45" s="58">
        <v>1502200</v>
      </c>
      <c r="BS45" s="58">
        <v>1502700</v>
      </c>
      <c r="BT45" s="58">
        <v>1503200</v>
      </c>
      <c r="BU45" s="58">
        <v>1503700</v>
      </c>
      <c r="BV45" s="58">
        <v>1504200</v>
      </c>
      <c r="BW45" s="58">
        <v>1504700</v>
      </c>
      <c r="BX45" s="58">
        <v>1505200</v>
      </c>
      <c r="BY45" s="58">
        <v>1505700</v>
      </c>
      <c r="BZ45" s="58">
        <v>1506200</v>
      </c>
      <c r="CA45" s="58">
        <v>1506700</v>
      </c>
      <c r="CB45" s="58">
        <v>1507200</v>
      </c>
      <c r="CC45" s="58">
        <v>1507700</v>
      </c>
      <c r="CD45" s="58">
        <v>1508200</v>
      </c>
      <c r="CE45" s="58">
        <v>1508700</v>
      </c>
      <c r="CF45" s="58">
        <v>1509200</v>
      </c>
      <c r="CG45" s="58">
        <v>1509700</v>
      </c>
      <c r="CH45" s="58">
        <v>1510200</v>
      </c>
      <c r="CI45" s="58">
        <v>1510700</v>
      </c>
      <c r="CJ45" s="58">
        <v>1511200</v>
      </c>
      <c r="CK45" s="58">
        <v>1511700</v>
      </c>
      <c r="CL45" s="58">
        <v>1512200</v>
      </c>
      <c r="CM45" s="58">
        <v>1512700</v>
      </c>
      <c r="CN45" s="58">
        <v>1513200</v>
      </c>
      <c r="CO45" s="58">
        <v>1513700</v>
      </c>
      <c r="CP45" s="58">
        <v>1514200</v>
      </c>
      <c r="CQ45" s="58">
        <v>1514700</v>
      </c>
      <c r="CR45" s="58">
        <v>1515200</v>
      </c>
      <c r="CS45" s="58">
        <v>1515700</v>
      </c>
      <c r="CT45" s="58">
        <v>1516200</v>
      </c>
      <c r="CU45" s="58">
        <v>1516700</v>
      </c>
      <c r="CV45" s="58">
        <v>1517200</v>
      </c>
      <c r="CW45" s="58">
        <v>1517700</v>
      </c>
      <c r="CX45" s="58">
        <v>1518200</v>
      </c>
    </row>
    <row r="46" spans="1:102" x14ac:dyDescent="0.25">
      <c r="A46" s="57">
        <v>43</v>
      </c>
      <c r="B46" s="58">
        <v>653300</v>
      </c>
      <c r="C46" s="58">
        <v>653800</v>
      </c>
      <c r="D46" s="58">
        <v>654300</v>
      </c>
      <c r="E46" s="58">
        <v>654800</v>
      </c>
      <c r="F46" s="58">
        <v>655300</v>
      </c>
      <c r="G46" s="58">
        <v>655800</v>
      </c>
      <c r="H46" s="58">
        <v>656300</v>
      </c>
      <c r="I46" s="58">
        <v>656800</v>
      </c>
      <c r="J46" s="58">
        <v>657300</v>
      </c>
      <c r="K46" s="58">
        <v>657800</v>
      </c>
      <c r="L46" s="58">
        <v>658300</v>
      </c>
      <c r="M46" s="58">
        <v>658800</v>
      </c>
      <c r="N46" s="58">
        <v>659300</v>
      </c>
      <c r="O46" s="58">
        <v>659800</v>
      </c>
      <c r="P46" s="58">
        <v>660300</v>
      </c>
      <c r="Q46" s="59">
        <v>660800</v>
      </c>
      <c r="R46" s="58">
        <v>668000</v>
      </c>
      <c r="S46" s="58">
        <v>675200</v>
      </c>
      <c r="T46" s="58">
        <v>682400</v>
      </c>
      <c r="U46" s="58">
        <v>689600</v>
      </c>
      <c r="V46" s="58">
        <v>696800</v>
      </c>
      <c r="W46" s="58">
        <v>704000</v>
      </c>
      <c r="X46" s="58">
        <v>711200</v>
      </c>
      <c r="Y46" s="58">
        <v>718400</v>
      </c>
      <c r="Z46" s="58">
        <v>725600</v>
      </c>
      <c r="AA46" s="58">
        <v>732800</v>
      </c>
      <c r="AB46" s="58">
        <v>740000</v>
      </c>
      <c r="AC46" s="58">
        <v>747200</v>
      </c>
      <c r="AD46" s="58">
        <v>754400</v>
      </c>
      <c r="AE46" s="58">
        <v>761600</v>
      </c>
      <c r="AF46" s="58">
        <v>768800</v>
      </c>
      <c r="AG46" s="58">
        <v>776000</v>
      </c>
      <c r="AH46" s="58">
        <v>783200</v>
      </c>
      <c r="AI46" s="59">
        <v>790000</v>
      </c>
      <c r="AJ46" s="58">
        <v>815700</v>
      </c>
      <c r="AK46" s="58">
        <v>841400</v>
      </c>
      <c r="AL46" s="58">
        <v>867100</v>
      </c>
      <c r="AM46" s="58">
        <v>892800</v>
      </c>
      <c r="AN46" s="59">
        <v>918500</v>
      </c>
      <c r="AO46" s="58">
        <v>944300</v>
      </c>
      <c r="AP46" s="58">
        <v>970100</v>
      </c>
      <c r="AQ46" s="58">
        <v>995900</v>
      </c>
      <c r="AR46" s="58">
        <v>1021700</v>
      </c>
      <c r="AS46" s="59">
        <v>1047600</v>
      </c>
      <c r="AT46" s="58">
        <v>1073400</v>
      </c>
      <c r="AU46" s="58">
        <v>1099200</v>
      </c>
      <c r="AV46" s="58">
        <v>1125000</v>
      </c>
      <c r="AW46" s="58">
        <v>1150800</v>
      </c>
      <c r="AX46" s="59">
        <v>1176500</v>
      </c>
      <c r="AY46" s="58">
        <v>1203500</v>
      </c>
      <c r="AZ46" s="58">
        <v>1230500</v>
      </c>
      <c r="BA46" s="58">
        <v>1257500</v>
      </c>
      <c r="BB46" s="58">
        <v>1284500</v>
      </c>
      <c r="BC46" s="59">
        <v>1311500</v>
      </c>
      <c r="BD46" s="58">
        <v>1336200</v>
      </c>
      <c r="BE46" s="58">
        <v>1360900</v>
      </c>
      <c r="BF46" s="58">
        <v>1385600</v>
      </c>
      <c r="BG46" s="58">
        <v>1410300</v>
      </c>
      <c r="BH46" s="59">
        <v>1434900</v>
      </c>
      <c r="BI46" s="58">
        <v>1442900</v>
      </c>
      <c r="BJ46" s="58">
        <v>1450900</v>
      </c>
      <c r="BK46" s="58">
        <v>1458900</v>
      </c>
      <c r="BL46" s="58">
        <v>1466900</v>
      </c>
      <c r="BM46" s="59">
        <v>1474900</v>
      </c>
      <c r="BN46" s="58">
        <v>1475400</v>
      </c>
      <c r="BO46" s="58">
        <v>1475900</v>
      </c>
      <c r="BP46" s="58">
        <v>1476400</v>
      </c>
      <c r="BQ46" s="58">
        <v>1476900</v>
      </c>
      <c r="BR46" s="58">
        <v>1477400</v>
      </c>
      <c r="BS46" s="58">
        <v>1477900</v>
      </c>
      <c r="BT46" s="58">
        <v>1478400</v>
      </c>
      <c r="BU46" s="58">
        <v>1478900</v>
      </c>
      <c r="BV46" s="58">
        <v>1479400</v>
      </c>
      <c r="BW46" s="58">
        <v>1479900</v>
      </c>
      <c r="BX46" s="58">
        <v>1480400</v>
      </c>
      <c r="BY46" s="58">
        <v>1480900</v>
      </c>
      <c r="BZ46" s="58">
        <v>1481400</v>
      </c>
      <c r="CA46" s="58">
        <v>1481900</v>
      </c>
      <c r="CB46" s="58">
        <v>1482400</v>
      </c>
      <c r="CC46" s="58">
        <v>1482900</v>
      </c>
      <c r="CD46" s="58">
        <v>1483400</v>
      </c>
      <c r="CE46" s="58">
        <v>1483900</v>
      </c>
      <c r="CF46" s="58">
        <v>1484400</v>
      </c>
      <c r="CG46" s="58">
        <v>1484900</v>
      </c>
      <c r="CH46" s="58">
        <v>1485400</v>
      </c>
      <c r="CI46" s="58">
        <v>1485900</v>
      </c>
      <c r="CJ46" s="58">
        <v>1486400</v>
      </c>
      <c r="CK46" s="58">
        <v>1486900</v>
      </c>
      <c r="CL46" s="58">
        <v>1487400</v>
      </c>
      <c r="CM46" s="58">
        <v>1487900</v>
      </c>
      <c r="CN46" s="58">
        <v>1488400</v>
      </c>
      <c r="CO46" s="58">
        <v>1488900</v>
      </c>
      <c r="CP46" s="58">
        <v>1489400</v>
      </c>
      <c r="CQ46" s="58">
        <v>1489900</v>
      </c>
      <c r="CR46" s="58">
        <v>1490400</v>
      </c>
      <c r="CS46" s="58">
        <v>1490900</v>
      </c>
      <c r="CT46" s="58">
        <v>1491400</v>
      </c>
      <c r="CU46" s="58">
        <v>1491900</v>
      </c>
      <c r="CV46" s="58">
        <v>1492400</v>
      </c>
      <c r="CW46" s="58">
        <v>1492900</v>
      </c>
      <c r="CX46" s="58">
        <v>1493400</v>
      </c>
    </row>
    <row r="47" spans="1:102" x14ac:dyDescent="0.25">
      <c r="A47" s="57">
        <v>44</v>
      </c>
      <c r="B47" s="58">
        <v>642100</v>
      </c>
      <c r="C47" s="58">
        <v>642600</v>
      </c>
      <c r="D47" s="58">
        <v>643100</v>
      </c>
      <c r="E47" s="58">
        <v>643600</v>
      </c>
      <c r="F47" s="58">
        <v>644100</v>
      </c>
      <c r="G47" s="58">
        <v>644600</v>
      </c>
      <c r="H47" s="58">
        <v>645100</v>
      </c>
      <c r="I47" s="58">
        <v>645600</v>
      </c>
      <c r="J47" s="58">
        <v>646100</v>
      </c>
      <c r="K47" s="58">
        <v>646600</v>
      </c>
      <c r="L47" s="58">
        <v>647100</v>
      </c>
      <c r="M47" s="58">
        <v>647600</v>
      </c>
      <c r="N47" s="58">
        <v>648100</v>
      </c>
      <c r="O47" s="58">
        <v>648600</v>
      </c>
      <c r="P47" s="58">
        <v>649100</v>
      </c>
      <c r="Q47" s="59">
        <v>649600</v>
      </c>
      <c r="R47" s="58">
        <v>656700</v>
      </c>
      <c r="S47" s="58">
        <v>663800</v>
      </c>
      <c r="T47" s="58">
        <v>670900</v>
      </c>
      <c r="U47" s="58">
        <v>678000</v>
      </c>
      <c r="V47" s="58">
        <v>685100</v>
      </c>
      <c r="W47" s="58">
        <v>692200</v>
      </c>
      <c r="X47" s="58">
        <v>699300</v>
      </c>
      <c r="Y47" s="58">
        <v>706400</v>
      </c>
      <c r="Z47" s="58">
        <v>713500</v>
      </c>
      <c r="AA47" s="58">
        <v>720600</v>
      </c>
      <c r="AB47" s="58">
        <v>727700</v>
      </c>
      <c r="AC47" s="58">
        <v>734800</v>
      </c>
      <c r="AD47" s="58">
        <v>741900</v>
      </c>
      <c r="AE47" s="58">
        <v>749000</v>
      </c>
      <c r="AF47" s="58">
        <v>756100</v>
      </c>
      <c r="AG47" s="58">
        <v>763200</v>
      </c>
      <c r="AH47" s="58">
        <v>770300</v>
      </c>
      <c r="AI47" s="59">
        <v>776600</v>
      </c>
      <c r="AJ47" s="58">
        <v>801900</v>
      </c>
      <c r="AK47" s="58">
        <v>827200</v>
      </c>
      <c r="AL47" s="58">
        <v>852500</v>
      </c>
      <c r="AM47" s="58">
        <v>877800</v>
      </c>
      <c r="AN47" s="59">
        <v>902900</v>
      </c>
      <c r="AO47" s="58">
        <v>928300</v>
      </c>
      <c r="AP47" s="58">
        <v>953700</v>
      </c>
      <c r="AQ47" s="58">
        <v>979100</v>
      </c>
      <c r="AR47" s="58">
        <v>1004500</v>
      </c>
      <c r="AS47" s="59">
        <v>1029800</v>
      </c>
      <c r="AT47" s="58">
        <v>1055200</v>
      </c>
      <c r="AU47" s="58">
        <v>1080600</v>
      </c>
      <c r="AV47" s="58">
        <v>1106000</v>
      </c>
      <c r="AW47" s="58">
        <v>1131400</v>
      </c>
      <c r="AX47" s="59">
        <v>1156600</v>
      </c>
      <c r="AY47" s="58">
        <v>1182900</v>
      </c>
      <c r="AZ47" s="58">
        <v>1209200</v>
      </c>
      <c r="BA47" s="58">
        <v>1235500</v>
      </c>
      <c r="BB47" s="58">
        <v>1261800</v>
      </c>
      <c r="BC47" s="59">
        <v>1287900</v>
      </c>
      <c r="BD47" s="58">
        <v>1312400</v>
      </c>
      <c r="BE47" s="58">
        <v>1336900</v>
      </c>
      <c r="BF47" s="58">
        <v>1361400</v>
      </c>
      <c r="BG47" s="58">
        <v>1385900</v>
      </c>
      <c r="BH47" s="59">
        <v>1410600</v>
      </c>
      <c r="BI47" s="58">
        <v>1418400</v>
      </c>
      <c r="BJ47" s="58">
        <v>1426200</v>
      </c>
      <c r="BK47" s="58">
        <v>1434000</v>
      </c>
      <c r="BL47" s="58">
        <v>1441800</v>
      </c>
      <c r="BM47" s="59">
        <v>1449800</v>
      </c>
      <c r="BN47" s="58">
        <v>1450300</v>
      </c>
      <c r="BO47" s="58">
        <v>1450800</v>
      </c>
      <c r="BP47" s="58">
        <v>1451300</v>
      </c>
      <c r="BQ47" s="58">
        <v>1451800</v>
      </c>
      <c r="BR47" s="58">
        <v>1452300</v>
      </c>
      <c r="BS47" s="58">
        <v>1452800</v>
      </c>
      <c r="BT47" s="58">
        <v>1453300</v>
      </c>
      <c r="BU47" s="58">
        <v>1453800</v>
      </c>
      <c r="BV47" s="58">
        <v>1454300</v>
      </c>
      <c r="BW47" s="58">
        <v>1454800</v>
      </c>
      <c r="BX47" s="58">
        <v>1455300</v>
      </c>
      <c r="BY47" s="58">
        <v>1455800</v>
      </c>
      <c r="BZ47" s="58">
        <v>1456300</v>
      </c>
      <c r="CA47" s="58">
        <v>1456800</v>
      </c>
      <c r="CB47" s="58">
        <v>1457300</v>
      </c>
      <c r="CC47" s="58">
        <v>1457800</v>
      </c>
      <c r="CD47" s="58">
        <v>1458300</v>
      </c>
      <c r="CE47" s="58">
        <v>1458800</v>
      </c>
      <c r="CF47" s="58">
        <v>1459300</v>
      </c>
      <c r="CG47" s="58">
        <v>1459800</v>
      </c>
      <c r="CH47" s="58">
        <v>1460300</v>
      </c>
      <c r="CI47" s="58">
        <v>1460800</v>
      </c>
      <c r="CJ47" s="58">
        <v>1461300</v>
      </c>
      <c r="CK47" s="58">
        <v>1461800</v>
      </c>
      <c r="CL47" s="58">
        <v>1462300</v>
      </c>
      <c r="CM47" s="58">
        <v>1462800</v>
      </c>
      <c r="CN47" s="58">
        <v>1463300</v>
      </c>
      <c r="CO47" s="58">
        <v>1463800</v>
      </c>
      <c r="CP47" s="58">
        <v>1464300</v>
      </c>
      <c r="CQ47" s="58">
        <v>1464800</v>
      </c>
      <c r="CR47" s="58">
        <v>1465300</v>
      </c>
      <c r="CS47" s="58">
        <v>1465800</v>
      </c>
      <c r="CT47" s="58">
        <v>1466300</v>
      </c>
      <c r="CU47" s="58">
        <v>1466800</v>
      </c>
      <c r="CV47" s="58">
        <v>1467300</v>
      </c>
      <c r="CW47" s="58">
        <v>1467800</v>
      </c>
      <c r="CX47" s="58">
        <v>1468300</v>
      </c>
    </row>
    <row r="48" spans="1:102" x14ac:dyDescent="0.25">
      <c r="A48" s="57">
        <v>45</v>
      </c>
      <c r="B48" s="58">
        <v>630800</v>
      </c>
      <c r="C48" s="58">
        <v>631300</v>
      </c>
      <c r="D48" s="58">
        <v>631800</v>
      </c>
      <c r="E48" s="58">
        <v>632300</v>
      </c>
      <c r="F48" s="58">
        <v>632800</v>
      </c>
      <c r="G48" s="58">
        <v>633300</v>
      </c>
      <c r="H48" s="58">
        <v>633800</v>
      </c>
      <c r="I48" s="58">
        <v>634300</v>
      </c>
      <c r="J48" s="58">
        <v>634800</v>
      </c>
      <c r="K48" s="58">
        <v>635300</v>
      </c>
      <c r="L48" s="58">
        <v>635800</v>
      </c>
      <c r="M48" s="58">
        <v>636300</v>
      </c>
      <c r="N48" s="58">
        <v>636800</v>
      </c>
      <c r="O48" s="58">
        <v>637300</v>
      </c>
      <c r="P48" s="58">
        <v>637800</v>
      </c>
      <c r="Q48" s="59">
        <v>638300</v>
      </c>
      <c r="R48" s="58">
        <v>645200</v>
      </c>
      <c r="S48" s="58">
        <v>652100</v>
      </c>
      <c r="T48" s="58">
        <v>659000</v>
      </c>
      <c r="U48" s="58">
        <v>665900</v>
      </c>
      <c r="V48" s="58">
        <v>672800</v>
      </c>
      <c r="W48" s="58">
        <v>679700</v>
      </c>
      <c r="X48" s="58">
        <v>686600</v>
      </c>
      <c r="Y48" s="58">
        <v>693500</v>
      </c>
      <c r="Z48" s="58">
        <v>700400</v>
      </c>
      <c r="AA48" s="58">
        <v>707300</v>
      </c>
      <c r="AB48" s="58">
        <v>714200</v>
      </c>
      <c r="AC48" s="58">
        <v>721100</v>
      </c>
      <c r="AD48" s="58">
        <v>728000</v>
      </c>
      <c r="AE48" s="58">
        <v>734900</v>
      </c>
      <c r="AF48" s="58">
        <v>741800</v>
      </c>
      <c r="AG48" s="58">
        <v>748700</v>
      </c>
      <c r="AH48" s="58">
        <v>755600</v>
      </c>
      <c r="AI48" s="59">
        <v>763100</v>
      </c>
      <c r="AJ48" s="58">
        <v>787900</v>
      </c>
      <c r="AK48" s="58">
        <v>812700</v>
      </c>
      <c r="AL48" s="58">
        <v>837500</v>
      </c>
      <c r="AM48" s="58">
        <v>862300</v>
      </c>
      <c r="AN48" s="59">
        <v>887200</v>
      </c>
      <c r="AO48" s="58">
        <v>912100</v>
      </c>
      <c r="AP48" s="58">
        <v>937000</v>
      </c>
      <c r="AQ48" s="58">
        <v>961900</v>
      </c>
      <c r="AR48" s="58">
        <v>986800</v>
      </c>
      <c r="AS48" s="59">
        <v>1011900</v>
      </c>
      <c r="AT48" s="58">
        <v>1036800</v>
      </c>
      <c r="AU48" s="58">
        <v>1061700</v>
      </c>
      <c r="AV48" s="58">
        <v>1086600</v>
      </c>
      <c r="AW48" s="58">
        <v>1111500</v>
      </c>
      <c r="AX48" s="59">
        <v>1136500</v>
      </c>
      <c r="AY48" s="58">
        <v>1162000</v>
      </c>
      <c r="AZ48" s="58">
        <v>1187500</v>
      </c>
      <c r="BA48" s="58">
        <v>1213000</v>
      </c>
      <c r="BB48" s="58">
        <v>1238500</v>
      </c>
      <c r="BC48" s="59">
        <v>1264100</v>
      </c>
      <c r="BD48" s="58">
        <v>1288500</v>
      </c>
      <c r="BE48" s="58">
        <v>1312900</v>
      </c>
      <c r="BF48" s="58">
        <v>1337300</v>
      </c>
      <c r="BG48" s="58">
        <v>1361700</v>
      </c>
      <c r="BH48" s="59">
        <v>1386000</v>
      </c>
      <c r="BI48" s="58">
        <v>1393700</v>
      </c>
      <c r="BJ48" s="58">
        <v>1401400</v>
      </c>
      <c r="BK48" s="58">
        <v>1409100</v>
      </c>
      <c r="BL48" s="58">
        <v>1416800</v>
      </c>
      <c r="BM48" s="59">
        <v>1424600</v>
      </c>
      <c r="BN48" s="58">
        <v>1425100</v>
      </c>
      <c r="BO48" s="58">
        <v>1425600</v>
      </c>
      <c r="BP48" s="58">
        <v>1426100</v>
      </c>
      <c r="BQ48" s="58">
        <v>1426600</v>
      </c>
      <c r="BR48" s="58">
        <v>1427100</v>
      </c>
      <c r="BS48" s="58">
        <v>1427600</v>
      </c>
      <c r="BT48" s="58">
        <v>1428100</v>
      </c>
      <c r="BU48" s="58">
        <v>1428600</v>
      </c>
      <c r="BV48" s="58">
        <v>1429100</v>
      </c>
      <c r="BW48" s="58">
        <v>1429600</v>
      </c>
      <c r="BX48" s="58">
        <v>1430100</v>
      </c>
      <c r="BY48" s="58">
        <v>1430600</v>
      </c>
      <c r="BZ48" s="58">
        <v>1431100</v>
      </c>
      <c r="CA48" s="58">
        <v>1431600</v>
      </c>
      <c r="CB48" s="58">
        <v>1432100</v>
      </c>
      <c r="CC48" s="58">
        <v>1432600</v>
      </c>
      <c r="CD48" s="58">
        <v>1433100</v>
      </c>
      <c r="CE48" s="58">
        <v>1433600</v>
      </c>
      <c r="CF48" s="58">
        <v>1434100</v>
      </c>
      <c r="CG48" s="58">
        <v>1434600</v>
      </c>
      <c r="CH48" s="58">
        <v>1435100</v>
      </c>
      <c r="CI48" s="58">
        <v>1435600</v>
      </c>
      <c r="CJ48" s="58">
        <v>1436100</v>
      </c>
      <c r="CK48" s="58">
        <v>1436600</v>
      </c>
      <c r="CL48" s="58">
        <v>1437100</v>
      </c>
      <c r="CM48" s="58">
        <v>1437600</v>
      </c>
      <c r="CN48" s="58">
        <v>1438100</v>
      </c>
      <c r="CO48" s="58">
        <v>1438600</v>
      </c>
      <c r="CP48" s="58">
        <v>1439100</v>
      </c>
      <c r="CQ48" s="58">
        <v>1439600</v>
      </c>
      <c r="CR48" s="58">
        <v>1440100</v>
      </c>
      <c r="CS48" s="58">
        <v>1440600</v>
      </c>
      <c r="CT48" s="58">
        <v>1441100</v>
      </c>
      <c r="CU48" s="58">
        <v>1441600</v>
      </c>
      <c r="CV48" s="58">
        <v>1442100</v>
      </c>
      <c r="CW48" s="58">
        <v>1442600</v>
      </c>
      <c r="CX48" s="58">
        <v>1443100</v>
      </c>
    </row>
    <row r="49" spans="1:102" x14ac:dyDescent="0.25">
      <c r="A49" s="57">
        <v>46</v>
      </c>
      <c r="B49" s="58">
        <v>619400</v>
      </c>
      <c r="C49" s="58">
        <v>619900</v>
      </c>
      <c r="D49" s="58">
        <v>620400</v>
      </c>
      <c r="E49" s="58">
        <v>620900</v>
      </c>
      <c r="F49" s="58">
        <v>621400</v>
      </c>
      <c r="G49" s="58">
        <v>621900</v>
      </c>
      <c r="H49" s="58">
        <v>622400</v>
      </c>
      <c r="I49" s="58">
        <v>622900</v>
      </c>
      <c r="J49" s="58">
        <v>623400</v>
      </c>
      <c r="K49" s="58">
        <v>623900</v>
      </c>
      <c r="L49" s="58">
        <v>624400</v>
      </c>
      <c r="M49" s="58">
        <v>624900</v>
      </c>
      <c r="N49" s="58">
        <v>625400</v>
      </c>
      <c r="O49" s="58">
        <v>625900</v>
      </c>
      <c r="P49" s="58">
        <v>626400</v>
      </c>
      <c r="Q49" s="59">
        <v>626900</v>
      </c>
      <c r="R49" s="58">
        <v>633700</v>
      </c>
      <c r="S49" s="58">
        <v>640500</v>
      </c>
      <c r="T49" s="58">
        <v>647300</v>
      </c>
      <c r="U49" s="58">
        <v>654100</v>
      </c>
      <c r="V49" s="58">
        <v>660900</v>
      </c>
      <c r="W49" s="58">
        <v>667700</v>
      </c>
      <c r="X49" s="58">
        <v>674500</v>
      </c>
      <c r="Y49" s="58">
        <v>681300</v>
      </c>
      <c r="Z49" s="58">
        <v>688100</v>
      </c>
      <c r="AA49" s="58">
        <v>694900</v>
      </c>
      <c r="AB49" s="58">
        <v>701700</v>
      </c>
      <c r="AC49" s="58">
        <v>708500</v>
      </c>
      <c r="AD49" s="58">
        <v>715300</v>
      </c>
      <c r="AE49" s="58">
        <v>722100</v>
      </c>
      <c r="AF49" s="58">
        <v>728900</v>
      </c>
      <c r="AG49" s="58">
        <v>735700</v>
      </c>
      <c r="AH49" s="58">
        <v>742500</v>
      </c>
      <c r="AI49" s="59">
        <v>749500</v>
      </c>
      <c r="AJ49" s="58">
        <v>773900</v>
      </c>
      <c r="AK49" s="58">
        <v>798300</v>
      </c>
      <c r="AL49" s="58">
        <v>822700</v>
      </c>
      <c r="AM49" s="58">
        <v>847100</v>
      </c>
      <c r="AN49" s="59">
        <v>871300</v>
      </c>
      <c r="AO49" s="58">
        <v>895800</v>
      </c>
      <c r="AP49" s="58">
        <v>920300</v>
      </c>
      <c r="AQ49" s="58">
        <v>944800</v>
      </c>
      <c r="AR49" s="58">
        <v>969300</v>
      </c>
      <c r="AS49" s="59">
        <v>993900</v>
      </c>
      <c r="AT49" s="58">
        <v>1018400</v>
      </c>
      <c r="AU49" s="58">
        <v>1042900</v>
      </c>
      <c r="AV49" s="58">
        <v>1067400</v>
      </c>
      <c r="AW49" s="58">
        <v>1091900</v>
      </c>
      <c r="AX49" s="59">
        <v>1116300</v>
      </c>
      <c r="AY49" s="58">
        <v>1141000</v>
      </c>
      <c r="AZ49" s="58">
        <v>1165700</v>
      </c>
      <c r="BA49" s="58">
        <v>1190400</v>
      </c>
      <c r="BB49" s="58">
        <v>1215100</v>
      </c>
      <c r="BC49" s="59">
        <v>1240000</v>
      </c>
      <c r="BD49" s="58">
        <v>1264300</v>
      </c>
      <c r="BE49" s="58">
        <v>1288600</v>
      </c>
      <c r="BF49" s="58">
        <v>1312900</v>
      </c>
      <c r="BG49" s="58">
        <v>1337200</v>
      </c>
      <c r="BH49" s="59">
        <v>1361300</v>
      </c>
      <c r="BI49" s="58">
        <v>1368900</v>
      </c>
      <c r="BJ49" s="58">
        <v>1376500</v>
      </c>
      <c r="BK49" s="58">
        <v>1384100</v>
      </c>
      <c r="BL49" s="58">
        <v>1391700</v>
      </c>
      <c r="BM49" s="59">
        <v>1399200</v>
      </c>
      <c r="BN49" s="58">
        <v>1399700</v>
      </c>
      <c r="BO49" s="58">
        <v>1400200</v>
      </c>
      <c r="BP49" s="58">
        <v>1400700</v>
      </c>
      <c r="BQ49" s="58">
        <v>1401200</v>
      </c>
      <c r="BR49" s="58">
        <v>1401700</v>
      </c>
      <c r="BS49" s="58">
        <v>1402200</v>
      </c>
      <c r="BT49" s="58">
        <v>1402700</v>
      </c>
      <c r="BU49" s="58">
        <v>1403200</v>
      </c>
      <c r="BV49" s="58">
        <v>1403700</v>
      </c>
      <c r="BW49" s="58">
        <v>1404200</v>
      </c>
      <c r="BX49" s="58">
        <v>1404700</v>
      </c>
      <c r="BY49" s="58">
        <v>1405200</v>
      </c>
      <c r="BZ49" s="58">
        <v>1405700</v>
      </c>
      <c r="CA49" s="58">
        <v>1406200</v>
      </c>
      <c r="CB49" s="58">
        <v>1406700</v>
      </c>
      <c r="CC49" s="58">
        <v>1407200</v>
      </c>
      <c r="CD49" s="58">
        <v>1407700</v>
      </c>
      <c r="CE49" s="58">
        <v>1408200</v>
      </c>
      <c r="CF49" s="58">
        <v>1408700</v>
      </c>
      <c r="CG49" s="58">
        <v>1409200</v>
      </c>
      <c r="CH49" s="58">
        <v>1409700</v>
      </c>
      <c r="CI49" s="58">
        <v>1410200</v>
      </c>
      <c r="CJ49" s="58">
        <v>1410700</v>
      </c>
      <c r="CK49" s="58">
        <v>1411200</v>
      </c>
      <c r="CL49" s="58">
        <v>1411700</v>
      </c>
      <c r="CM49" s="58">
        <v>1412200</v>
      </c>
      <c r="CN49" s="58">
        <v>1412700</v>
      </c>
      <c r="CO49" s="58">
        <v>1413200</v>
      </c>
      <c r="CP49" s="58">
        <v>1413700</v>
      </c>
      <c r="CQ49" s="58">
        <v>1414200</v>
      </c>
      <c r="CR49" s="58">
        <v>1414700</v>
      </c>
      <c r="CS49" s="58">
        <v>1415200</v>
      </c>
      <c r="CT49" s="58">
        <v>1415700</v>
      </c>
      <c r="CU49" s="58">
        <v>1416200</v>
      </c>
      <c r="CV49" s="58">
        <v>1416700</v>
      </c>
      <c r="CW49" s="58">
        <v>1417200</v>
      </c>
      <c r="CX49" s="58">
        <v>1417700</v>
      </c>
    </row>
    <row r="50" spans="1:102" x14ac:dyDescent="0.25">
      <c r="A50" s="57">
        <v>47</v>
      </c>
      <c r="B50" s="58">
        <v>607900</v>
      </c>
      <c r="C50" s="58">
        <v>608400</v>
      </c>
      <c r="D50" s="58">
        <v>608900</v>
      </c>
      <c r="E50" s="58">
        <v>609400</v>
      </c>
      <c r="F50" s="58">
        <v>609900</v>
      </c>
      <c r="G50" s="58">
        <v>610400</v>
      </c>
      <c r="H50" s="58">
        <v>610900</v>
      </c>
      <c r="I50" s="58">
        <v>611400</v>
      </c>
      <c r="J50" s="58">
        <v>611900</v>
      </c>
      <c r="K50" s="58">
        <v>612400</v>
      </c>
      <c r="L50" s="58">
        <v>612900</v>
      </c>
      <c r="M50" s="58">
        <v>613400</v>
      </c>
      <c r="N50" s="58">
        <v>613900</v>
      </c>
      <c r="O50" s="58">
        <v>614400</v>
      </c>
      <c r="P50" s="58">
        <v>614900</v>
      </c>
      <c r="Q50" s="59">
        <v>615400</v>
      </c>
      <c r="R50" s="58">
        <v>622100</v>
      </c>
      <c r="S50" s="58">
        <v>628800</v>
      </c>
      <c r="T50" s="58">
        <v>635500</v>
      </c>
      <c r="U50" s="58">
        <v>642200</v>
      </c>
      <c r="V50" s="58">
        <v>648900</v>
      </c>
      <c r="W50" s="58">
        <v>655600</v>
      </c>
      <c r="X50" s="58">
        <v>662300</v>
      </c>
      <c r="Y50" s="58">
        <v>669000</v>
      </c>
      <c r="Z50" s="58">
        <v>675700</v>
      </c>
      <c r="AA50" s="58">
        <v>682400</v>
      </c>
      <c r="AB50" s="58">
        <v>689100</v>
      </c>
      <c r="AC50" s="58">
        <v>695800</v>
      </c>
      <c r="AD50" s="58">
        <v>702500</v>
      </c>
      <c r="AE50" s="58">
        <v>709200</v>
      </c>
      <c r="AF50" s="58">
        <v>715900</v>
      </c>
      <c r="AG50" s="58">
        <v>722600</v>
      </c>
      <c r="AH50" s="58">
        <v>729300</v>
      </c>
      <c r="AI50" s="59">
        <v>735800</v>
      </c>
      <c r="AJ50" s="58">
        <v>759700</v>
      </c>
      <c r="AK50" s="58">
        <v>783600</v>
      </c>
      <c r="AL50" s="58">
        <v>807500</v>
      </c>
      <c r="AM50" s="58">
        <v>831400</v>
      </c>
      <c r="AN50" s="59">
        <v>855400</v>
      </c>
      <c r="AO50" s="58">
        <v>879500</v>
      </c>
      <c r="AP50" s="58">
        <v>903600</v>
      </c>
      <c r="AQ50" s="58">
        <v>927700</v>
      </c>
      <c r="AR50" s="58">
        <v>951800</v>
      </c>
      <c r="AS50" s="59">
        <v>975700</v>
      </c>
      <c r="AT50" s="58">
        <v>999700</v>
      </c>
      <c r="AU50" s="58">
        <v>1023700</v>
      </c>
      <c r="AV50" s="58">
        <v>1047700</v>
      </c>
      <c r="AW50" s="58">
        <v>1071700</v>
      </c>
      <c r="AX50" s="59">
        <v>1095900</v>
      </c>
      <c r="AY50" s="58">
        <v>1119800</v>
      </c>
      <c r="AZ50" s="58">
        <v>1143700</v>
      </c>
      <c r="BA50" s="58">
        <v>1167600</v>
      </c>
      <c r="BB50" s="58">
        <v>1191500</v>
      </c>
      <c r="BC50" s="59">
        <v>1215600</v>
      </c>
      <c r="BD50" s="58">
        <v>1239700</v>
      </c>
      <c r="BE50" s="58">
        <v>1263800</v>
      </c>
      <c r="BF50" s="58">
        <v>1287900</v>
      </c>
      <c r="BG50" s="58">
        <v>1312000</v>
      </c>
      <c r="BH50" s="59">
        <v>1336300</v>
      </c>
      <c r="BI50" s="58">
        <v>1343700</v>
      </c>
      <c r="BJ50" s="58">
        <v>1351100</v>
      </c>
      <c r="BK50" s="58">
        <v>1358500</v>
      </c>
      <c r="BL50" s="58">
        <v>1365900</v>
      </c>
      <c r="BM50" s="59">
        <v>1373500</v>
      </c>
      <c r="BN50" s="58">
        <v>1374000</v>
      </c>
      <c r="BO50" s="58">
        <v>1374500</v>
      </c>
      <c r="BP50" s="58">
        <v>1375000</v>
      </c>
      <c r="BQ50" s="58">
        <v>1375500</v>
      </c>
      <c r="BR50" s="58">
        <v>1376000</v>
      </c>
      <c r="BS50" s="58">
        <v>1376500</v>
      </c>
      <c r="BT50" s="58">
        <v>1377000</v>
      </c>
      <c r="BU50" s="58">
        <v>1377500</v>
      </c>
      <c r="BV50" s="58">
        <v>1378000</v>
      </c>
      <c r="BW50" s="58">
        <v>1378500</v>
      </c>
      <c r="BX50" s="58">
        <v>1379000</v>
      </c>
      <c r="BY50" s="58">
        <v>1379500</v>
      </c>
      <c r="BZ50" s="58">
        <v>1380000</v>
      </c>
      <c r="CA50" s="58">
        <v>1380500</v>
      </c>
      <c r="CB50" s="58">
        <v>1381000</v>
      </c>
      <c r="CC50" s="58">
        <v>1381500</v>
      </c>
      <c r="CD50" s="58">
        <v>1382000</v>
      </c>
      <c r="CE50" s="58">
        <v>1382500</v>
      </c>
      <c r="CF50" s="58">
        <v>1383000</v>
      </c>
      <c r="CG50" s="58">
        <v>1383500</v>
      </c>
      <c r="CH50" s="58">
        <v>1384000</v>
      </c>
      <c r="CI50" s="58">
        <v>1384500</v>
      </c>
      <c r="CJ50" s="58">
        <v>1385000</v>
      </c>
      <c r="CK50" s="58">
        <v>1385500</v>
      </c>
      <c r="CL50" s="58">
        <v>1386000</v>
      </c>
      <c r="CM50" s="58">
        <v>1386500</v>
      </c>
      <c r="CN50" s="58">
        <v>1387000</v>
      </c>
      <c r="CO50" s="58">
        <v>1387500</v>
      </c>
      <c r="CP50" s="58">
        <v>1388000</v>
      </c>
      <c r="CQ50" s="58">
        <v>1388500</v>
      </c>
      <c r="CR50" s="58">
        <v>1389000</v>
      </c>
      <c r="CS50" s="58">
        <v>1389500</v>
      </c>
      <c r="CT50" s="58">
        <v>1390000</v>
      </c>
      <c r="CU50" s="58">
        <v>1390500</v>
      </c>
      <c r="CV50" s="58">
        <v>1391000</v>
      </c>
      <c r="CW50" s="58">
        <v>1391500</v>
      </c>
      <c r="CX50" s="58">
        <v>1392000</v>
      </c>
    </row>
    <row r="51" spans="1:102" x14ac:dyDescent="0.25">
      <c r="A51" s="57">
        <v>48</v>
      </c>
      <c r="B51" s="58">
        <v>596400</v>
      </c>
      <c r="C51" s="58">
        <v>596900</v>
      </c>
      <c r="D51" s="58">
        <v>597400</v>
      </c>
      <c r="E51" s="58">
        <v>597900</v>
      </c>
      <c r="F51" s="58">
        <v>598400</v>
      </c>
      <c r="G51" s="58">
        <v>598900</v>
      </c>
      <c r="H51" s="58">
        <v>599400</v>
      </c>
      <c r="I51" s="58">
        <v>599900</v>
      </c>
      <c r="J51" s="58">
        <v>600400</v>
      </c>
      <c r="K51" s="58">
        <v>600900</v>
      </c>
      <c r="L51" s="58">
        <v>601400</v>
      </c>
      <c r="M51" s="58">
        <v>601900</v>
      </c>
      <c r="N51" s="58">
        <v>602400</v>
      </c>
      <c r="O51" s="58">
        <v>602900</v>
      </c>
      <c r="P51" s="58">
        <v>603400</v>
      </c>
      <c r="Q51" s="59">
        <v>603900</v>
      </c>
      <c r="R51" s="58">
        <v>610500</v>
      </c>
      <c r="S51" s="58">
        <v>617100</v>
      </c>
      <c r="T51" s="58">
        <v>623700</v>
      </c>
      <c r="U51" s="58">
        <v>630300</v>
      </c>
      <c r="V51" s="58">
        <v>636900</v>
      </c>
      <c r="W51" s="58">
        <v>643500</v>
      </c>
      <c r="X51" s="58">
        <v>650100</v>
      </c>
      <c r="Y51" s="58">
        <v>656700</v>
      </c>
      <c r="Z51" s="58">
        <v>663300</v>
      </c>
      <c r="AA51" s="58">
        <v>669900</v>
      </c>
      <c r="AB51" s="58">
        <v>676500</v>
      </c>
      <c r="AC51" s="58">
        <v>683100</v>
      </c>
      <c r="AD51" s="58">
        <v>689700</v>
      </c>
      <c r="AE51" s="58">
        <v>696300</v>
      </c>
      <c r="AF51" s="58">
        <v>702900</v>
      </c>
      <c r="AG51" s="58">
        <v>709500</v>
      </c>
      <c r="AH51" s="58">
        <v>716100</v>
      </c>
      <c r="AI51" s="59">
        <v>722000</v>
      </c>
      <c r="AJ51" s="58">
        <v>745500</v>
      </c>
      <c r="AK51" s="58">
        <v>769000</v>
      </c>
      <c r="AL51" s="58">
        <v>792500</v>
      </c>
      <c r="AM51" s="58">
        <v>816000</v>
      </c>
      <c r="AN51" s="59">
        <v>839300</v>
      </c>
      <c r="AO51" s="58">
        <v>862900</v>
      </c>
      <c r="AP51" s="58">
        <v>886500</v>
      </c>
      <c r="AQ51" s="58">
        <v>910100</v>
      </c>
      <c r="AR51" s="58">
        <v>933700</v>
      </c>
      <c r="AS51" s="59">
        <v>957300</v>
      </c>
      <c r="AT51" s="58">
        <v>980900</v>
      </c>
      <c r="AU51" s="58">
        <v>1004500</v>
      </c>
      <c r="AV51" s="58">
        <v>1028100</v>
      </c>
      <c r="AW51" s="58">
        <v>1051700</v>
      </c>
      <c r="AX51" s="59">
        <v>1075300</v>
      </c>
      <c r="AY51" s="58">
        <v>1098400</v>
      </c>
      <c r="AZ51" s="58">
        <v>1121500</v>
      </c>
      <c r="BA51" s="58">
        <v>1144600</v>
      </c>
      <c r="BB51" s="58">
        <v>1167700</v>
      </c>
      <c r="BC51" s="59">
        <v>1191000</v>
      </c>
      <c r="BD51" s="58">
        <v>1215000</v>
      </c>
      <c r="BE51" s="58">
        <v>1239000</v>
      </c>
      <c r="BF51" s="58">
        <v>1263000</v>
      </c>
      <c r="BG51" s="58">
        <v>1287000</v>
      </c>
      <c r="BH51" s="59">
        <v>1311200</v>
      </c>
      <c r="BI51" s="58">
        <v>1318500</v>
      </c>
      <c r="BJ51" s="58">
        <v>1325800</v>
      </c>
      <c r="BK51" s="58">
        <v>1333100</v>
      </c>
      <c r="BL51" s="58">
        <v>1340400</v>
      </c>
      <c r="BM51" s="59">
        <v>1347600</v>
      </c>
      <c r="BN51" s="58">
        <v>1348100</v>
      </c>
      <c r="BO51" s="58">
        <v>1348600</v>
      </c>
      <c r="BP51" s="58">
        <v>1349100</v>
      </c>
      <c r="BQ51" s="58">
        <v>1349600</v>
      </c>
      <c r="BR51" s="58">
        <v>1350100</v>
      </c>
      <c r="BS51" s="58">
        <v>1350600</v>
      </c>
      <c r="BT51" s="58">
        <v>1351100</v>
      </c>
      <c r="BU51" s="58">
        <v>1351600</v>
      </c>
      <c r="BV51" s="58">
        <v>1352100</v>
      </c>
      <c r="BW51" s="58">
        <v>1352600</v>
      </c>
      <c r="BX51" s="58">
        <v>1353100</v>
      </c>
      <c r="BY51" s="58">
        <v>1353600</v>
      </c>
      <c r="BZ51" s="58">
        <v>1354100</v>
      </c>
      <c r="CA51" s="58">
        <v>1354600</v>
      </c>
      <c r="CB51" s="58">
        <v>1355100</v>
      </c>
      <c r="CC51" s="58">
        <v>1355600</v>
      </c>
      <c r="CD51" s="58">
        <v>1356100</v>
      </c>
      <c r="CE51" s="58">
        <v>1356600</v>
      </c>
      <c r="CF51" s="58">
        <v>1357100</v>
      </c>
      <c r="CG51" s="58">
        <v>1357600</v>
      </c>
      <c r="CH51" s="58">
        <v>1358100</v>
      </c>
      <c r="CI51" s="58">
        <v>1358600</v>
      </c>
      <c r="CJ51" s="58">
        <v>1359100</v>
      </c>
      <c r="CK51" s="58">
        <v>1359600</v>
      </c>
      <c r="CL51" s="58">
        <v>1360100</v>
      </c>
      <c r="CM51" s="58">
        <v>1360600</v>
      </c>
      <c r="CN51" s="58">
        <v>1361100</v>
      </c>
      <c r="CO51" s="58">
        <v>1361600</v>
      </c>
      <c r="CP51" s="58">
        <v>1362100</v>
      </c>
      <c r="CQ51" s="58">
        <v>1362600</v>
      </c>
      <c r="CR51" s="58">
        <v>1363100</v>
      </c>
      <c r="CS51" s="58">
        <v>1363600</v>
      </c>
      <c r="CT51" s="58">
        <v>1364100</v>
      </c>
      <c r="CU51" s="58">
        <v>1364600</v>
      </c>
      <c r="CV51" s="58">
        <v>1365100</v>
      </c>
      <c r="CW51" s="58">
        <v>1365600</v>
      </c>
      <c r="CX51" s="58">
        <v>1366100</v>
      </c>
    </row>
    <row r="52" spans="1:102" x14ac:dyDescent="0.25">
      <c r="A52" s="57">
        <v>49</v>
      </c>
      <c r="B52" s="58">
        <v>584700</v>
      </c>
      <c r="C52" s="58">
        <v>585200</v>
      </c>
      <c r="D52" s="58">
        <v>585700</v>
      </c>
      <c r="E52" s="58">
        <v>586200</v>
      </c>
      <c r="F52" s="58">
        <v>586700</v>
      </c>
      <c r="G52" s="58">
        <v>587200</v>
      </c>
      <c r="H52" s="58">
        <v>587700</v>
      </c>
      <c r="I52" s="58">
        <v>588200</v>
      </c>
      <c r="J52" s="58">
        <v>588700</v>
      </c>
      <c r="K52" s="58">
        <v>589200</v>
      </c>
      <c r="L52" s="58">
        <v>589700</v>
      </c>
      <c r="M52" s="58">
        <v>590200</v>
      </c>
      <c r="N52" s="58">
        <v>590700</v>
      </c>
      <c r="O52" s="58">
        <v>591200</v>
      </c>
      <c r="P52" s="58">
        <v>591700</v>
      </c>
      <c r="Q52" s="59">
        <v>592200</v>
      </c>
      <c r="R52" s="58">
        <v>598600</v>
      </c>
      <c r="S52" s="58">
        <v>605000</v>
      </c>
      <c r="T52" s="58">
        <v>611400</v>
      </c>
      <c r="U52" s="58">
        <v>617800</v>
      </c>
      <c r="V52" s="58">
        <v>624200</v>
      </c>
      <c r="W52" s="58">
        <v>630600</v>
      </c>
      <c r="X52" s="58">
        <v>637000</v>
      </c>
      <c r="Y52" s="58">
        <v>643400</v>
      </c>
      <c r="Z52" s="58">
        <v>649800</v>
      </c>
      <c r="AA52" s="58">
        <v>656200</v>
      </c>
      <c r="AB52" s="58">
        <v>662600</v>
      </c>
      <c r="AC52" s="58">
        <v>669000</v>
      </c>
      <c r="AD52" s="58">
        <v>675400</v>
      </c>
      <c r="AE52" s="58">
        <v>681800</v>
      </c>
      <c r="AF52" s="58">
        <v>688200</v>
      </c>
      <c r="AG52" s="58">
        <v>694600</v>
      </c>
      <c r="AH52" s="58">
        <v>701000</v>
      </c>
      <c r="AI52" s="59">
        <v>708000</v>
      </c>
      <c r="AJ52" s="58">
        <v>731000</v>
      </c>
      <c r="AK52" s="58">
        <v>754000</v>
      </c>
      <c r="AL52" s="58">
        <v>777000</v>
      </c>
      <c r="AM52" s="58">
        <v>800000</v>
      </c>
      <c r="AN52" s="59">
        <v>823000</v>
      </c>
      <c r="AO52" s="58">
        <v>846200</v>
      </c>
      <c r="AP52" s="58">
        <v>869400</v>
      </c>
      <c r="AQ52" s="58">
        <v>892600</v>
      </c>
      <c r="AR52" s="58">
        <v>915800</v>
      </c>
      <c r="AS52" s="59">
        <v>938800</v>
      </c>
      <c r="AT52" s="58">
        <v>961900</v>
      </c>
      <c r="AU52" s="58">
        <v>985000</v>
      </c>
      <c r="AV52" s="58">
        <v>1008100</v>
      </c>
      <c r="AW52" s="58">
        <v>1031200</v>
      </c>
      <c r="AX52" s="59">
        <v>1054500</v>
      </c>
      <c r="AY52" s="58">
        <v>1076800</v>
      </c>
      <c r="AZ52" s="58">
        <v>1099100</v>
      </c>
      <c r="BA52" s="58">
        <v>1121400</v>
      </c>
      <c r="BB52" s="58">
        <v>1143700</v>
      </c>
      <c r="BC52" s="59">
        <v>1166200</v>
      </c>
      <c r="BD52" s="58">
        <v>1190100</v>
      </c>
      <c r="BE52" s="58">
        <v>1214000</v>
      </c>
      <c r="BF52" s="58">
        <v>1237900</v>
      </c>
      <c r="BG52" s="58">
        <v>1261800</v>
      </c>
      <c r="BH52" s="59">
        <v>1285800</v>
      </c>
      <c r="BI52" s="58">
        <v>1292900</v>
      </c>
      <c r="BJ52" s="58">
        <v>1300000</v>
      </c>
      <c r="BK52" s="58">
        <v>1307100</v>
      </c>
      <c r="BL52" s="58">
        <v>1314200</v>
      </c>
      <c r="BM52" s="59">
        <v>1321500</v>
      </c>
      <c r="BN52" s="58">
        <v>1322000</v>
      </c>
      <c r="BO52" s="58">
        <v>1322500</v>
      </c>
      <c r="BP52" s="58">
        <v>1323000</v>
      </c>
      <c r="BQ52" s="58">
        <v>1323500</v>
      </c>
      <c r="BR52" s="58">
        <v>1324000</v>
      </c>
      <c r="BS52" s="58">
        <v>1324500</v>
      </c>
      <c r="BT52" s="58">
        <v>1325000</v>
      </c>
      <c r="BU52" s="58">
        <v>1325500</v>
      </c>
      <c r="BV52" s="58">
        <v>1326000</v>
      </c>
      <c r="BW52" s="58">
        <v>1326500</v>
      </c>
      <c r="BX52" s="58">
        <v>1327000</v>
      </c>
      <c r="BY52" s="58">
        <v>1327500</v>
      </c>
      <c r="BZ52" s="58">
        <v>1328000</v>
      </c>
      <c r="CA52" s="58">
        <v>1328500</v>
      </c>
      <c r="CB52" s="58">
        <v>1329000</v>
      </c>
      <c r="CC52" s="58">
        <v>1329500</v>
      </c>
      <c r="CD52" s="58">
        <v>1330000</v>
      </c>
      <c r="CE52" s="58">
        <v>1330500</v>
      </c>
      <c r="CF52" s="58">
        <v>1331000</v>
      </c>
      <c r="CG52" s="58">
        <v>1331500</v>
      </c>
      <c r="CH52" s="58">
        <v>1332000</v>
      </c>
      <c r="CI52" s="58">
        <v>1332500</v>
      </c>
      <c r="CJ52" s="58">
        <v>1333000</v>
      </c>
      <c r="CK52" s="58">
        <v>1333500</v>
      </c>
      <c r="CL52" s="58">
        <v>1334000</v>
      </c>
      <c r="CM52" s="58">
        <v>1334500</v>
      </c>
      <c r="CN52" s="58">
        <v>1335000</v>
      </c>
      <c r="CO52" s="58">
        <v>1335500</v>
      </c>
      <c r="CP52" s="58">
        <v>1336000</v>
      </c>
      <c r="CQ52" s="58">
        <v>1336500</v>
      </c>
      <c r="CR52" s="58">
        <v>1337000</v>
      </c>
      <c r="CS52" s="58">
        <v>1337500</v>
      </c>
      <c r="CT52" s="58">
        <v>1338000</v>
      </c>
      <c r="CU52" s="58">
        <v>1338500</v>
      </c>
      <c r="CV52" s="58">
        <v>1339000</v>
      </c>
      <c r="CW52" s="58">
        <v>1339500</v>
      </c>
      <c r="CX52" s="58">
        <v>1340000</v>
      </c>
    </row>
    <row r="53" spans="1:102" x14ac:dyDescent="0.25">
      <c r="A53" s="57">
        <v>50</v>
      </c>
      <c r="B53" s="58">
        <v>572900</v>
      </c>
      <c r="C53" s="58">
        <v>573400</v>
      </c>
      <c r="D53" s="58">
        <v>573900</v>
      </c>
      <c r="E53" s="58">
        <v>574400</v>
      </c>
      <c r="F53" s="58">
        <v>574900</v>
      </c>
      <c r="G53" s="58">
        <v>575400</v>
      </c>
      <c r="H53" s="58">
        <v>575900</v>
      </c>
      <c r="I53" s="58">
        <v>576400</v>
      </c>
      <c r="J53" s="58">
        <v>576900</v>
      </c>
      <c r="K53" s="58">
        <v>577400</v>
      </c>
      <c r="L53" s="58">
        <v>577900</v>
      </c>
      <c r="M53" s="58">
        <v>578400</v>
      </c>
      <c r="N53" s="58">
        <v>578900</v>
      </c>
      <c r="O53" s="58">
        <v>579400</v>
      </c>
      <c r="P53" s="58">
        <v>579900</v>
      </c>
      <c r="Q53" s="59">
        <v>580400</v>
      </c>
      <c r="R53" s="58">
        <v>586700</v>
      </c>
      <c r="S53" s="58">
        <v>593000</v>
      </c>
      <c r="T53" s="58">
        <v>599300</v>
      </c>
      <c r="U53" s="58">
        <v>605600</v>
      </c>
      <c r="V53" s="58">
        <v>611900</v>
      </c>
      <c r="W53" s="58">
        <v>618200</v>
      </c>
      <c r="X53" s="58">
        <v>624500</v>
      </c>
      <c r="Y53" s="58">
        <v>630800</v>
      </c>
      <c r="Z53" s="58">
        <v>637100</v>
      </c>
      <c r="AA53" s="58">
        <v>643400</v>
      </c>
      <c r="AB53" s="58">
        <v>649700</v>
      </c>
      <c r="AC53" s="58">
        <v>656000</v>
      </c>
      <c r="AD53" s="58">
        <v>662300</v>
      </c>
      <c r="AE53" s="58">
        <v>668600</v>
      </c>
      <c r="AF53" s="58">
        <v>674900</v>
      </c>
      <c r="AG53" s="58">
        <v>681200</v>
      </c>
      <c r="AH53" s="58">
        <v>687500</v>
      </c>
      <c r="AI53" s="59">
        <v>693900</v>
      </c>
      <c r="AJ53" s="58">
        <v>716400</v>
      </c>
      <c r="AK53" s="58">
        <v>738900</v>
      </c>
      <c r="AL53" s="58">
        <v>761400</v>
      </c>
      <c r="AM53" s="58">
        <v>783900</v>
      </c>
      <c r="AN53" s="59">
        <v>806600</v>
      </c>
      <c r="AO53" s="58">
        <v>829300</v>
      </c>
      <c r="AP53" s="58">
        <v>852000</v>
      </c>
      <c r="AQ53" s="58">
        <v>874700</v>
      </c>
      <c r="AR53" s="58">
        <v>897400</v>
      </c>
      <c r="AS53" s="59">
        <v>920100</v>
      </c>
      <c r="AT53" s="58">
        <v>942800</v>
      </c>
      <c r="AU53" s="58">
        <v>965500</v>
      </c>
      <c r="AV53" s="58">
        <v>988200</v>
      </c>
      <c r="AW53" s="58">
        <v>1010900</v>
      </c>
      <c r="AX53" s="59">
        <v>1033600</v>
      </c>
      <c r="AY53" s="58">
        <v>1055100</v>
      </c>
      <c r="AZ53" s="58">
        <v>1076600</v>
      </c>
      <c r="BA53" s="58">
        <v>1098100</v>
      </c>
      <c r="BB53" s="58">
        <v>1119600</v>
      </c>
      <c r="BC53" s="59">
        <v>1141100</v>
      </c>
      <c r="BD53" s="58">
        <v>1164900</v>
      </c>
      <c r="BE53" s="58">
        <v>1188700</v>
      </c>
      <c r="BF53" s="58">
        <v>1212500</v>
      </c>
      <c r="BG53" s="58">
        <v>1236300</v>
      </c>
      <c r="BH53" s="59">
        <v>1260100</v>
      </c>
      <c r="BI53" s="58">
        <v>1267100</v>
      </c>
      <c r="BJ53" s="58">
        <v>1274100</v>
      </c>
      <c r="BK53" s="58">
        <v>1281100</v>
      </c>
      <c r="BL53" s="58">
        <v>1288100</v>
      </c>
      <c r="BM53" s="59">
        <v>1295200</v>
      </c>
      <c r="BN53" s="58">
        <v>1295700</v>
      </c>
      <c r="BO53" s="58">
        <v>1296200</v>
      </c>
      <c r="BP53" s="58">
        <v>1296700</v>
      </c>
      <c r="BQ53" s="58">
        <v>1297200</v>
      </c>
      <c r="BR53" s="58">
        <v>1297700</v>
      </c>
      <c r="BS53" s="58">
        <v>1298200</v>
      </c>
      <c r="BT53" s="58">
        <v>1298700</v>
      </c>
      <c r="BU53" s="58">
        <v>1299200</v>
      </c>
      <c r="BV53" s="58">
        <v>1299700</v>
      </c>
      <c r="BW53" s="58">
        <v>1300200</v>
      </c>
      <c r="BX53" s="58">
        <v>1300700</v>
      </c>
      <c r="BY53" s="58">
        <v>1301200</v>
      </c>
      <c r="BZ53" s="58">
        <v>1301700</v>
      </c>
      <c r="CA53" s="58">
        <v>1302200</v>
      </c>
      <c r="CB53" s="58">
        <v>1302700</v>
      </c>
      <c r="CC53" s="58">
        <v>1303200</v>
      </c>
      <c r="CD53" s="58">
        <v>1303700</v>
      </c>
      <c r="CE53" s="58">
        <v>1304200</v>
      </c>
      <c r="CF53" s="58">
        <v>1304700</v>
      </c>
      <c r="CG53" s="58">
        <v>1305200</v>
      </c>
      <c r="CH53" s="58">
        <v>1305700</v>
      </c>
      <c r="CI53" s="58">
        <v>1306200</v>
      </c>
      <c r="CJ53" s="58">
        <v>1306700</v>
      </c>
      <c r="CK53" s="58">
        <v>1307200</v>
      </c>
      <c r="CL53" s="58">
        <v>1307700</v>
      </c>
      <c r="CM53" s="58">
        <v>1308200</v>
      </c>
      <c r="CN53" s="58">
        <v>1308700</v>
      </c>
      <c r="CO53" s="58">
        <v>1309200</v>
      </c>
      <c r="CP53" s="58">
        <v>1309700</v>
      </c>
      <c r="CQ53" s="58">
        <v>1310200</v>
      </c>
      <c r="CR53" s="58">
        <v>1310700</v>
      </c>
      <c r="CS53" s="58">
        <v>1311200</v>
      </c>
      <c r="CT53" s="58">
        <v>1311700</v>
      </c>
      <c r="CU53" s="58">
        <v>1312200</v>
      </c>
      <c r="CV53" s="58">
        <v>1312700</v>
      </c>
      <c r="CW53" s="58">
        <v>1313200</v>
      </c>
      <c r="CX53" s="58">
        <v>1313700</v>
      </c>
    </row>
    <row r="54" spans="1:102" x14ac:dyDescent="0.25">
      <c r="A54" s="57">
        <v>51</v>
      </c>
      <c r="B54" s="58">
        <v>561000</v>
      </c>
      <c r="C54" s="58">
        <v>561500</v>
      </c>
      <c r="D54" s="58">
        <v>562000</v>
      </c>
      <c r="E54" s="58">
        <v>562500</v>
      </c>
      <c r="F54" s="58">
        <v>563000</v>
      </c>
      <c r="G54" s="58">
        <v>563500</v>
      </c>
      <c r="H54" s="58">
        <v>564000</v>
      </c>
      <c r="I54" s="58">
        <v>564500</v>
      </c>
      <c r="J54" s="58">
        <v>565000</v>
      </c>
      <c r="K54" s="58">
        <v>565500</v>
      </c>
      <c r="L54" s="58">
        <v>566000</v>
      </c>
      <c r="M54" s="58">
        <v>566500</v>
      </c>
      <c r="N54" s="58">
        <v>567000</v>
      </c>
      <c r="O54" s="58">
        <v>567500</v>
      </c>
      <c r="P54" s="58">
        <v>568000</v>
      </c>
      <c r="Q54" s="59">
        <v>568500</v>
      </c>
      <c r="R54" s="58">
        <v>574700</v>
      </c>
      <c r="S54" s="58">
        <v>580900</v>
      </c>
      <c r="T54" s="58">
        <v>587100</v>
      </c>
      <c r="U54" s="58">
        <v>593300</v>
      </c>
      <c r="V54" s="58">
        <v>599500</v>
      </c>
      <c r="W54" s="58">
        <v>605700</v>
      </c>
      <c r="X54" s="58">
        <v>611900</v>
      </c>
      <c r="Y54" s="58">
        <v>618100</v>
      </c>
      <c r="Z54" s="58">
        <v>624300</v>
      </c>
      <c r="AA54" s="58">
        <v>630500</v>
      </c>
      <c r="AB54" s="58">
        <v>636700</v>
      </c>
      <c r="AC54" s="58">
        <v>642900</v>
      </c>
      <c r="AD54" s="58">
        <v>649100</v>
      </c>
      <c r="AE54" s="58">
        <v>655300</v>
      </c>
      <c r="AF54" s="58">
        <v>661500</v>
      </c>
      <c r="AG54" s="58">
        <v>667700</v>
      </c>
      <c r="AH54" s="58">
        <v>673900</v>
      </c>
      <c r="AI54" s="59">
        <v>679700</v>
      </c>
      <c r="AJ54" s="58">
        <v>701800</v>
      </c>
      <c r="AK54" s="58">
        <v>723900</v>
      </c>
      <c r="AL54" s="58">
        <v>746000</v>
      </c>
      <c r="AM54" s="58">
        <v>768100</v>
      </c>
      <c r="AN54" s="59">
        <v>790100</v>
      </c>
      <c r="AO54" s="58">
        <v>812300</v>
      </c>
      <c r="AP54" s="58">
        <v>834500</v>
      </c>
      <c r="AQ54" s="58">
        <v>856700</v>
      </c>
      <c r="AR54" s="58">
        <v>878900</v>
      </c>
      <c r="AS54" s="59">
        <v>901200</v>
      </c>
      <c r="AT54" s="58">
        <v>923400</v>
      </c>
      <c r="AU54" s="58">
        <v>945600</v>
      </c>
      <c r="AV54" s="58">
        <v>967800</v>
      </c>
      <c r="AW54" s="58">
        <v>990000</v>
      </c>
      <c r="AX54" s="59">
        <v>1012400</v>
      </c>
      <c r="AY54" s="58">
        <v>1033100</v>
      </c>
      <c r="AZ54" s="58">
        <v>1053800</v>
      </c>
      <c r="BA54" s="58">
        <v>1074500</v>
      </c>
      <c r="BB54" s="58">
        <v>1095200</v>
      </c>
      <c r="BC54" s="59">
        <v>1115900</v>
      </c>
      <c r="BD54" s="58">
        <v>1139600</v>
      </c>
      <c r="BE54" s="58">
        <v>1163300</v>
      </c>
      <c r="BF54" s="58">
        <v>1187000</v>
      </c>
      <c r="BG54" s="58">
        <v>1210700</v>
      </c>
      <c r="BH54" s="59">
        <v>1234300</v>
      </c>
      <c r="BI54" s="58">
        <v>1241200</v>
      </c>
      <c r="BJ54" s="58">
        <v>1248100</v>
      </c>
      <c r="BK54" s="58">
        <v>1255000</v>
      </c>
      <c r="BL54" s="58">
        <v>1261900</v>
      </c>
      <c r="BM54" s="59">
        <v>1268600</v>
      </c>
      <c r="BN54" s="58">
        <v>1269100</v>
      </c>
      <c r="BO54" s="58">
        <v>1269600</v>
      </c>
      <c r="BP54" s="58">
        <v>1270100</v>
      </c>
      <c r="BQ54" s="58">
        <v>1270600</v>
      </c>
      <c r="BR54" s="58">
        <v>1271100</v>
      </c>
      <c r="BS54" s="58">
        <v>1271600</v>
      </c>
      <c r="BT54" s="58">
        <v>1272100</v>
      </c>
      <c r="BU54" s="58">
        <v>1272600</v>
      </c>
      <c r="BV54" s="58">
        <v>1273100</v>
      </c>
      <c r="BW54" s="58">
        <v>1273600</v>
      </c>
      <c r="BX54" s="58">
        <v>1274100</v>
      </c>
      <c r="BY54" s="58">
        <v>1274600</v>
      </c>
      <c r="BZ54" s="58">
        <v>1275100</v>
      </c>
      <c r="CA54" s="58">
        <v>1275600</v>
      </c>
      <c r="CB54" s="58">
        <v>1276100</v>
      </c>
      <c r="CC54" s="58">
        <v>1276600</v>
      </c>
      <c r="CD54" s="58">
        <v>1277100</v>
      </c>
      <c r="CE54" s="58">
        <v>1277600</v>
      </c>
      <c r="CF54" s="58">
        <v>1278100</v>
      </c>
      <c r="CG54" s="58">
        <v>1278600</v>
      </c>
      <c r="CH54" s="58">
        <v>1279100</v>
      </c>
      <c r="CI54" s="58">
        <v>1279600</v>
      </c>
      <c r="CJ54" s="58">
        <v>1280100</v>
      </c>
      <c r="CK54" s="58">
        <v>1280600</v>
      </c>
      <c r="CL54" s="58">
        <v>1281100</v>
      </c>
      <c r="CM54" s="58">
        <v>1281600</v>
      </c>
      <c r="CN54" s="58">
        <v>1282100</v>
      </c>
      <c r="CO54" s="58">
        <v>1282600</v>
      </c>
      <c r="CP54" s="58">
        <v>1283100</v>
      </c>
      <c r="CQ54" s="58">
        <v>1283600</v>
      </c>
      <c r="CR54" s="58">
        <v>1284100</v>
      </c>
      <c r="CS54" s="58">
        <v>1284600</v>
      </c>
      <c r="CT54" s="58">
        <v>1285100</v>
      </c>
      <c r="CU54" s="58">
        <v>1285600</v>
      </c>
      <c r="CV54" s="58">
        <v>1286100</v>
      </c>
      <c r="CW54" s="58">
        <v>1286600</v>
      </c>
      <c r="CX54" s="58">
        <v>1287100</v>
      </c>
    </row>
    <row r="55" spans="1:102" x14ac:dyDescent="0.25">
      <c r="A55" s="57">
        <v>52</v>
      </c>
      <c r="B55" s="58">
        <v>549000</v>
      </c>
      <c r="C55" s="58">
        <v>549500</v>
      </c>
      <c r="D55" s="58">
        <v>550000</v>
      </c>
      <c r="E55" s="58">
        <v>550500</v>
      </c>
      <c r="F55" s="58">
        <v>551000</v>
      </c>
      <c r="G55" s="58">
        <v>551500</v>
      </c>
      <c r="H55" s="58">
        <v>552000</v>
      </c>
      <c r="I55" s="58">
        <v>552500</v>
      </c>
      <c r="J55" s="58">
        <v>553000</v>
      </c>
      <c r="K55" s="58">
        <v>553500</v>
      </c>
      <c r="L55" s="58">
        <v>554000</v>
      </c>
      <c r="M55" s="58">
        <v>554500</v>
      </c>
      <c r="N55" s="58">
        <v>555000</v>
      </c>
      <c r="O55" s="58">
        <v>555500</v>
      </c>
      <c r="P55" s="58">
        <v>556000</v>
      </c>
      <c r="Q55" s="59">
        <v>556500</v>
      </c>
      <c r="R55" s="58">
        <v>562500</v>
      </c>
      <c r="S55" s="58">
        <v>568500</v>
      </c>
      <c r="T55" s="58">
        <v>574500</v>
      </c>
      <c r="U55" s="58">
        <v>580500</v>
      </c>
      <c r="V55" s="58">
        <v>586500</v>
      </c>
      <c r="W55" s="58">
        <v>592500</v>
      </c>
      <c r="X55" s="58">
        <v>598500</v>
      </c>
      <c r="Y55" s="58">
        <v>604500</v>
      </c>
      <c r="Z55" s="58">
        <v>610500</v>
      </c>
      <c r="AA55" s="58">
        <v>616500</v>
      </c>
      <c r="AB55" s="58">
        <v>622500</v>
      </c>
      <c r="AC55" s="58">
        <v>628500</v>
      </c>
      <c r="AD55" s="58">
        <v>634500</v>
      </c>
      <c r="AE55" s="58">
        <v>640500</v>
      </c>
      <c r="AF55" s="58">
        <v>646500</v>
      </c>
      <c r="AG55" s="58">
        <v>652500</v>
      </c>
      <c r="AH55" s="58">
        <v>658500</v>
      </c>
      <c r="AI55" s="59">
        <v>665300</v>
      </c>
      <c r="AJ55" s="58">
        <v>686900</v>
      </c>
      <c r="AK55" s="58">
        <v>708500</v>
      </c>
      <c r="AL55" s="58">
        <v>730100</v>
      </c>
      <c r="AM55" s="58">
        <v>751700</v>
      </c>
      <c r="AN55" s="59">
        <v>773300</v>
      </c>
      <c r="AO55" s="58">
        <v>795100</v>
      </c>
      <c r="AP55" s="58">
        <v>816900</v>
      </c>
      <c r="AQ55" s="58">
        <v>838700</v>
      </c>
      <c r="AR55" s="58">
        <v>860500</v>
      </c>
      <c r="AS55" s="59">
        <v>882200</v>
      </c>
      <c r="AT55" s="58">
        <v>904000</v>
      </c>
      <c r="AU55" s="58">
        <v>925800</v>
      </c>
      <c r="AV55" s="58">
        <v>947600</v>
      </c>
      <c r="AW55" s="58">
        <v>969400</v>
      </c>
      <c r="AX55" s="59">
        <v>991100</v>
      </c>
      <c r="AY55" s="58">
        <v>1011000</v>
      </c>
      <c r="AZ55" s="58">
        <v>1030900</v>
      </c>
      <c r="BA55" s="58">
        <v>1050800</v>
      </c>
      <c r="BB55" s="58">
        <v>1070700</v>
      </c>
      <c r="BC55" s="59">
        <v>1090400</v>
      </c>
      <c r="BD55" s="58">
        <v>1114000</v>
      </c>
      <c r="BE55" s="58">
        <v>1137600</v>
      </c>
      <c r="BF55" s="58">
        <v>1161200</v>
      </c>
      <c r="BG55" s="58">
        <v>1184800</v>
      </c>
      <c r="BH55" s="59">
        <v>1208200</v>
      </c>
      <c r="BI55" s="58">
        <v>1214900</v>
      </c>
      <c r="BJ55" s="58">
        <v>1221600</v>
      </c>
      <c r="BK55" s="58">
        <v>1228300</v>
      </c>
      <c r="BL55" s="58">
        <v>1235000</v>
      </c>
      <c r="BM55" s="59">
        <v>1241700</v>
      </c>
      <c r="BN55" s="58">
        <v>1242200</v>
      </c>
      <c r="BO55" s="58">
        <v>1242700</v>
      </c>
      <c r="BP55" s="58">
        <v>1243200</v>
      </c>
      <c r="BQ55" s="58">
        <v>1243700</v>
      </c>
      <c r="BR55" s="58">
        <v>1244200</v>
      </c>
      <c r="BS55" s="58">
        <v>1244700</v>
      </c>
      <c r="BT55" s="58">
        <v>1245200</v>
      </c>
      <c r="BU55" s="58">
        <v>1245700</v>
      </c>
      <c r="BV55" s="58">
        <v>1246200</v>
      </c>
      <c r="BW55" s="58">
        <v>1246700</v>
      </c>
      <c r="BX55" s="58">
        <v>1247200</v>
      </c>
      <c r="BY55" s="58">
        <v>1247700</v>
      </c>
      <c r="BZ55" s="58">
        <v>1248200</v>
      </c>
      <c r="CA55" s="58">
        <v>1248700</v>
      </c>
      <c r="CB55" s="58">
        <v>1249200</v>
      </c>
      <c r="CC55" s="58">
        <v>1249700</v>
      </c>
      <c r="CD55" s="58">
        <v>1250200</v>
      </c>
      <c r="CE55" s="58">
        <v>1250700</v>
      </c>
      <c r="CF55" s="58">
        <v>1251200</v>
      </c>
      <c r="CG55" s="58">
        <v>1251700</v>
      </c>
      <c r="CH55" s="58">
        <v>1252200</v>
      </c>
      <c r="CI55" s="58">
        <v>1252700</v>
      </c>
      <c r="CJ55" s="58">
        <v>1253200</v>
      </c>
      <c r="CK55" s="58">
        <v>1253700</v>
      </c>
      <c r="CL55" s="58">
        <v>1254200</v>
      </c>
      <c r="CM55" s="58">
        <v>1254700</v>
      </c>
      <c r="CN55" s="58">
        <v>1255200</v>
      </c>
      <c r="CO55" s="58">
        <v>1255700</v>
      </c>
      <c r="CP55" s="58">
        <v>1256200</v>
      </c>
      <c r="CQ55" s="58">
        <v>1256700</v>
      </c>
      <c r="CR55" s="58">
        <v>1257200</v>
      </c>
      <c r="CS55" s="58">
        <v>1257700</v>
      </c>
      <c r="CT55" s="58">
        <v>1258200</v>
      </c>
      <c r="CU55" s="58">
        <v>1258700</v>
      </c>
      <c r="CV55" s="58">
        <v>1259200</v>
      </c>
      <c r="CW55" s="58">
        <v>1259700</v>
      </c>
      <c r="CX55" s="58">
        <v>1260200</v>
      </c>
    </row>
    <row r="56" spans="1:102" x14ac:dyDescent="0.25">
      <c r="A56" s="57">
        <v>53</v>
      </c>
      <c r="B56" s="58">
        <v>536900</v>
      </c>
      <c r="C56" s="58">
        <v>537400</v>
      </c>
      <c r="D56" s="58">
        <v>537900</v>
      </c>
      <c r="E56" s="58">
        <v>538400</v>
      </c>
      <c r="F56" s="58">
        <v>538900</v>
      </c>
      <c r="G56" s="58">
        <v>539400</v>
      </c>
      <c r="H56" s="58">
        <v>539900</v>
      </c>
      <c r="I56" s="58">
        <v>540400</v>
      </c>
      <c r="J56" s="58">
        <v>540900</v>
      </c>
      <c r="K56" s="58">
        <v>541400</v>
      </c>
      <c r="L56" s="58">
        <v>541900</v>
      </c>
      <c r="M56" s="58">
        <v>542400</v>
      </c>
      <c r="N56" s="58">
        <v>542900</v>
      </c>
      <c r="O56" s="58">
        <v>543400</v>
      </c>
      <c r="P56" s="58">
        <v>543900</v>
      </c>
      <c r="Q56" s="59">
        <v>544400</v>
      </c>
      <c r="R56" s="58">
        <v>550300</v>
      </c>
      <c r="S56" s="58">
        <v>556200</v>
      </c>
      <c r="T56" s="58">
        <v>562100</v>
      </c>
      <c r="U56" s="58">
        <v>568000</v>
      </c>
      <c r="V56" s="58">
        <v>573900</v>
      </c>
      <c r="W56" s="58">
        <v>579800</v>
      </c>
      <c r="X56" s="58">
        <v>585700</v>
      </c>
      <c r="Y56" s="58">
        <v>591600</v>
      </c>
      <c r="Z56" s="58">
        <v>597500</v>
      </c>
      <c r="AA56" s="58">
        <v>603400</v>
      </c>
      <c r="AB56" s="58">
        <v>609300</v>
      </c>
      <c r="AC56" s="58">
        <v>615200</v>
      </c>
      <c r="AD56" s="58">
        <v>621100</v>
      </c>
      <c r="AE56" s="58">
        <v>627000</v>
      </c>
      <c r="AF56" s="58">
        <v>632900</v>
      </c>
      <c r="AG56" s="58">
        <v>638800</v>
      </c>
      <c r="AH56" s="58">
        <v>644700</v>
      </c>
      <c r="AI56" s="59">
        <v>650900</v>
      </c>
      <c r="AJ56" s="58">
        <v>672000</v>
      </c>
      <c r="AK56" s="58">
        <v>693100</v>
      </c>
      <c r="AL56" s="58">
        <v>714200</v>
      </c>
      <c r="AM56" s="58">
        <v>735300</v>
      </c>
      <c r="AN56" s="59">
        <v>756500</v>
      </c>
      <c r="AO56" s="58">
        <v>777800</v>
      </c>
      <c r="AP56" s="58">
        <v>799100</v>
      </c>
      <c r="AQ56" s="58">
        <v>820400</v>
      </c>
      <c r="AR56" s="58">
        <v>841700</v>
      </c>
      <c r="AS56" s="59">
        <v>863000</v>
      </c>
      <c r="AT56" s="58">
        <v>884300</v>
      </c>
      <c r="AU56" s="58">
        <v>905600</v>
      </c>
      <c r="AV56" s="58">
        <v>926900</v>
      </c>
      <c r="AW56" s="58">
        <v>948200</v>
      </c>
      <c r="AX56" s="59">
        <v>969500</v>
      </c>
      <c r="AY56" s="58">
        <v>988600</v>
      </c>
      <c r="AZ56" s="58">
        <v>1007700</v>
      </c>
      <c r="BA56" s="58">
        <v>1026800</v>
      </c>
      <c r="BB56" s="58">
        <v>1045900</v>
      </c>
      <c r="BC56" s="59">
        <v>1064800</v>
      </c>
      <c r="BD56" s="58">
        <v>1088200</v>
      </c>
      <c r="BE56" s="58">
        <v>1111600</v>
      </c>
      <c r="BF56" s="58">
        <v>1135000</v>
      </c>
      <c r="BG56" s="58">
        <v>1158400</v>
      </c>
      <c r="BH56" s="59">
        <v>1181800</v>
      </c>
      <c r="BI56" s="58">
        <v>1188400</v>
      </c>
      <c r="BJ56" s="58">
        <v>1195000</v>
      </c>
      <c r="BK56" s="58">
        <v>1201600</v>
      </c>
      <c r="BL56" s="58">
        <v>1208200</v>
      </c>
      <c r="BM56" s="59">
        <v>1214600</v>
      </c>
      <c r="BN56" s="58">
        <v>1215100</v>
      </c>
      <c r="BO56" s="58">
        <v>1215600</v>
      </c>
      <c r="BP56" s="58">
        <v>1216100</v>
      </c>
      <c r="BQ56" s="58">
        <v>1216600</v>
      </c>
      <c r="BR56" s="58">
        <v>1217100</v>
      </c>
      <c r="BS56" s="58">
        <v>1217600</v>
      </c>
      <c r="BT56" s="58">
        <v>1218100</v>
      </c>
      <c r="BU56" s="58">
        <v>1218600</v>
      </c>
      <c r="BV56" s="58">
        <v>1219100</v>
      </c>
      <c r="BW56" s="58">
        <v>1219600</v>
      </c>
      <c r="BX56" s="58">
        <v>1220100</v>
      </c>
      <c r="BY56" s="58">
        <v>1220600</v>
      </c>
      <c r="BZ56" s="58">
        <v>1221100</v>
      </c>
      <c r="CA56" s="58">
        <v>1221600</v>
      </c>
      <c r="CB56" s="58">
        <v>1222100</v>
      </c>
      <c r="CC56" s="58">
        <v>1222600</v>
      </c>
      <c r="CD56" s="58">
        <v>1223100</v>
      </c>
      <c r="CE56" s="58">
        <v>1223600</v>
      </c>
      <c r="CF56" s="58">
        <v>1224100</v>
      </c>
      <c r="CG56" s="58">
        <v>1224600</v>
      </c>
      <c r="CH56" s="58">
        <v>1225100</v>
      </c>
      <c r="CI56" s="58">
        <v>1225600</v>
      </c>
      <c r="CJ56" s="58">
        <v>1226100</v>
      </c>
      <c r="CK56" s="58">
        <v>1226600</v>
      </c>
      <c r="CL56" s="58">
        <v>1227100</v>
      </c>
      <c r="CM56" s="58">
        <v>1227600</v>
      </c>
      <c r="CN56" s="58">
        <v>1228100</v>
      </c>
      <c r="CO56" s="58">
        <v>1228600</v>
      </c>
      <c r="CP56" s="58">
        <v>1229100</v>
      </c>
      <c r="CQ56" s="58">
        <v>1229600</v>
      </c>
      <c r="CR56" s="58">
        <v>1230100</v>
      </c>
      <c r="CS56" s="58">
        <v>1230600</v>
      </c>
      <c r="CT56" s="58">
        <v>1231100</v>
      </c>
      <c r="CU56" s="58">
        <v>1231600</v>
      </c>
      <c r="CV56" s="58">
        <v>1232100</v>
      </c>
      <c r="CW56" s="58">
        <v>1232600</v>
      </c>
      <c r="CX56" s="58">
        <v>1233100</v>
      </c>
    </row>
    <row r="57" spans="1:102" x14ac:dyDescent="0.25">
      <c r="A57" s="57">
        <v>54</v>
      </c>
      <c r="B57" s="58">
        <v>524600</v>
      </c>
      <c r="C57" s="58">
        <v>525100</v>
      </c>
      <c r="D57" s="58">
        <v>525600</v>
      </c>
      <c r="E57" s="58">
        <v>526100</v>
      </c>
      <c r="F57" s="58">
        <v>526600</v>
      </c>
      <c r="G57" s="58">
        <v>527100</v>
      </c>
      <c r="H57" s="58">
        <v>527600</v>
      </c>
      <c r="I57" s="58">
        <v>528100</v>
      </c>
      <c r="J57" s="58">
        <v>528600</v>
      </c>
      <c r="K57" s="58">
        <v>529100</v>
      </c>
      <c r="L57" s="58">
        <v>529600</v>
      </c>
      <c r="M57" s="58">
        <v>530100</v>
      </c>
      <c r="N57" s="58">
        <v>530600</v>
      </c>
      <c r="O57" s="58">
        <v>531100</v>
      </c>
      <c r="P57" s="58">
        <v>531600</v>
      </c>
      <c r="Q57" s="59">
        <v>532100</v>
      </c>
      <c r="R57" s="58">
        <v>537900</v>
      </c>
      <c r="S57" s="58">
        <v>543700</v>
      </c>
      <c r="T57" s="58">
        <v>549500</v>
      </c>
      <c r="U57" s="58">
        <v>555300</v>
      </c>
      <c r="V57" s="58">
        <v>561100</v>
      </c>
      <c r="W57" s="58">
        <v>566900</v>
      </c>
      <c r="X57" s="58">
        <v>572700</v>
      </c>
      <c r="Y57" s="58">
        <v>578500</v>
      </c>
      <c r="Z57" s="58">
        <v>584300</v>
      </c>
      <c r="AA57" s="58">
        <v>590100</v>
      </c>
      <c r="AB57" s="58">
        <v>595900</v>
      </c>
      <c r="AC57" s="58">
        <v>601700</v>
      </c>
      <c r="AD57" s="58">
        <v>607500</v>
      </c>
      <c r="AE57" s="58">
        <v>613300</v>
      </c>
      <c r="AF57" s="58">
        <v>619100</v>
      </c>
      <c r="AG57" s="58">
        <v>624900</v>
      </c>
      <c r="AH57" s="58">
        <v>630700</v>
      </c>
      <c r="AI57" s="59">
        <v>636200</v>
      </c>
      <c r="AJ57" s="58">
        <v>656800</v>
      </c>
      <c r="AK57" s="58">
        <v>677400</v>
      </c>
      <c r="AL57" s="58">
        <v>698000</v>
      </c>
      <c r="AM57" s="58">
        <v>718600</v>
      </c>
      <c r="AN57" s="59">
        <v>739400</v>
      </c>
      <c r="AO57" s="58">
        <v>760200</v>
      </c>
      <c r="AP57" s="58">
        <v>781000</v>
      </c>
      <c r="AQ57" s="58">
        <v>801800</v>
      </c>
      <c r="AR57" s="58">
        <v>822600</v>
      </c>
      <c r="AS57" s="59">
        <v>843500</v>
      </c>
      <c r="AT57" s="58">
        <v>864300</v>
      </c>
      <c r="AU57" s="58">
        <v>885100</v>
      </c>
      <c r="AV57" s="58">
        <v>905900</v>
      </c>
      <c r="AW57" s="58">
        <v>926700</v>
      </c>
      <c r="AX57" s="59">
        <v>947700</v>
      </c>
      <c r="AY57" s="58">
        <v>966000</v>
      </c>
      <c r="AZ57" s="58">
        <v>984300</v>
      </c>
      <c r="BA57" s="58">
        <v>1002600</v>
      </c>
      <c r="BB57" s="58">
        <v>1020900</v>
      </c>
      <c r="BC57" s="59">
        <v>1039000</v>
      </c>
      <c r="BD57" s="58">
        <v>1062200</v>
      </c>
      <c r="BE57" s="58">
        <v>1085400</v>
      </c>
      <c r="BF57" s="58">
        <v>1108600</v>
      </c>
      <c r="BG57" s="58">
        <v>1131800</v>
      </c>
      <c r="BH57" s="59">
        <v>1155200</v>
      </c>
      <c r="BI57" s="58">
        <v>1161600</v>
      </c>
      <c r="BJ57" s="58">
        <v>1168000</v>
      </c>
      <c r="BK57" s="58">
        <v>1174400</v>
      </c>
      <c r="BL57" s="58">
        <v>1180800</v>
      </c>
      <c r="BM57" s="59">
        <v>1187200</v>
      </c>
      <c r="BN57" s="58">
        <v>1187700</v>
      </c>
      <c r="BO57" s="58">
        <v>1188200</v>
      </c>
      <c r="BP57" s="58">
        <v>1188700</v>
      </c>
      <c r="BQ57" s="58">
        <v>1189200</v>
      </c>
      <c r="BR57" s="58">
        <v>1189700</v>
      </c>
      <c r="BS57" s="58">
        <v>1190200</v>
      </c>
      <c r="BT57" s="58">
        <v>1190700</v>
      </c>
      <c r="BU57" s="58">
        <v>1191200</v>
      </c>
      <c r="BV57" s="58">
        <v>1191700</v>
      </c>
      <c r="BW57" s="58">
        <v>1192200</v>
      </c>
      <c r="BX57" s="58">
        <v>1192700</v>
      </c>
      <c r="BY57" s="58">
        <v>1193200</v>
      </c>
      <c r="BZ57" s="58">
        <v>1193700</v>
      </c>
      <c r="CA57" s="58">
        <v>1194200</v>
      </c>
      <c r="CB57" s="58">
        <v>1194700</v>
      </c>
      <c r="CC57" s="58">
        <v>1195200</v>
      </c>
      <c r="CD57" s="58">
        <v>1195700</v>
      </c>
      <c r="CE57" s="58">
        <v>1196200</v>
      </c>
      <c r="CF57" s="58">
        <v>1196700</v>
      </c>
      <c r="CG57" s="58">
        <v>1197200</v>
      </c>
      <c r="CH57" s="58">
        <v>1197700</v>
      </c>
      <c r="CI57" s="58">
        <v>1198200</v>
      </c>
      <c r="CJ57" s="58">
        <v>1198700</v>
      </c>
      <c r="CK57" s="58">
        <v>1199200</v>
      </c>
      <c r="CL57" s="58">
        <v>1199700</v>
      </c>
      <c r="CM57" s="58">
        <v>1200200</v>
      </c>
      <c r="CN57" s="58">
        <v>1200700</v>
      </c>
      <c r="CO57" s="58">
        <v>1201200</v>
      </c>
      <c r="CP57" s="58">
        <v>1201700</v>
      </c>
      <c r="CQ57" s="58">
        <v>1202200</v>
      </c>
      <c r="CR57" s="58">
        <v>1202700</v>
      </c>
      <c r="CS57" s="58">
        <v>1203200</v>
      </c>
      <c r="CT57" s="58">
        <v>1203700</v>
      </c>
      <c r="CU57" s="58">
        <v>1204200</v>
      </c>
      <c r="CV57" s="58">
        <v>1204700</v>
      </c>
      <c r="CW57" s="58">
        <v>1205200</v>
      </c>
      <c r="CX57" s="58">
        <v>1205700</v>
      </c>
    </row>
    <row r="58" spans="1:102" x14ac:dyDescent="0.25">
      <c r="A58" s="57">
        <v>55</v>
      </c>
      <c r="B58" s="58">
        <v>512200</v>
      </c>
      <c r="C58" s="58">
        <v>512700</v>
      </c>
      <c r="D58" s="58">
        <v>513200</v>
      </c>
      <c r="E58" s="58">
        <v>513700</v>
      </c>
      <c r="F58" s="58">
        <v>514200</v>
      </c>
      <c r="G58" s="58">
        <v>514700</v>
      </c>
      <c r="H58" s="58">
        <v>515200</v>
      </c>
      <c r="I58" s="58">
        <v>515700</v>
      </c>
      <c r="J58" s="58">
        <v>516200</v>
      </c>
      <c r="K58" s="58">
        <v>516700</v>
      </c>
      <c r="L58" s="58">
        <v>517200</v>
      </c>
      <c r="M58" s="58">
        <v>517700</v>
      </c>
      <c r="N58" s="58">
        <v>518200</v>
      </c>
      <c r="O58" s="58">
        <v>518700</v>
      </c>
      <c r="P58" s="58">
        <v>519200</v>
      </c>
      <c r="Q58" s="59">
        <v>519700</v>
      </c>
      <c r="R58" s="58">
        <v>525400</v>
      </c>
      <c r="S58" s="58">
        <v>531100</v>
      </c>
      <c r="T58" s="58">
        <v>536800</v>
      </c>
      <c r="U58" s="58">
        <v>542500</v>
      </c>
      <c r="V58" s="58">
        <v>548200</v>
      </c>
      <c r="W58" s="58">
        <v>553900</v>
      </c>
      <c r="X58" s="58">
        <v>559600</v>
      </c>
      <c r="Y58" s="58">
        <v>565300</v>
      </c>
      <c r="Z58" s="58">
        <v>571000</v>
      </c>
      <c r="AA58" s="58">
        <v>576700</v>
      </c>
      <c r="AB58" s="58">
        <v>582400</v>
      </c>
      <c r="AC58" s="58">
        <v>588100</v>
      </c>
      <c r="AD58" s="58">
        <v>593800</v>
      </c>
      <c r="AE58" s="58">
        <v>599500</v>
      </c>
      <c r="AF58" s="58">
        <v>605200</v>
      </c>
      <c r="AG58" s="58">
        <v>610900</v>
      </c>
      <c r="AH58" s="58">
        <v>616600</v>
      </c>
      <c r="AI58" s="59">
        <v>621400</v>
      </c>
      <c r="AJ58" s="58">
        <v>641600</v>
      </c>
      <c r="AK58" s="58">
        <v>661800</v>
      </c>
      <c r="AL58" s="58">
        <v>682000</v>
      </c>
      <c r="AM58" s="58">
        <v>702200</v>
      </c>
      <c r="AN58" s="59">
        <v>722200</v>
      </c>
      <c r="AO58" s="58">
        <v>742500</v>
      </c>
      <c r="AP58" s="58">
        <v>762800</v>
      </c>
      <c r="AQ58" s="58">
        <v>783100</v>
      </c>
      <c r="AR58" s="58">
        <v>803400</v>
      </c>
      <c r="AS58" s="59">
        <v>823900</v>
      </c>
      <c r="AT58" s="58">
        <v>844300</v>
      </c>
      <c r="AU58" s="58">
        <v>864700</v>
      </c>
      <c r="AV58" s="58">
        <v>885100</v>
      </c>
      <c r="AW58" s="58">
        <v>905500</v>
      </c>
      <c r="AX58" s="59">
        <v>925700</v>
      </c>
      <c r="AY58" s="58">
        <v>943200</v>
      </c>
      <c r="AZ58" s="58">
        <v>960700</v>
      </c>
      <c r="BA58" s="58">
        <v>978200</v>
      </c>
      <c r="BB58" s="58">
        <v>995700</v>
      </c>
      <c r="BC58" s="59">
        <v>1013100</v>
      </c>
      <c r="BD58" s="58">
        <v>1036100</v>
      </c>
      <c r="BE58" s="58">
        <v>1059100</v>
      </c>
      <c r="BF58" s="58">
        <v>1082100</v>
      </c>
      <c r="BG58" s="58">
        <v>1105100</v>
      </c>
      <c r="BH58" s="59">
        <v>1128300</v>
      </c>
      <c r="BI58" s="58">
        <v>1134600</v>
      </c>
      <c r="BJ58" s="58">
        <v>1140900</v>
      </c>
      <c r="BK58" s="58">
        <v>1147200</v>
      </c>
      <c r="BL58" s="58">
        <v>1153500</v>
      </c>
      <c r="BM58" s="59">
        <v>1159600</v>
      </c>
      <c r="BN58" s="58">
        <v>1160100</v>
      </c>
      <c r="BO58" s="58">
        <v>1160600</v>
      </c>
      <c r="BP58" s="58">
        <v>1161100</v>
      </c>
      <c r="BQ58" s="58">
        <v>1161600</v>
      </c>
      <c r="BR58" s="58">
        <v>1162100</v>
      </c>
      <c r="BS58" s="58">
        <v>1162600</v>
      </c>
      <c r="BT58" s="58">
        <v>1163100</v>
      </c>
      <c r="BU58" s="58">
        <v>1163600</v>
      </c>
      <c r="BV58" s="58">
        <v>1164100</v>
      </c>
      <c r="BW58" s="58">
        <v>1164600</v>
      </c>
      <c r="BX58" s="58">
        <v>1165100</v>
      </c>
      <c r="BY58" s="58">
        <v>1165600</v>
      </c>
      <c r="BZ58" s="58">
        <v>1166100</v>
      </c>
      <c r="CA58" s="58">
        <v>1166600</v>
      </c>
      <c r="CB58" s="58">
        <v>1167100</v>
      </c>
      <c r="CC58" s="58">
        <v>1167600</v>
      </c>
      <c r="CD58" s="58">
        <v>1168100</v>
      </c>
      <c r="CE58" s="58">
        <v>1168600</v>
      </c>
      <c r="CF58" s="58">
        <v>1169100</v>
      </c>
      <c r="CG58" s="58">
        <v>1169600</v>
      </c>
      <c r="CH58" s="58">
        <v>1170100</v>
      </c>
      <c r="CI58" s="58">
        <v>1170600</v>
      </c>
      <c r="CJ58" s="58">
        <v>1171100</v>
      </c>
      <c r="CK58" s="58">
        <v>1171600</v>
      </c>
      <c r="CL58" s="58">
        <v>1172100</v>
      </c>
      <c r="CM58" s="58">
        <v>1172600</v>
      </c>
      <c r="CN58" s="58">
        <v>1173100</v>
      </c>
      <c r="CO58" s="58">
        <v>1173600</v>
      </c>
      <c r="CP58" s="58">
        <v>1174100</v>
      </c>
      <c r="CQ58" s="58">
        <v>1174600</v>
      </c>
      <c r="CR58" s="58">
        <v>1175100</v>
      </c>
      <c r="CS58" s="58">
        <v>1175600</v>
      </c>
      <c r="CT58" s="58">
        <v>1176100</v>
      </c>
      <c r="CU58" s="58">
        <v>1176600</v>
      </c>
      <c r="CV58" s="58">
        <v>1177100</v>
      </c>
      <c r="CW58" s="58">
        <v>1177600</v>
      </c>
      <c r="CX58" s="58">
        <v>1178100</v>
      </c>
    </row>
    <row r="59" spans="1:102" x14ac:dyDescent="0.25">
      <c r="A59" s="57">
        <v>56</v>
      </c>
      <c r="B59" s="58">
        <v>499700</v>
      </c>
      <c r="C59" s="58">
        <v>500200</v>
      </c>
      <c r="D59" s="58">
        <v>500700</v>
      </c>
      <c r="E59" s="58">
        <v>501200</v>
      </c>
      <c r="F59" s="58">
        <v>501700</v>
      </c>
      <c r="G59" s="58">
        <v>502200</v>
      </c>
      <c r="H59" s="58">
        <v>502700</v>
      </c>
      <c r="I59" s="58">
        <v>503200</v>
      </c>
      <c r="J59" s="58">
        <v>503700</v>
      </c>
      <c r="K59" s="58">
        <v>504200</v>
      </c>
      <c r="L59" s="58">
        <v>504700</v>
      </c>
      <c r="M59" s="58">
        <v>505200</v>
      </c>
      <c r="N59" s="58">
        <v>505700</v>
      </c>
      <c r="O59" s="58">
        <v>506200</v>
      </c>
      <c r="P59" s="58">
        <v>506700</v>
      </c>
      <c r="Q59" s="59">
        <v>507200</v>
      </c>
      <c r="R59" s="58">
        <v>512700</v>
      </c>
      <c r="S59" s="58">
        <v>518200</v>
      </c>
      <c r="T59" s="58">
        <v>523700</v>
      </c>
      <c r="U59" s="58">
        <v>529200</v>
      </c>
      <c r="V59" s="58">
        <v>534700</v>
      </c>
      <c r="W59" s="58">
        <v>540200</v>
      </c>
      <c r="X59" s="58">
        <v>545700</v>
      </c>
      <c r="Y59" s="58">
        <v>551200</v>
      </c>
      <c r="Z59" s="58">
        <v>556700</v>
      </c>
      <c r="AA59" s="58">
        <v>562200</v>
      </c>
      <c r="AB59" s="58">
        <v>567700</v>
      </c>
      <c r="AC59" s="58">
        <v>573200</v>
      </c>
      <c r="AD59" s="58">
        <v>578700</v>
      </c>
      <c r="AE59" s="58">
        <v>584200</v>
      </c>
      <c r="AF59" s="58">
        <v>589700</v>
      </c>
      <c r="AG59" s="58">
        <v>595200</v>
      </c>
      <c r="AH59" s="58">
        <v>600700</v>
      </c>
      <c r="AI59" s="59">
        <v>606400</v>
      </c>
      <c r="AJ59" s="58">
        <v>626100</v>
      </c>
      <c r="AK59" s="58">
        <v>645800</v>
      </c>
      <c r="AL59" s="58">
        <v>665500</v>
      </c>
      <c r="AM59" s="58">
        <v>685200</v>
      </c>
      <c r="AN59" s="59">
        <v>704800</v>
      </c>
      <c r="AO59" s="58">
        <v>724700</v>
      </c>
      <c r="AP59" s="58">
        <v>744600</v>
      </c>
      <c r="AQ59" s="58">
        <v>764500</v>
      </c>
      <c r="AR59" s="58">
        <v>784400</v>
      </c>
      <c r="AS59" s="59">
        <v>804100</v>
      </c>
      <c r="AT59" s="58">
        <v>824000</v>
      </c>
      <c r="AU59" s="58">
        <v>843900</v>
      </c>
      <c r="AV59" s="58">
        <v>863800</v>
      </c>
      <c r="AW59" s="58">
        <v>883700</v>
      </c>
      <c r="AX59" s="59">
        <v>903400</v>
      </c>
      <c r="AY59" s="58">
        <v>920100</v>
      </c>
      <c r="AZ59" s="58">
        <v>936800</v>
      </c>
      <c r="BA59" s="58">
        <v>953500</v>
      </c>
      <c r="BB59" s="58">
        <v>970200</v>
      </c>
      <c r="BC59" s="59">
        <v>987100</v>
      </c>
      <c r="BD59" s="58">
        <v>1009900</v>
      </c>
      <c r="BE59" s="58">
        <v>1032700</v>
      </c>
      <c r="BF59" s="58">
        <v>1055500</v>
      </c>
      <c r="BG59" s="58">
        <v>1078300</v>
      </c>
      <c r="BH59" s="59">
        <v>1101100</v>
      </c>
      <c r="BI59" s="58">
        <v>1107200</v>
      </c>
      <c r="BJ59" s="58">
        <v>1113300</v>
      </c>
      <c r="BK59" s="58">
        <v>1119400</v>
      </c>
      <c r="BL59" s="58">
        <v>1125500</v>
      </c>
      <c r="BM59" s="59">
        <v>1131600</v>
      </c>
      <c r="BN59" s="58">
        <v>1132100</v>
      </c>
      <c r="BO59" s="58">
        <v>1132600</v>
      </c>
      <c r="BP59" s="58">
        <v>1133100</v>
      </c>
      <c r="BQ59" s="58">
        <v>1133600</v>
      </c>
      <c r="BR59" s="58">
        <v>1134100</v>
      </c>
      <c r="BS59" s="58">
        <v>1134600</v>
      </c>
      <c r="BT59" s="58">
        <v>1135100</v>
      </c>
      <c r="BU59" s="58">
        <v>1135600</v>
      </c>
      <c r="BV59" s="58">
        <v>1136100</v>
      </c>
      <c r="BW59" s="58">
        <v>1136600</v>
      </c>
      <c r="BX59" s="58">
        <v>1137100</v>
      </c>
      <c r="BY59" s="58">
        <v>1137600</v>
      </c>
      <c r="BZ59" s="58">
        <v>1138100</v>
      </c>
      <c r="CA59" s="58">
        <v>1138600</v>
      </c>
      <c r="CB59" s="58">
        <v>1139100</v>
      </c>
      <c r="CC59" s="58">
        <v>1139600</v>
      </c>
      <c r="CD59" s="58">
        <v>1140100</v>
      </c>
      <c r="CE59" s="58">
        <v>1140600</v>
      </c>
      <c r="CF59" s="58">
        <v>1141100</v>
      </c>
      <c r="CG59" s="58">
        <v>1141600</v>
      </c>
      <c r="CH59" s="58">
        <v>1142100</v>
      </c>
      <c r="CI59" s="58">
        <v>1142600</v>
      </c>
      <c r="CJ59" s="58">
        <v>1143100</v>
      </c>
      <c r="CK59" s="58">
        <v>1143600</v>
      </c>
      <c r="CL59" s="58">
        <v>1144100</v>
      </c>
      <c r="CM59" s="58">
        <v>1144600</v>
      </c>
      <c r="CN59" s="58">
        <v>1145100</v>
      </c>
      <c r="CO59" s="58">
        <v>1145600</v>
      </c>
      <c r="CP59" s="58">
        <v>1146100</v>
      </c>
      <c r="CQ59" s="58">
        <v>1146600</v>
      </c>
      <c r="CR59" s="58">
        <v>1147100</v>
      </c>
      <c r="CS59" s="58">
        <v>1147600</v>
      </c>
      <c r="CT59" s="58">
        <v>1148100</v>
      </c>
      <c r="CU59" s="58">
        <v>1148600</v>
      </c>
      <c r="CV59" s="58">
        <v>1149100</v>
      </c>
      <c r="CW59" s="58">
        <v>1149600</v>
      </c>
      <c r="CX59" s="58">
        <v>1150100</v>
      </c>
    </row>
    <row r="60" spans="1:102" x14ac:dyDescent="0.25">
      <c r="A60" s="57">
        <v>57</v>
      </c>
      <c r="B60" s="58">
        <v>487100</v>
      </c>
      <c r="C60" s="58">
        <v>487600</v>
      </c>
      <c r="D60" s="58">
        <v>488100</v>
      </c>
      <c r="E60" s="58">
        <v>488600</v>
      </c>
      <c r="F60" s="58">
        <v>489100</v>
      </c>
      <c r="G60" s="58">
        <v>489600</v>
      </c>
      <c r="H60" s="58">
        <v>490100</v>
      </c>
      <c r="I60" s="58">
        <v>490600</v>
      </c>
      <c r="J60" s="58">
        <v>491100</v>
      </c>
      <c r="K60" s="58">
        <v>491600</v>
      </c>
      <c r="L60" s="58">
        <v>492100</v>
      </c>
      <c r="M60" s="58">
        <v>492600</v>
      </c>
      <c r="N60" s="58">
        <v>493100</v>
      </c>
      <c r="O60" s="58">
        <v>493600</v>
      </c>
      <c r="P60" s="58">
        <v>494100</v>
      </c>
      <c r="Q60" s="59">
        <v>494600</v>
      </c>
      <c r="R60" s="58">
        <v>500000</v>
      </c>
      <c r="S60" s="58">
        <v>505400</v>
      </c>
      <c r="T60" s="58">
        <v>510800</v>
      </c>
      <c r="U60" s="58">
        <v>516200</v>
      </c>
      <c r="V60" s="58">
        <v>521600</v>
      </c>
      <c r="W60" s="58">
        <v>527000</v>
      </c>
      <c r="X60" s="58">
        <v>532400</v>
      </c>
      <c r="Y60" s="58">
        <v>537800</v>
      </c>
      <c r="Z60" s="58">
        <v>543200</v>
      </c>
      <c r="AA60" s="58">
        <v>548600</v>
      </c>
      <c r="AB60" s="58">
        <v>554000</v>
      </c>
      <c r="AC60" s="58">
        <v>559400</v>
      </c>
      <c r="AD60" s="58">
        <v>564800</v>
      </c>
      <c r="AE60" s="58">
        <v>570200</v>
      </c>
      <c r="AF60" s="58">
        <v>575600</v>
      </c>
      <c r="AG60" s="58">
        <v>581000</v>
      </c>
      <c r="AH60" s="58">
        <v>586400</v>
      </c>
      <c r="AI60" s="59">
        <v>591300</v>
      </c>
      <c r="AJ60" s="58">
        <v>610500</v>
      </c>
      <c r="AK60" s="58">
        <v>629700</v>
      </c>
      <c r="AL60" s="58">
        <v>648900</v>
      </c>
      <c r="AM60" s="58">
        <v>668100</v>
      </c>
      <c r="AN60" s="59">
        <v>687200</v>
      </c>
      <c r="AO60" s="58">
        <v>706600</v>
      </c>
      <c r="AP60" s="58">
        <v>726000</v>
      </c>
      <c r="AQ60" s="58">
        <v>745400</v>
      </c>
      <c r="AR60" s="58">
        <v>764800</v>
      </c>
      <c r="AS60" s="59">
        <v>784000</v>
      </c>
      <c r="AT60" s="58">
        <v>803400</v>
      </c>
      <c r="AU60" s="58">
        <v>822800</v>
      </c>
      <c r="AV60" s="58">
        <v>842200</v>
      </c>
      <c r="AW60" s="58">
        <v>861600</v>
      </c>
      <c r="AX60" s="59">
        <v>880900</v>
      </c>
      <c r="AY60" s="58">
        <v>896900</v>
      </c>
      <c r="AZ60" s="58">
        <v>912900</v>
      </c>
      <c r="BA60" s="58">
        <v>928900</v>
      </c>
      <c r="BB60" s="58">
        <v>944900</v>
      </c>
      <c r="BC60" s="59">
        <v>961000</v>
      </c>
      <c r="BD60" s="58">
        <v>983500</v>
      </c>
      <c r="BE60" s="58">
        <v>1006000</v>
      </c>
      <c r="BF60" s="58">
        <v>1028500</v>
      </c>
      <c r="BG60" s="58">
        <v>1051000</v>
      </c>
      <c r="BH60" s="59">
        <v>1073500</v>
      </c>
      <c r="BI60" s="58">
        <v>1079500</v>
      </c>
      <c r="BJ60" s="58">
        <v>1085500</v>
      </c>
      <c r="BK60" s="58">
        <v>1091500</v>
      </c>
      <c r="BL60" s="58">
        <v>1097500</v>
      </c>
      <c r="BM60" s="59">
        <v>1103300</v>
      </c>
      <c r="BN60" s="58">
        <v>1103800</v>
      </c>
      <c r="BO60" s="58">
        <v>1104300</v>
      </c>
      <c r="BP60" s="58">
        <v>1104800</v>
      </c>
      <c r="BQ60" s="58">
        <v>1105300</v>
      </c>
      <c r="BR60" s="58">
        <v>1105800</v>
      </c>
      <c r="BS60" s="58">
        <v>1106300</v>
      </c>
      <c r="BT60" s="58">
        <v>1106800</v>
      </c>
      <c r="BU60" s="58">
        <v>1107300</v>
      </c>
      <c r="BV60" s="58">
        <v>1107800</v>
      </c>
      <c r="BW60" s="58">
        <v>1108300</v>
      </c>
      <c r="BX60" s="58">
        <v>1108800</v>
      </c>
      <c r="BY60" s="58">
        <v>1109300</v>
      </c>
      <c r="BZ60" s="58">
        <v>1109800</v>
      </c>
      <c r="CA60" s="58">
        <v>1110300</v>
      </c>
      <c r="CB60" s="58">
        <v>1110800</v>
      </c>
      <c r="CC60" s="58">
        <v>1111300</v>
      </c>
      <c r="CD60" s="58">
        <v>1111800</v>
      </c>
      <c r="CE60" s="58">
        <v>1112300</v>
      </c>
      <c r="CF60" s="58">
        <v>1112800</v>
      </c>
      <c r="CG60" s="58">
        <v>1113300</v>
      </c>
      <c r="CH60" s="58">
        <v>1113800</v>
      </c>
      <c r="CI60" s="58">
        <v>1114300</v>
      </c>
      <c r="CJ60" s="58">
        <v>1114800</v>
      </c>
      <c r="CK60" s="58">
        <v>1115300</v>
      </c>
      <c r="CL60" s="58">
        <v>1115800</v>
      </c>
      <c r="CM60" s="58">
        <v>1116300</v>
      </c>
      <c r="CN60" s="58">
        <v>1116800</v>
      </c>
      <c r="CO60" s="58">
        <v>1117300</v>
      </c>
      <c r="CP60" s="58">
        <v>1117800</v>
      </c>
      <c r="CQ60" s="58">
        <v>1118300</v>
      </c>
      <c r="CR60" s="58">
        <v>1118800</v>
      </c>
      <c r="CS60" s="58">
        <v>1119300</v>
      </c>
      <c r="CT60" s="58">
        <v>1119800</v>
      </c>
      <c r="CU60" s="58">
        <v>1120300</v>
      </c>
      <c r="CV60" s="58">
        <v>1120800</v>
      </c>
      <c r="CW60" s="58">
        <v>1121300</v>
      </c>
      <c r="CX60" s="58">
        <v>1121800</v>
      </c>
    </row>
    <row r="61" spans="1:102" x14ac:dyDescent="0.25">
      <c r="A61" s="57">
        <v>58</v>
      </c>
      <c r="B61" s="58">
        <v>474200</v>
      </c>
      <c r="C61" s="58">
        <v>474700</v>
      </c>
      <c r="D61" s="58">
        <v>475200</v>
      </c>
      <c r="E61" s="58">
        <v>475700</v>
      </c>
      <c r="F61" s="58">
        <v>476200</v>
      </c>
      <c r="G61" s="58">
        <v>476700</v>
      </c>
      <c r="H61" s="58">
        <v>477200</v>
      </c>
      <c r="I61" s="58">
        <v>477700</v>
      </c>
      <c r="J61" s="58">
        <v>478200</v>
      </c>
      <c r="K61" s="58">
        <v>478700</v>
      </c>
      <c r="L61" s="58">
        <v>479200</v>
      </c>
      <c r="M61" s="58">
        <v>479700</v>
      </c>
      <c r="N61" s="58">
        <v>480200</v>
      </c>
      <c r="O61" s="58">
        <v>480700</v>
      </c>
      <c r="P61" s="58">
        <v>481200</v>
      </c>
      <c r="Q61" s="59">
        <v>481700</v>
      </c>
      <c r="R61" s="58">
        <v>486900</v>
      </c>
      <c r="S61" s="58">
        <v>492100</v>
      </c>
      <c r="T61" s="58">
        <v>497300</v>
      </c>
      <c r="U61" s="58">
        <v>502500</v>
      </c>
      <c r="V61" s="58">
        <v>507700</v>
      </c>
      <c r="W61" s="58">
        <v>512900</v>
      </c>
      <c r="X61" s="58">
        <v>518100</v>
      </c>
      <c r="Y61" s="58">
        <v>523300</v>
      </c>
      <c r="Z61" s="58">
        <v>528500</v>
      </c>
      <c r="AA61" s="58">
        <v>533700</v>
      </c>
      <c r="AB61" s="58">
        <v>538900</v>
      </c>
      <c r="AC61" s="58">
        <v>544100</v>
      </c>
      <c r="AD61" s="58">
        <v>549300</v>
      </c>
      <c r="AE61" s="58">
        <v>554500</v>
      </c>
      <c r="AF61" s="58">
        <v>559700</v>
      </c>
      <c r="AG61" s="58">
        <v>564900</v>
      </c>
      <c r="AH61" s="58">
        <v>570100</v>
      </c>
      <c r="AI61" s="59">
        <v>576000</v>
      </c>
      <c r="AJ61" s="58">
        <v>594700</v>
      </c>
      <c r="AK61" s="58">
        <v>613400</v>
      </c>
      <c r="AL61" s="58">
        <v>632100</v>
      </c>
      <c r="AM61" s="58">
        <v>650800</v>
      </c>
      <c r="AN61" s="59">
        <v>669400</v>
      </c>
      <c r="AO61" s="58">
        <v>688300</v>
      </c>
      <c r="AP61" s="58">
        <v>707200</v>
      </c>
      <c r="AQ61" s="58">
        <v>726100</v>
      </c>
      <c r="AR61" s="58">
        <v>745000</v>
      </c>
      <c r="AS61" s="59">
        <v>763700</v>
      </c>
      <c r="AT61" s="58">
        <v>782600</v>
      </c>
      <c r="AU61" s="58">
        <v>801500</v>
      </c>
      <c r="AV61" s="58">
        <v>820400</v>
      </c>
      <c r="AW61" s="58">
        <v>839300</v>
      </c>
      <c r="AX61" s="59">
        <v>858100</v>
      </c>
      <c r="AY61" s="58">
        <v>873400</v>
      </c>
      <c r="AZ61" s="58">
        <v>888700</v>
      </c>
      <c r="BA61" s="58">
        <v>904000</v>
      </c>
      <c r="BB61" s="58">
        <v>919300</v>
      </c>
      <c r="BC61" s="59">
        <v>934800</v>
      </c>
      <c r="BD61" s="58">
        <v>957000</v>
      </c>
      <c r="BE61" s="58">
        <v>979200</v>
      </c>
      <c r="BF61" s="58">
        <v>1001400</v>
      </c>
      <c r="BG61" s="58">
        <v>1023600</v>
      </c>
      <c r="BH61" s="59">
        <v>1045700</v>
      </c>
      <c r="BI61" s="58">
        <v>1051500</v>
      </c>
      <c r="BJ61" s="58">
        <v>1057300</v>
      </c>
      <c r="BK61" s="58">
        <v>1063100</v>
      </c>
      <c r="BL61" s="58">
        <v>1068900</v>
      </c>
      <c r="BM61" s="59">
        <v>1074700</v>
      </c>
      <c r="BN61" s="58">
        <v>1075200</v>
      </c>
      <c r="BO61" s="58">
        <v>1075700</v>
      </c>
      <c r="BP61" s="58">
        <v>1076200</v>
      </c>
      <c r="BQ61" s="58">
        <v>1076700</v>
      </c>
      <c r="BR61" s="58">
        <v>1077200</v>
      </c>
      <c r="BS61" s="58">
        <v>1077700</v>
      </c>
      <c r="BT61" s="58">
        <v>1078200</v>
      </c>
      <c r="BU61" s="58">
        <v>1078700</v>
      </c>
      <c r="BV61" s="58">
        <v>1079200</v>
      </c>
      <c r="BW61" s="58">
        <v>1079700</v>
      </c>
      <c r="BX61" s="58">
        <v>1080200</v>
      </c>
      <c r="BY61" s="58">
        <v>1080700</v>
      </c>
      <c r="BZ61" s="58">
        <v>1081200</v>
      </c>
      <c r="CA61" s="58">
        <v>1081700</v>
      </c>
      <c r="CB61" s="58">
        <v>1082200</v>
      </c>
      <c r="CC61" s="58">
        <v>1082700</v>
      </c>
      <c r="CD61" s="58">
        <v>1083200</v>
      </c>
      <c r="CE61" s="58">
        <v>1083700</v>
      </c>
      <c r="CF61" s="58">
        <v>1084200</v>
      </c>
      <c r="CG61" s="58">
        <v>1084700</v>
      </c>
      <c r="CH61" s="58">
        <v>1085200</v>
      </c>
      <c r="CI61" s="58">
        <v>1085700</v>
      </c>
      <c r="CJ61" s="58">
        <v>1086200</v>
      </c>
      <c r="CK61" s="58">
        <v>1086700</v>
      </c>
      <c r="CL61" s="58">
        <v>1087200</v>
      </c>
      <c r="CM61" s="58">
        <v>1087700</v>
      </c>
      <c r="CN61" s="58">
        <v>1088200</v>
      </c>
      <c r="CO61" s="58">
        <v>1088700</v>
      </c>
      <c r="CP61" s="58">
        <v>1089200</v>
      </c>
      <c r="CQ61" s="58">
        <v>1089700</v>
      </c>
      <c r="CR61" s="58">
        <v>1090200</v>
      </c>
      <c r="CS61" s="58">
        <v>1090700</v>
      </c>
      <c r="CT61" s="58">
        <v>1091200</v>
      </c>
      <c r="CU61" s="58">
        <v>1091700</v>
      </c>
      <c r="CV61" s="58">
        <v>1092200</v>
      </c>
      <c r="CW61" s="58">
        <v>1092700</v>
      </c>
      <c r="CX61" s="58">
        <v>1093200</v>
      </c>
    </row>
    <row r="62" spans="1:102" x14ac:dyDescent="0.25">
      <c r="A62" s="57">
        <v>59</v>
      </c>
      <c r="B62" s="58">
        <v>461300</v>
      </c>
      <c r="C62" s="58">
        <v>461800</v>
      </c>
      <c r="D62" s="58">
        <v>462300</v>
      </c>
      <c r="E62" s="58">
        <v>462800</v>
      </c>
      <c r="F62" s="58">
        <v>463300</v>
      </c>
      <c r="G62" s="58">
        <v>463800</v>
      </c>
      <c r="H62" s="58">
        <v>464300</v>
      </c>
      <c r="I62" s="58">
        <v>464800</v>
      </c>
      <c r="J62" s="58">
        <v>465300</v>
      </c>
      <c r="K62" s="58">
        <v>465800</v>
      </c>
      <c r="L62" s="58">
        <v>466300</v>
      </c>
      <c r="M62" s="58">
        <v>466800</v>
      </c>
      <c r="N62" s="58">
        <v>467300</v>
      </c>
      <c r="O62" s="58">
        <v>467800</v>
      </c>
      <c r="P62" s="58">
        <v>468300</v>
      </c>
      <c r="Q62" s="59">
        <v>468800</v>
      </c>
      <c r="R62" s="58">
        <v>473900</v>
      </c>
      <c r="S62" s="58">
        <v>479000</v>
      </c>
      <c r="T62" s="58">
        <v>484100</v>
      </c>
      <c r="U62" s="58">
        <v>489200</v>
      </c>
      <c r="V62" s="58">
        <v>494300</v>
      </c>
      <c r="W62" s="58">
        <v>499400</v>
      </c>
      <c r="X62" s="58">
        <v>504500</v>
      </c>
      <c r="Y62" s="58">
        <v>509600</v>
      </c>
      <c r="Z62" s="58">
        <v>514700</v>
      </c>
      <c r="AA62" s="58">
        <v>519800</v>
      </c>
      <c r="AB62" s="58">
        <v>524900</v>
      </c>
      <c r="AC62" s="58">
        <v>530000</v>
      </c>
      <c r="AD62" s="58">
        <v>535100</v>
      </c>
      <c r="AE62" s="58">
        <v>540200</v>
      </c>
      <c r="AF62" s="58">
        <v>545300</v>
      </c>
      <c r="AG62" s="58">
        <v>550400</v>
      </c>
      <c r="AH62" s="58">
        <v>555500</v>
      </c>
      <c r="AI62" s="59">
        <v>560500</v>
      </c>
      <c r="AJ62" s="58">
        <v>578700</v>
      </c>
      <c r="AK62" s="58">
        <v>596900</v>
      </c>
      <c r="AL62" s="58">
        <v>615100</v>
      </c>
      <c r="AM62" s="58">
        <v>633300</v>
      </c>
      <c r="AN62" s="59">
        <v>651300</v>
      </c>
      <c r="AO62" s="58">
        <v>669700</v>
      </c>
      <c r="AP62" s="58">
        <v>688100</v>
      </c>
      <c r="AQ62" s="58">
        <v>706500</v>
      </c>
      <c r="AR62" s="58">
        <v>724900</v>
      </c>
      <c r="AS62" s="59">
        <v>743100</v>
      </c>
      <c r="AT62" s="58">
        <v>761500</v>
      </c>
      <c r="AU62" s="58">
        <v>779900</v>
      </c>
      <c r="AV62" s="58">
        <v>798300</v>
      </c>
      <c r="AW62" s="58">
        <v>816700</v>
      </c>
      <c r="AX62" s="59">
        <v>835100</v>
      </c>
      <c r="AY62" s="58">
        <v>849800</v>
      </c>
      <c r="AZ62" s="58">
        <v>864500</v>
      </c>
      <c r="BA62" s="58">
        <v>879200</v>
      </c>
      <c r="BB62" s="58">
        <v>893900</v>
      </c>
      <c r="BC62" s="59">
        <v>908500</v>
      </c>
      <c r="BD62" s="58">
        <v>930300</v>
      </c>
      <c r="BE62" s="58">
        <v>952100</v>
      </c>
      <c r="BF62" s="58">
        <v>973900</v>
      </c>
      <c r="BG62" s="58">
        <v>995700</v>
      </c>
      <c r="BH62" s="59">
        <v>1017600</v>
      </c>
      <c r="BI62" s="58">
        <v>1023200</v>
      </c>
      <c r="BJ62" s="58">
        <v>1028800</v>
      </c>
      <c r="BK62" s="58">
        <v>1034400</v>
      </c>
      <c r="BL62" s="58">
        <v>1040000</v>
      </c>
      <c r="BM62" s="59">
        <v>1045800</v>
      </c>
      <c r="BN62" s="58">
        <v>1046300</v>
      </c>
      <c r="BO62" s="58">
        <v>1046800</v>
      </c>
      <c r="BP62" s="58">
        <v>1047300</v>
      </c>
      <c r="BQ62" s="58">
        <v>1047800</v>
      </c>
      <c r="BR62" s="58">
        <v>1048300</v>
      </c>
      <c r="BS62" s="58">
        <v>1048800</v>
      </c>
      <c r="BT62" s="58">
        <v>1049300</v>
      </c>
      <c r="BU62" s="58">
        <v>1049800</v>
      </c>
      <c r="BV62" s="58">
        <v>1050300</v>
      </c>
      <c r="BW62" s="58">
        <v>1050800</v>
      </c>
      <c r="BX62" s="58">
        <v>1051300</v>
      </c>
      <c r="BY62" s="58">
        <v>1051800</v>
      </c>
      <c r="BZ62" s="58">
        <v>1052300</v>
      </c>
      <c r="CA62" s="58">
        <v>1052800</v>
      </c>
      <c r="CB62" s="58">
        <v>1053300</v>
      </c>
      <c r="CC62" s="58">
        <v>1053800</v>
      </c>
      <c r="CD62" s="58">
        <v>1054300</v>
      </c>
      <c r="CE62" s="58">
        <v>1054800</v>
      </c>
      <c r="CF62" s="58">
        <v>1055300</v>
      </c>
      <c r="CG62" s="58">
        <v>1055800</v>
      </c>
      <c r="CH62" s="58">
        <v>1056300</v>
      </c>
      <c r="CI62" s="58">
        <v>1056800</v>
      </c>
      <c r="CJ62" s="58">
        <v>1057300</v>
      </c>
      <c r="CK62" s="58">
        <v>1057800</v>
      </c>
      <c r="CL62" s="58">
        <v>1058300</v>
      </c>
      <c r="CM62" s="58">
        <v>1058800</v>
      </c>
      <c r="CN62" s="58">
        <v>1059300</v>
      </c>
      <c r="CO62" s="58">
        <v>1059800</v>
      </c>
      <c r="CP62" s="58">
        <v>1060300</v>
      </c>
      <c r="CQ62" s="58">
        <v>1060800</v>
      </c>
      <c r="CR62" s="58">
        <v>1061300</v>
      </c>
      <c r="CS62" s="58">
        <v>1061800</v>
      </c>
      <c r="CT62" s="58">
        <v>1062300</v>
      </c>
      <c r="CU62" s="58">
        <v>1062800</v>
      </c>
      <c r="CV62" s="58">
        <v>1063300</v>
      </c>
      <c r="CW62" s="58">
        <v>1063800</v>
      </c>
      <c r="CX62" s="58">
        <v>1064300</v>
      </c>
    </row>
    <row r="63" spans="1:102" x14ac:dyDescent="0.25">
      <c r="A63" s="57">
        <v>60</v>
      </c>
      <c r="B63" s="58">
        <v>448100</v>
      </c>
      <c r="C63" s="58">
        <v>448600</v>
      </c>
      <c r="D63" s="58">
        <v>449100</v>
      </c>
      <c r="E63" s="58">
        <v>449600</v>
      </c>
      <c r="F63" s="58">
        <v>450100</v>
      </c>
      <c r="G63" s="58">
        <v>450600</v>
      </c>
      <c r="H63" s="58">
        <v>451100</v>
      </c>
      <c r="I63" s="58">
        <v>451600</v>
      </c>
      <c r="J63" s="58">
        <v>452100</v>
      </c>
      <c r="K63" s="58">
        <v>452600</v>
      </c>
      <c r="L63" s="58">
        <v>453100</v>
      </c>
      <c r="M63" s="58">
        <v>453600</v>
      </c>
      <c r="N63" s="58">
        <v>454100</v>
      </c>
      <c r="O63" s="58">
        <v>454600</v>
      </c>
      <c r="P63" s="58">
        <v>455100</v>
      </c>
      <c r="Q63" s="59">
        <v>455600</v>
      </c>
      <c r="R63" s="58">
        <v>460600</v>
      </c>
      <c r="S63" s="58">
        <v>465600</v>
      </c>
      <c r="T63" s="58">
        <v>470600</v>
      </c>
      <c r="U63" s="58">
        <v>475600</v>
      </c>
      <c r="V63" s="58">
        <v>480600</v>
      </c>
      <c r="W63" s="58">
        <v>485600</v>
      </c>
      <c r="X63" s="58">
        <v>490600</v>
      </c>
      <c r="Y63" s="58">
        <v>495600</v>
      </c>
      <c r="Z63" s="58">
        <v>500600</v>
      </c>
      <c r="AA63" s="58">
        <v>505600</v>
      </c>
      <c r="AB63" s="58">
        <v>510600</v>
      </c>
      <c r="AC63" s="58">
        <v>515600</v>
      </c>
      <c r="AD63" s="58">
        <v>520600</v>
      </c>
      <c r="AE63" s="58">
        <v>525600</v>
      </c>
      <c r="AF63" s="58">
        <v>530600</v>
      </c>
      <c r="AG63" s="58">
        <v>535600</v>
      </c>
      <c r="AH63" s="58">
        <v>540600</v>
      </c>
      <c r="AI63" s="59">
        <v>544700</v>
      </c>
      <c r="AJ63" s="58">
        <v>562400</v>
      </c>
      <c r="AK63" s="58">
        <v>580100</v>
      </c>
      <c r="AL63" s="58">
        <v>597800</v>
      </c>
      <c r="AM63" s="58">
        <v>615500</v>
      </c>
      <c r="AN63" s="59">
        <v>633100</v>
      </c>
      <c r="AO63" s="58">
        <v>650900</v>
      </c>
      <c r="AP63" s="58">
        <v>668700</v>
      </c>
      <c r="AQ63" s="58">
        <v>686500</v>
      </c>
      <c r="AR63" s="58">
        <v>704300</v>
      </c>
      <c r="AS63" s="59">
        <v>722300</v>
      </c>
      <c r="AT63" s="58">
        <v>740200</v>
      </c>
      <c r="AU63" s="58">
        <v>758100</v>
      </c>
      <c r="AV63" s="58">
        <v>776000</v>
      </c>
      <c r="AW63" s="58">
        <v>793900</v>
      </c>
      <c r="AX63" s="59">
        <v>811700</v>
      </c>
      <c r="AY63" s="58">
        <v>825800</v>
      </c>
      <c r="AZ63" s="58">
        <v>839900</v>
      </c>
      <c r="BA63" s="58">
        <v>854000</v>
      </c>
      <c r="BB63" s="58">
        <v>868100</v>
      </c>
      <c r="BC63" s="59">
        <v>882200</v>
      </c>
      <c r="BD63" s="58">
        <v>903600</v>
      </c>
      <c r="BE63" s="58">
        <v>925000</v>
      </c>
      <c r="BF63" s="58">
        <v>946400</v>
      </c>
      <c r="BG63" s="58">
        <v>967800</v>
      </c>
      <c r="BH63" s="59">
        <v>989000</v>
      </c>
      <c r="BI63" s="58">
        <v>994500</v>
      </c>
      <c r="BJ63" s="58">
        <v>1000000</v>
      </c>
      <c r="BK63" s="58">
        <v>1005500</v>
      </c>
      <c r="BL63" s="58">
        <v>1011000</v>
      </c>
      <c r="BM63" s="59">
        <v>1016500</v>
      </c>
      <c r="BN63" s="58">
        <v>1017000</v>
      </c>
      <c r="BO63" s="58">
        <v>1017500</v>
      </c>
      <c r="BP63" s="58">
        <v>1018000</v>
      </c>
      <c r="BQ63" s="58">
        <v>1018500</v>
      </c>
      <c r="BR63" s="58">
        <v>1019000</v>
      </c>
      <c r="BS63" s="58">
        <v>1019500</v>
      </c>
      <c r="BT63" s="58">
        <v>1020000</v>
      </c>
      <c r="BU63" s="58">
        <v>1020500</v>
      </c>
      <c r="BV63" s="58">
        <v>1021000</v>
      </c>
      <c r="BW63" s="58">
        <v>1021500</v>
      </c>
      <c r="BX63" s="58">
        <v>1022000</v>
      </c>
      <c r="BY63" s="58">
        <v>1022500</v>
      </c>
      <c r="BZ63" s="58">
        <v>1023000</v>
      </c>
      <c r="CA63" s="58">
        <v>1023500</v>
      </c>
      <c r="CB63" s="58">
        <v>1024000</v>
      </c>
      <c r="CC63" s="58">
        <v>1024500</v>
      </c>
      <c r="CD63" s="58">
        <v>1025000</v>
      </c>
      <c r="CE63" s="58">
        <v>1025500</v>
      </c>
      <c r="CF63" s="58">
        <v>1026000</v>
      </c>
      <c r="CG63" s="58">
        <v>1026500</v>
      </c>
      <c r="CH63" s="58">
        <v>1027000</v>
      </c>
      <c r="CI63" s="58">
        <v>1027500</v>
      </c>
      <c r="CJ63" s="58">
        <v>1028000</v>
      </c>
      <c r="CK63" s="58">
        <v>1028500</v>
      </c>
      <c r="CL63" s="58">
        <v>1029000</v>
      </c>
      <c r="CM63" s="58">
        <v>1029500</v>
      </c>
      <c r="CN63" s="58">
        <v>1030000</v>
      </c>
      <c r="CO63" s="58">
        <v>1030500</v>
      </c>
      <c r="CP63" s="58">
        <v>1031000</v>
      </c>
      <c r="CQ63" s="58">
        <v>1031500</v>
      </c>
      <c r="CR63" s="58">
        <v>1032000</v>
      </c>
      <c r="CS63" s="58">
        <v>1032500</v>
      </c>
      <c r="CT63" s="58">
        <v>1033000</v>
      </c>
      <c r="CU63" s="58">
        <v>1033500</v>
      </c>
      <c r="CV63" s="58">
        <v>1034000</v>
      </c>
      <c r="CW63" s="58">
        <v>1034500</v>
      </c>
      <c r="CX63" s="58">
        <v>1035000</v>
      </c>
    </row>
    <row r="64" spans="1:102" x14ac:dyDescent="0.25">
      <c r="A64" s="57">
        <v>61</v>
      </c>
      <c r="B64" s="58">
        <v>434800</v>
      </c>
      <c r="C64" s="58">
        <v>435300</v>
      </c>
      <c r="D64" s="58">
        <v>435800</v>
      </c>
      <c r="E64" s="58">
        <v>436300</v>
      </c>
      <c r="F64" s="58">
        <v>436800</v>
      </c>
      <c r="G64" s="58">
        <v>437300</v>
      </c>
      <c r="H64" s="58">
        <v>437800</v>
      </c>
      <c r="I64" s="58">
        <v>438300</v>
      </c>
      <c r="J64" s="58">
        <v>438800</v>
      </c>
      <c r="K64" s="58">
        <v>439300</v>
      </c>
      <c r="L64" s="58">
        <v>439800</v>
      </c>
      <c r="M64" s="58">
        <v>440300</v>
      </c>
      <c r="N64" s="58">
        <v>440800</v>
      </c>
      <c r="O64" s="58">
        <v>441300</v>
      </c>
      <c r="P64" s="58">
        <v>441800</v>
      </c>
      <c r="Q64" s="59">
        <v>442300</v>
      </c>
      <c r="R64" s="58">
        <v>447100</v>
      </c>
      <c r="S64" s="58">
        <v>451900</v>
      </c>
      <c r="T64" s="58">
        <v>456700</v>
      </c>
      <c r="U64" s="58">
        <v>461500</v>
      </c>
      <c r="V64" s="58">
        <v>466300</v>
      </c>
      <c r="W64" s="58">
        <v>471100</v>
      </c>
      <c r="X64" s="58">
        <v>475900</v>
      </c>
      <c r="Y64" s="58">
        <v>480700</v>
      </c>
      <c r="Z64" s="58">
        <v>485500</v>
      </c>
      <c r="AA64" s="58">
        <v>490300</v>
      </c>
      <c r="AB64" s="58">
        <v>495100</v>
      </c>
      <c r="AC64" s="58">
        <v>499900</v>
      </c>
      <c r="AD64" s="58">
        <v>504700</v>
      </c>
      <c r="AE64" s="58">
        <v>509500</v>
      </c>
      <c r="AF64" s="58">
        <v>514300</v>
      </c>
      <c r="AG64" s="58">
        <v>519100</v>
      </c>
      <c r="AH64" s="58">
        <v>523900</v>
      </c>
      <c r="AI64" s="59">
        <v>528800</v>
      </c>
      <c r="AJ64" s="58">
        <v>546000</v>
      </c>
      <c r="AK64" s="58">
        <v>563200</v>
      </c>
      <c r="AL64" s="58">
        <v>580400</v>
      </c>
      <c r="AM64" s="58">
        <v>597600</v>
      </c>
      <c r="AN64" s="59">
        <v>614600</v>
      </c>
      <c r="AO64" s="58">
        <v>631900</v>
      </c>
      <c r="AP64" s="58">
        <v>649200</v>
      </c>
      <c r="AQ64" s="58">
        <v>666500</v>
      </c>
      <c r="AR64" s="58">
        <v>683800</v>
      </c>
      <c r="AS64" s="59">
        <v>701200</v>
      </c>
      <c r="AT64" s="58">
        <v>718600</v>
      </c>
      <c r="AU64" s="58">
        <v>736000</v>
      </c>
      <c r="AV64" s="58">
        <v>753400</v>
      </c>
      <c r="AW64" s="58">
        <v>770800</v>
      </c>
      <c r="AX64" s="59">
        <v>788000</v>
      </c>
      <c r="AY64" s="58">
        <v>801600</v>
      </c>
      <c r="AZ64" s="58">
        <v>815200</v>
      </c>
      <c r="BA64" s="58">
        <v>828800</v>
      </c>
      <c r="BB64" s="58">
        <v>842400</v>
      </c>
      <c r="BC64" s="59">
        <v>855900</v>
      </c>
      <c r="BD64" s="58">
        <v>876800</v>
      </c>
      <c r="BE64" s="58">
        <v>897700</v>
      </c>
      <c r="BF64" s="58">
        <v>918600</v>
      </c>
      <c r="BG64" s="58">
        <v>939500</v>
      </c>
      <c r="BH64" s="59">
        <v>960200</v>
      </c>
      <c r="BI64" s="58">
        <v>965500</v>
      </c>
      <c r="BJ64" s="58">
        <v>970800</v>
      </c>
      <c r="BK64" s="58">
        <v>976100</v>
      </c>
      <c r="BL64" s="58">
        <v>981400</v>
      </c>
      <c r="BM64" s="59">
        <v>986800</v>
      </c>
      <c r="BN64" s="58">
        <v>987300</v>
      </c>
      <c r="BO64" s="58">
        <v>987800</v>
      </c>
      <c r="BP64" s="58">
        <v>988300</v>
      </c>
      <c r="BQ64" s="58">
        <v>988800</v>
      </c>
      <c r="BR64" s="58">
        <v>989300</v>
      </c>
      <c r="BS64" s="58">
        <v>989800</v>
      </c>
      <c r="BT64" s="58">
        <v>990300</v>
      </c>
      <c r="BU64" s="58">
        <v>990800</v>
      </c>
      <c r="BV64" s="58">
        <v>991300</v>
      </c>
      <c r="BW64" s="58">
        <v>991800</v>
      </c>
      <c r="BX64" s="58">
        <v>992300</v>
      </c>
      <c r="BY64" s="58">
        <v>992800</v>
      </c>
      <c r="BZ64" s="58">
        <v>993300</v>
      </c>
      <c r="CA64" s="58">
        <v>993800</v>
      </c>
      <c r="CB64" s="58">
        <v>994300</v>
      </c>
      <c r="CC64" s="58">
        <v>994800</v>
      </c>
      <c r="CD64" s="58">
        <v>995300</v>
      </c>
      <c r="CE64" s="58">
        <v>995800</v>
      </c>
      <c r="CF64" s="58">
        <v>996300</v>
      </c>
      <c r="CG64" s="58">
        <v>996800</v>
      </c>
      <c r="CH64" s="58">
        <v>997300</v>
      </c>
      <c r="CI64" s="58">
        <v>997800</v>
      </c>
      <c r="CJ64" s="58">
        <v>998300</v>
      </c>
      <c r="CK64" s="58">
        <v>998800</v>
      </c>
      <c r="CL64" s="58">
        <v>999300</v>
      </c>
      <c r="CM64" s="58">
        <v>999800</v>
      </c>
      <c r="CN64" s="58">
        <v>1000300</v>
      </c>
      <c r="CO64" s="58">
        <v>1000800</v>
      </c>
      <c r="CP64" s="58">
        <v>1001300</v>
      </c>
      <c r="CQ64" s="58">
        <v>1001800</v>
      </c>
      <c r="CR64" s="58">
        <v>1002300</v>
      </c>
      <c r="CS64" s="58">
        <v>1002800</v>
      </c>
      <c r="CT64" s="58">
        <v>1003300</v>
      </c>
      <c r="CU64" s="58">
        <v>1003800</v>
      </c>
      <c r="CV64" s="58">
        <v>1004300</v>
      </c>
      <c r="CW64" s="58">
        <v>1004800</v>
      </c>
      <c r="CX64" s="58">
        <v>1005300</v>
      </c>
    </row>
    <row r="65" spans="1:102" x14ac:dyDescent="0.25">
      <c r="A65" s="57">
        <v>62</v>
      </c>
      <c r="B65" s="58">
        <v>421300</v>
      </c>
      <c r="C65" s="58">
        <v>421800</v>
      </c>
      <c r="D65" s="58">
        <v>422300</v>
      </c>
      <c r="E65" s="58">
        <v>422800</v>
      </c>
      <c r="F65" s="58">
        <v>423300</v>
      </c>
      <c r="G65" s="58">
        <v>423800</v>
      </c>
      <c r="H65" s="58">
        <v>424300</v>
      </c>
      <c r="I65" s="58">
        <v>424800</v>
      </c>
      <c r="J65" s="58">
        <v>425300</v>
      </c>
      <c r="K65" s="58">
        <v>425800</v>
      </c>
      <c r="L65" s="58">
        <v>426300</v>
      </c>
      <c r="M65" s="58">
        <v>426800</v>
      </c>
      <c r="N65" s="58">
        <v>427300</v>
      </c>
      <c r="O65" s="58">
        <v>427800</v>
      </c>
      <c r="P65" s="58">
        <v>428300</v>
      </c>
      <c r="Q65" s="59">
        <v>428800</v>
      </c>
      <c r="R65" s="58">
        <v>433500</v>
      </c>
      <c r="S65" s="58">
        <v>438200</v>
      </c>
      <c r="T65" s="58">
        <v>442900</v>
      </c>
      <c r="U65" s="58">
        <v>447600</v>
      </c>
      <c r="V65" s="58">
        <v>452300</v>
      </c>
      <c r="W65" s="58">
        <v>457000</v>
      </c>
      <c r="X65" s="58">
        <v>461700</v>
      </c>
      <c r="Y65" s="58">
        <v>466400</v>
      </c>
      <c r="Z65" s="58">
        <v>471100</v>
      </c>
      <c r="AA65" s="58">
        <v>475800</v>
      </c>
      <c r="AB65" s="58">
        <v>480500</v>
      </c>
      <c r="AC65" s="58">
        <v>485200</v>
      </c>
      <c r="AD65" s="58">
        <v>489900</v>
      </c>
      <c r="AE65" s="58">
        <v>494600</v>
      </c>
      <c r="AF65" s="58">
        <v>499300</v>
      </c>
      <c r="AG65" s="58">
        <v>504000</v>
      </c>
      <c r="AH65" s="58">
        <v>508700</v>
      </c>
      <c r="AI65" s="59">
        <v>512700</v>
      </c>
      <c r="AJ65" s="58">
        <v>529300</v>
      </c>
      <c r="AK65" s="58">
        <v>545900</v>
      </c>
      <c r="AL65" s="58">
        <v>562500</v>
      </c>
      <c r="AM65" s="58">
        <v>579100</v>
      </c>
      <c r="AN65" s="59">
        <v>595900</v>
      </c>
      <c r="AO65" s="58">
        <v>612700</v>
      </c>
      <c r="AP65" s="58">
        <v>629500</v>
      </c>
      <c r="AQ65" s="58">
        <v>646300</v>
      </c>
      <c r="AR65" s="58">
        <v>663100</v>
      </c>
      <c r="AS65" s="59">
        <v>679900</v>
      </c>
      <c r="AT65" s="58">
        <v>696700</v>
      </c>
      <c r="AU65" s="58">
        <v>713500</v>
      </c>
      <c r="AV65" s="58">
        <v>730300</v>
      </c>
      <c r="AW65" s="58">
        <v>747100</v>
      </c>
      <c r="AX65" s="59">
        <v>764000</v>
      </c>
      <c r="AY65" s="58">
        <v>777100</v>
      </c>
      <c r="AZ65" s="58">
        <v>790200</v>
      </c>
      <c r="BA65" s="58">
        <v>803300</v>
      </c>
      <c r="BB65" s="58">
        <v>816400</v>
      </c>
      <c r="BC65" s="59">
        <v>829600</v>
      </c>
      <c r="BD65" s="58">
        <v>849900</v>
      </c>
      <c r="BE65" s="58">
        <v>870200</v>
      </c>
      <c r="BF65" s="58">
        <v>890500</v>
      </c>
      <c r="BG65" s="58">
        <v>910800</v>
      </c>
      <c r="BH65" s="59">
        <v>930900</v>
      </c>
      <c r="BI65" s="58">
        <v>936100</v>
      </c>
      <c r="BJ65" s="58">
        <v>941300</v>
      </c>
      <c r="BK65" s="58">
        <v>946500</v>
      </c>
      <c r="BL65" s="58">
        <v>951700</v>
      </c>
      <c r="BM65" s="59">
        <v>956700</v>
      </c>
      <c r="BN65" s="58">
        <v>957200</v>
      </c>
      <c r="BO65" s="58">
        <v>957700</v>
      </c>
      <c r="BP65" s="58">
        <v>958200</v>
      </c>
      <c r="BQ65" s="58">
        <v>958700</v>
      </c>
      <c r="BR65" s="58">
        <v>959200</v>
      </c>
      <c r="BS65" s="58">
        <v>959700</v>
      </c>
      <c r="BT65" s="58">
        <v>960200</v>
      </c>
      <c r="BU65" s="58">
        <v>960700</v>
      </c>
      <c r="BV65" s="58">
        <v>961200</v>
      </c>
      <c r="BW65" s="58">
        <v>961700</v>
      </c>
      <c r="BX65" s="58">
        <v>962200</v>
      </c>
      <c r="BY65" s="58">
        <v>962700</v>
      </c>
      <c r="BZ65" s="58">
        <v>963200</v>
      </c>
      <c r="CA65" s="58">
        <v>963700</v>
      </c>
      <c r="CB65" s="58">
        <v>964200</v>
      </c>
      <c r="CC65" s="58">
        <v>964700</v>
      </c>
      <c r="CD65" s="58">
        <v>965200</v>
      </c>
      <c r="CE65" s="58">
        <v>965700</v>
      </c>
      <c r="CF65" s="58">
        <v>966200</v>
      </c>
      <c r="CG65" s="58">
        <v>966700</v>
      </c>
      <c r="CH65" s="58">
        <v>967200</v>
      </c>
      <c r="CI65" s="58">
        <v>967700</v>
      </c>
      <c r="CJ65" s="58">
        <v>968200</v>
      </c>
      <c r="CK65" s="58">
        <v>968700</v>
      </c>
      <c r="CL65" s="58">
        <v>969200</v>
      </c>
      <c r="CM65" s="58">
        <v>969700</v>
      </c>
      <c r="CN65" s="58">
        <v>970200</v>
      </c>
      <c r="CO65" s="58">
        <v>970700</v>
      </c>
      <c r="CP65" s="58">
        <v>971200</v>
      </c>
      <c r="CQ65" s="58">
        <v>971700</v>
      </c>
      <c r="CR65" s="58">
        <v>972200</v>
      </c>
      <c r="CS65" s="58">
        <v>972700</v>
      </c>
      <c r="CT65" s="58">
        <v>973200</v>
      </c>
      <c r="CU65" s="58">
        <v>973700</v>
      </c>
      <c r="CV65" s="58">
        <v>974200</v>
      </c>
      <c r="CW65" s="58">
        <v>974700</v>
      </c>
      <c r="CX65" s="58">
        <v>975200</v>
      </c>
    </row>
    <row r="66" spans="1:102" x14ac:dyDescent="0.25">
      <c r="A66" s="57">
        <v>63</v>
      </c>
      <c r="B66" s="58">
        <v>407700</v>
      </c>
      <c r="C66" s="58">
        <v>408200</v>
      </c>
      <c r="D66" s="58">
        <v>408700</v>
      </c>
      <c r="E66" s="58">
        <v>409200</v>
      </c>
      <c r="F66" s="58">
        <v>409700</v>
      </c>
      <c r="G66" s="58">
        <v>410200</v>
      </c>
      <c r="H66" s="58">
        <v>410700</v>
      </c>
      <c r="I66" s="58">
        <v>411200</v>
      </c>
      <c r="J66" s="58">
        <v>411700</v>
      </c>
      <c r="K66" s="58">
        <v>412200</v>
      </c>
      <c r="L66" s="58">
        <v>412700</v>
      </c>
      <c r="M66" s="58">
        <v>413200</v>
      </c>
      <c r="N66" s="58">
        <v>413700</v>
      </c>
      <c r="O66" s="58">
        <v>414200</v>
      </c>
      <c r="P66" s="58">
        <v>414700</v>
      </c>
      <c r="Q66" s="59">
        <v>415200</v>
      </c>
      <c r="R66" s="58">
        <v>419700</v>
      </c>
      <c r="S66" s="58">
        <v>424200</v>
      </c>
      <c r="T66" s="58">
        <v>428700</v>
      </c>
      <c r="U66" s="58">
        <v>433200</v>
      </c>
      <c r="V66" s="58">
        <v>437700</v>
      </c>
      <c r="W66" s="58">
        <v>442200</v>
      </c>
      <c r="X66" s="58">
        <v>446700</v>
      </c>
      <c r="Y66" s="58">
        <v>451200</v>
      </c>
      <c r="Z66" s="58">
        <v>455700</v>
      </c>
      <c r="AA66" s="58">
        <v>460200</v>
      </c>
      <c r="AB66" s="58">
        <v>464700</v>
      </c>
      <c r="AC66" s="58">
        <v>469200</v>
      </c>
      <c r="AD66" s="58">
        <v>473700</v>
      </c>
      <c r="AE66" s="58">
        <v>478200</v>
      </c>
      <c r="AF66" s="58">
        <v>482700</v>
      </c>
      <c r="AG66" s="58">
        <v>487200</v>
      </c>
      <c r="AH66" s="58">
        <v>491700</v>
      </c>
      <c r="AI66" s="59">
        <v>496400</v>
      </c>
      <c r="AJ66" s="58">
        <v>512500</v>
      </c>
      <c r="AK66" s="58">
        <v>528600</v>
      </c>
      <c r="AL66" s="58">
        <v>544700</v>
      </c>
      <c r="AM66" s="58">
        <v>560800</v>
      </c>
      <c r="AN66" s="59">
        <v>576900</v>
      </c>
      <c r="AO66" s="58">
        <v>593200</v>
      </c>
      <c r="AP66" s="58">
        <v>609500</v>
      </c>
      <c r="AQ66" s="58">
        <v>625800</v>
      </c>
      <c r="AR66" s="58">
        <v>642100</v>
      </c>
      <c r="AS66" s="59">
        <v>658200</v>
      </c>
      <c r="AT66" s="58">
        <v>674500</v>
      </c>
      <c r="AU66" s="58">
        <v>690800</v>
      </c>
      <c r="AV66" s="58">
        <v>707100</v>
      </c>
      <c r="AW66" s="58">
        <v>723400</v>
      </c>
      <c r="AX66" s="59">
        <v>739700</v>
      </c>
      <c r="AY66" s="58">
        <v>752400</v>
      </c>
      <c r="AZ66" s="58">
        <v>765100</v>
      </c>
      <c r="BA66" s="58">
        <v>777800</v>
      </c>
      <c r="BB66" s="58">
        <v>790500</v>
      </c>
      <c r="BC66" s="59">
        <v>803400</v>
      </c>
      <c r="BD66" s="58">
        <v>823000</v>
      </c>
      <c r="BE66" s="58">
        <v>842600</v>
      </c>
      <c r="BF66" s="58">
        <v>862200</v>
      </c>
      <c r="BG66" s="58">
        <v>881800</v>
      </c>
      <c r="BH66" s="59">
        <v>901300</v>
      </c>
      <c r="BI66" s="58">
        <v>906300</v>
      </c>
      <c r="BJ66" s="58">
        <v>911300</v>
      </c>
      <c r="BK66" s="58">
        <v>916300</v>
      </c>
      <c r="BL66" s="58">
        <v>921300</v>
      </c>
      <c r="BM66" s="59">
        <v>926300</v>
      </c>
      <c r="BN66" s="58">
        <v>926800</v>
      </c>
      <c r="BO66" s="58">
        <v>927300</v>
      </c>
      <c r="BP66" s="58">
        <v>927800</v>
      </c>
      <c r="BQ66" s="58">
        <v>928300</v>
      </c>
      <c r="BR66" s="58">
        <v>928800</v>
      </c>
      <c r="BS66" s="58">
        <v>929300</v>
      </c>
      <c r="BT66" s="58">
        <v>929800</v>
      </c>
      <c r="BU66" s="58">
        <v>930300</v>
      </c>
      <c r="BV66" s="58">
        <v>930800</v>
      </c>
      <c r="BW66" s="58">
        <v>931300</v>
      </c>
      <c r="BX66" s="58">
        <v>931800</v>
      </c>
      <c r="BY66" s="58">
        <v>932300</v>
      </c>
      <c r="BZ66" s="58">
        <v>932800</v>
      </c>
      <c r="CA66" s="58">
        <v>933300</v>
      </c>
      <c r="CB66" s="58">
        <v>933800</v>
      </c>
      <c r="CC66" s="58">
        <v>934300</v>
      </c>
      <c r="CD66" s="58">
        <v>934800</v>
      </c>
      <c r="CE66" s="58">
        <v>935300</v>
      </c>
      <c r="CF66" s="58">
        <v>935800</v>
      </c>
      <c r="CG66" s="58">
        <v>936300</v>
      </c>
      <c r="CH66" s="58">
        <v>936800</v>
      </c>
      <c r="CI66" s="58">
        <v>937300</v>
      </c>
      <c r="CJ66" s="58">
        <v>937800</v>
      </c>
      <c r="CK66" s="58">
        <v>938300</v>
      </c>
      <c r="CL66" s="58">
        <v>938800</v>
      </c>
      <c r="CM66" s="58">
        <v>939300</v>
      </c>
      <c r="CN66" s="58">
        <v>939800</v>
      </c>
      <c r="CO66" s="58">
        <v>940300</v>
      </c>
      <c r="CP66" s="58">
        <v>940800</v>
      </c>
      <c r="CQ66" s="58">
        <v>941300</v>
      </c>
      <c r="CR66" s="58">
        <v>941800</v>
      </c>
      <c r="CS66" s="58">
        <v>942300</v>
      </c>
      <c r="CT66" s="58">
        <v>942800</v>
      </c>
      <c r="CU66" s="58">
        <v>943300</v>
      </c>
      <c r="CV66" s="58">
        <v>943800</v>
      </c>
      <c r="CW66" s="58">
        <v>944300</v>
      </c>
      <c r="CX66" s="58">
        <v>944800</v>
      </c>
    </row>
    <row r="67" spans="1:102" x14ac:dyDescent="0.25">
      <c r="A67" s="57">
        <v>64</v>
      </c>
      <c r="B67" s="58">
        <v>393800</v>
      </c>
      <c r="C67" s="58">
        <v>394300</v>
      </c>
      <c r="D67" s="58">
        <v>394800</v>
      </c>
      <c r="E67" s="58">
        <v>395300</v>
      </c>
      <c r="F67" s="58">
        <v>395800</v>
      </c>
      <c r="G67" s="58">
        <v>396300</v>
      </c>
      <c r="H67" s="58">
        <v>396800</v>
      </c>
      <c r="I67" s="58">
        <v>397300</v>
      </c>
      <c r="J67" s="58">
        <v>397800</v>
      </c>
      <c r="K67" s="58">
        <v>398300</v>
      </c>
      <c r="L67" s="58">
        <v>398800</v>
      </c>
      <c r="M67" s="58">
        <v>399300</v>
      </c>
      <c r="N67" s="58">
        <v>399800</v>
      </c>
      <c r="O67" s="58">
        <v>400300</v>
      </c>
      <c r="P67" s="58">
        <v>400800</v>
      </c>
      <c r="Q67" s="59">
        <v>401300</v>
      </c>
      <c r="R67" s="58">
        <v>405700</v>
      </c>
      <c r="S67" s="58">
        <v>410100</v>
      </c>
      <c r="T67" s="58">
        <v>414500</v>
      </c>
      <c r="U67" s="58">
        <v>418900</v>
      </c>
      <c r="V67" s="58">
        <v>423300</v>
      </c>
      <c r="W67" s="58">
        <v>427700</v>
      </c>
      <c r="X67" s="58">
        <v>432100</v>
      </c>
      <c r="Y67" s="58">
        <v>436500</v>
      </c>
      <c r="Z67" s="58">
        <v>440900</v>
      </c>
      <c r="AA67" s="58">
        <v>445300</v>
      </c>
      <c r="AB67" s="58">
        <v>449700</v>
      </c>
      <c r="AC67" s="58">
        <v>454100</v>
      </c>
      <c r="AD67" s="58">
        <v>458500</v>
      </c>
      <c r="AE67" s="58">
        <v>462900</v>
      </c>
      <c r="AF67" s="58">
        <v>467300</v>
      </c>
      <c r="AG67" s="58">
        <v>471700</v>
      </c>
      <c r="AH67" s="58">
        <v>476100</v>
      </c>
      <c r="AI67" s="59">
        <v>479800</v>
      </c>
      <c r="AJ67" s="58">
        <v>495400</v>
      </c>
      <c r="AK67" s="58">
        <v>511000</v>
      </c>
      <c r="AL67" s="58">
        <v>526600</v>
      </c>
      <c r="AM67" s="58">
        <v>542200</v>
      </c>
      <c r="AN67" s="59">
        <v>557700</v>
      </c>
      <c r="AO67" s="58">
        <v>573400</v>
      </c>
      <c r="AP67" s="58">
        <v>589100</v>
      </c>
      <c r="AQ67" s="58">
        <v>604800</v>
      </c>
      <c r="AR67" s="58">
        <v>620500</v>
      </c>
      <c r="AS67" s="59">
        <v>636300</v>
      </c>
      <c r="AT67" s="58">
        <v>652000</v>
      </c>
      <c r="AU67" s="58">
        <v>667700</v>
      </c>
      <c r="AV67" s="58">
        <v>683400</v>
      </c>
      <c r="AW67" s="58">
        <v>699100</v>
      </c>
      <c r="AX67" s="59">
        <v>715000</v>
      </c>
      <c r="AY67" s="58">
        <v>727400</v>
      </c>
      <c r="AZ67" s="58">
        <v>739800</v>
      </c>
      <c r="BA67" s="58">
        <v>752200</v>
      </c>
      <c r="BB67" s="58">
        <v>764600</v>
      </c>
      <c r="BC67" s="59">
        <v>777200</v>
      </c>
      <c r="BD67" s="58">
        <v>796000</v>
      </c>
      <c r="BE67" s="58">
        <v>814800</v>
      </c>
      <c r="BF67" s="58">
        <v>833600</v>
      </c>
      <c r="BG67" s="58">
        <v>852400</v>
      </c>
      <c r="BH67" s="59">
        <v>871200</v>
      </c>
      <c r="BI67" s="58">
        <v>876000</v>
      </c>
      <c r="BJ67" s="58">
        <v>880800</v>
      </c>
      <c r="BK67" s="58">
        <v>885600</v>
      </c>
      <c r="BL67" s="58">
        <v>890400</v>
      </c>
      <c r="BM67" s="59">
        <v>895400</v>
      </c>
      <c r="BN67" s="58">
        <v>895900</v>
      </c>
      <c r="BO67" s="58">
        <v>896400</v>
      </c>
      <c r="BP67" s="58">
        <v>896900</v>
      </c>
      <c r="BQ67" s="58">
        <v>897400</v>
      </c>
      <c r="BR67" s="58">
        <v>897900</v>
      </c>
      <c r="BS67" s="58">
        <v>898400</v>
      </c>
      <c r="BT67" s="58">
        <v>898900</v>
      </c>
      <c r="BU67" s="58">
        <v>899400</v>
      </c>
      <c r="BV67" s="58">
        <v>899900</v>
      </c>
      <c r="BW67" s="58">
        <v>900400</v>
      </c>
      <c r="BX67" s="58">
        <v>900900</v>
      </c>
      <c r="BY67" s="58">
        <v>901400</v>
      </c>
      <c r="BZ67" s="58">
        <v>901900</v>
      </c>
      <c r="CA67" s="58">
        <v>902400</v>
      </c>
      <c r="CB67" s="58">
        <v>902900</v>
      </c>
      <c r="CC67" s="58">
        <v>903400</v>
      </c>
      <c r="CD67" s="58">
        <v>903900</v>
      </c>
      <c r="CE67" s="58">
        <v>904400</v>
      </c>
      <c r="CF67" s="58">
        <v>904900</v>
      </c>
      <c r="CG67" s="58">
        <v>905400</v>
      </c>
      <c r="CH67" s="58">
        <v>905900</v>
      </c>
      <c r="CI67" s="58">
        <v>906400</v>
      </c>
      <c r="CJ67" s="58">
        <v>906900</v>
      </c>
      <c r="CK67" s="58">
        <v>907400</v>
      </c>
      <c r="CL67" s="58">
        <v>907900</v>
      </c>
      <c r="CM67" s="58">
        <v>908400</v>
      </c>
      <c r="CN67" s="58">
        <v>908900</v>
      </c>
      <c r="CO67" s="58">
        <v>909400</v>
      </c>
      <c r="CP67" s="58">
        <v>909900</v>
      </c>
      <c r="CQ67" s="58">
        <v>910400</v>
      </c>
      <c r="CR67" s="58">
        <v>910900</v>
      </c>
      <c r="CS67" s="58">
        <v>911400</v>
      </c>
      <c r="CT67" s="58">
        <v>911900</v>
      </c>
      <c r="CU67" s="58">
        <v>912400</v>
      </c>
      <c r="CV67" s="58">
        <v>912900</v>
      </c>
      <c r="CW67" s="58">
        <v>913400</v>
      </c>
      <c r="CX67" s="58">
        <v>913900</v>
      </c>
    </row>
    <row r="68" spans="1:102" x14ac:dyDescent="0.25">
      <c r="A68" s="57">
        <v>65</v>
      </c>
      <c r="B68" s="58">
        <v>379700</v>
      </c>
      <c r="C68" s="58">
        <v>380200</v>
      </c>
      <c r="D68" s="58">
        <v>380700</v>
      </c>
      <c r="E68" s="58">
        <v>381200</v>
      </c>
      <c r="F68" s="58">
        <v>381700</v>
      </c>
      <c r="G68" s="58">
        <v>382200</v>
      </c>
      <c r="H68" s="58">
        <v>382700</v>
      </c>
      <c r="I68" s="58">
        <v>383200</v>
      </c>
      <c r="J68" s="58">
        <v>383700</v>
      </c>
      <c r="K68" s="58">
        <v>384200</v>
      </c>
      <c r="L68" s="58">
        <v>384700</v>
      </c>
      <c r="M68" s="58">
        <v>385200</v>
      </c>
      <c r="N68" s="58">
        <v>385700</v>
      </c>
      <c r="O68" s="58">
        <v>386200</v>
      </c>
      <c r="P68" s="58">
        <v>386700</v>
      </c>
      <c r="Q68" s="59">
        <v>387200</v>
      </c>
      <c r="R68" s="58">
        <v>391400</v>
      </c>
      <c r="S68" s="58">
        <v>395600</v>
      </c>
      <c r="T68" s="58">
        <v>399800</v>
      </c>
      <c r="U68" s="58">
        <v>404000</v>
      </c>
      <c r="V68" s="58">
        <v>408200</v>
      </c>
      <c r="W68" s="58">
        <v>412400</v>
      </c>
      <c r="X68" s="58">
        <v>416600</v>
      </c>
      <c r="Y68" s="58">
        <v>420800</v>
      </c>
      <c r="Z68" s="58">
        <v>425000</v>
      </c>
      <c r="AA68" s="58">
        <v>429200</v>
      </c>
      <c r="AB68" s="58">
        <v>433400</v>
      </c>
      <c r="AC68" s="58">
        <v>437600</v>
      </c>
      <c r="AD68" s="58">
        <v>441800</v>
      </c>
      <c r="AE68" s="58">
        <v>446000</v>
      </c>
      <c r="AF68" s="58">
        <v>450200</v>
      </c>
      <c r="AG68" s="58">
        <v>454400</v>
      </c>
      <c r="AH68" s="58">
        <v>458600</v>
      </c>
      <c r="AI68" s="59">
        <v>462900</v>
      </c>
      <c r="AJ68" s="58">
        <v>477900</v>
      </c>
      <c r="AK68" s="58">
        <v>492900</v>
      </c>
      <c r="AL68" s="58">
        <v>507900</v>
      </c>
      <c r="AM68" s="58">
        <v>522900</v>
      </c>
      <c r="AN68" s="59">
        <v>538100</v>
      </c>
      <c r="AO68" s="58">
        <v>553300</v>
      </c>
      <c r="AP68" s="58">
        <v>568500</v>
      </c>
      <c r="AQ68" s="58">
        <v>583700</v>
      </c>
      <c r="AR68" s="58">
        <v>598900</v>
      </c>
      <c r="AS68" s="59">
        <v>614000</v>
      </c>
      <c r="AT68" s="58">
        <v>629200</v>
      </c>
      <c r="AU68" s="58">
        <v>644400</v>
      </c>
      <c r="AV68" s="58">
        <v>659600</v>
      </c>
      <c r="AW68" s="58">
        <v>674800</v>
      </c>
      <c r="AX68" s="59">
        <v>690000</v>
      </c>
      <c r="AY68" s="58">
        <v>702200</v>
      </c>
      <c r="AZ68" s="58">
        <v>714400</v>
      </c>
      <c r="BA68" s="58">
        <v>726600</v>
      </c>
      <c r="BB68" s="58">
        <v>738800</v>
      </c>
      <c r="BC68" s="59">
        <v>751000</v>
      </c>
      <c r="BD68" s="58">
        <v>768900</v>
      </c>
      <c r="BE68" s="58">
        <v>786800</v>
      </c>
      <c r="BF68" s="58">
        <v>804700</v>
      </c>
      <c r="BG68" s="58">
        <v>822600</v>
      </c>
      <c r="BH68" s="59">
        <v>840700</v>
      </c>
      <c r="BI68" s="58">
        <v>845400</v>
      </c>
      <c r="BJ68" s="58">
        <v>850100</v>
      </c>
      <c r="BK68" s="58">
        <v>854800</v>
      </c>
      <c r="BL68" s="58">
        <v>859500</v>
      </c>
      <c r="BM68" s="59">
        <v>864100</v>
      </c>
      <c r="BN68" s="58">
        <v>864600</v>
      </c>
      <c r="BO68" s="58">
        <v>865100</v>
      </c>
      <c r="BP68" s="58">
        <v>865600</v>
      </c>
      <c r="BQ68" s="58">
        <v>866100</v>
      </c>
      <c r="BR68" s="58">
        <v>866600</v>
      </c>
      <c r="BS68" s="58">
        <v>867100</v>
      </c>
      <c r="BT68" s="58">
        <v>867600</v>
      </c>
      <c r="BU68" s="58">
        <v>868100</v>
      </c>
      <c r="BV68" s="58">
        <v>868600</v>
      </c>
      <c r="BW68" s="58">
        <v>869100</v>
      </c>
      <c r="BX68" s="58">
        <v>869600</v>
      </c>
      <c r="BY68" s="58">
        <v>870100</v>
      </c>
      <c r="BZ68" s="58">
        <v>870600</v>
      </c>
      <c r="CA68" s="58">
        <v>871100</v>
      </c>
      <c r="CB68" s="58">
        <v>871600</v>
      </c>
      <c r="CC68" s="58">
        <v>872100</v>
      </c>
      <c r="CD68" s="58">
        <v>872600</v>
      </c>
      <c r="CE68" s="58">
        <v>873100</v>
      </c>
      <c r="CF68" s="58">
        <v>873600</v>
      </c>
      <c r="CG68" s="58">
        <v>874100</v>
      </c>
      <c r="CH68" s="58">
        <v>874600</v>
      </c>
      <c r="CI68" s="58">
        <v>875100</v>
      </c>
      <c r="CJ68" s="58">
        <v>875600</v>
      </c>
      <c r="CK68" s="58">
        <v>876100</v>
      </c>
      <c r="CL68" s="58">
        <v>876600</v>
      </c>
      <c r="CM68" s="58">
        <v>877100</v>
      </c>
      <c r="CN68" s="58">
        <v>877600</v>
      </c>
      <c r="CO68" s="58">
        <v>878100</v>
      </c>
      <c r="CP68" s="58">
        <v>878600</v>
      </c>
      <c r="CQ68" s="58">
        <v>879100</v>
      </c>
      <c r="CR68" s="58">
        <v>879600</v>
      </c>
      <c r="CS68" s="58">
        <v>880100</v>
      </c>
      <c r="CT68" s="58">
        <v>880600</v>
      </c>
      <c r="CU68" s="58">
        <v>881100</v>
      </c>
      <c r="CV68" s="58">
        <v>881600</v>
      </c>
      <c r="CW68" s="58">
        <v>882100</v>
      </c>
      <c r="CX68" s="58">
        <v>882600</v>
      </c>
    </row>
    <row r="69" spans="1:102" x14ac:dyDescent="0.25">
      <c r="A69" s="57">
        <v>66</v>
      </c>
      <c r="B69" s="58">
        <v>365400</v>
      </c>
      <c r="C69" s="58">
        <v>365900</v>
      </c>
      <c r="D69" s="58">
        <v>366400</v>
      </c>
      <c r="E69" s="58">
        <v>366900</v>
      </c>
      <c r="F69" s="58">
        <v>367400</v>
      </c>
      <c r="G69" s="58">
        <v>367900</v>
      </c>
      <c r="H69" s="58">
        <v>368400</v>
      </c>
      <c r="I69" s="58">
        <v>368900</v>
      </c>
      <c r="J69" s="58">
        <v>369400</v>
      </c>
      <c r="K69" s="58">
        <v>369900</v>
      </c>
      <c r="L69" s="58">
        <v>370400</v>
      </c>
      <c r="M69" s="58">
        <v>370900</v>
      </c>
      <c r="N69" s="58">
        <v>371400</v>
      </c>
      <c r="O69" s="58">
        <v>371900</v>
      </c>
      <c r="P69" s="58">
        <v>372400</v>
      </c>
      <c r="Q69" s="59">
        <v>372900</v>
      </c>
      <c r="R69" s="58">
        <v>377000</v>
      </c>
      <c r="S69" s="58">
        <v>381100</v>
      </c>
      <c r="T69" s="58">
        <v>385200</v>
      </c>
      <c r="U69" s="58">
        <v>389300</v>
      </c>
      <c r="V69" s="58">
        <v>393400</v>
      </c>
      <c r="W69" s="58">
        <v>397500</v>
      </c>
      <c r="X69" s="58">
        <v>401600</v>
      </c>
      <c r="Y69" s="58">
        <v>405700</v>
      </c>
      <c r="Z69" s="58">
        <v>409800</v>
      </c>
      <c r="AA69" s="58">
        <v>413900</v>
      </c>
      <c r="AB69" s="58">
        <v>418000</v>
      </c>
      <c r="AC69" s="58">
        <v>422100</v>
      </c>
      <c r="AD69" s="58">
        <v>426200</v>
      </c>
      <c r="AE69" s="58">
        <v>430300</v>
      </c>
      <c r="AF69" s="58">
        <v>434400</v>
      </c>
      <c r="AG69" s="58">
        <v>438500</v>
      </c>
      <c r="AH69" s="58">
        <v>442600</v>
      </c>
      <c r="AI69" s="59">
        <v>445800</v>
      </c>
      <c r="AJ69" s="58">
        <v>460300</v>
      </c>
      <c r="AK69" s="58">
        <v>474800</v>
      </c>
      <c r="AL69" s="58">
        <v>489300</v>
      </c>
      <c r="AM69" s="58">
        <v>503800</v>
      </c>
      <c r="AN69" s="59">
        <v>518300</v>
      </c>
      <c r="AO69" s="58">
        <v>532900</v>
      </c>
      <c r="AP69" s="58">
        <v>547500</v>
      </c>
      <c r="AQ69" s="58">
        <v>562100</v>
      </c>
      <c r="AR69" s="58">
        <v>576700</v>
      </c>
      <c r="AS69" s="59">
        <v>591400</v>
      </c>
      <c r="AT69" s="58">
        <v>606000</v>
      </c>
      <c r="AU69" s="58">
        <v>620600</v>
      </c>
      <c r="AV69" s="58">
        <v>635200</v>
      </c>
      <c r="AW69" s="58">
        <v>649800</v>
      </c>
      <c r="AX69" s="59">
        <v>664600</v>
      </c>
      <c r="AY69" s="58">
        <v>676700</v>
      </c>
      <c r="AZ69" s="58">
        <v>688800</v>
      </c>
      <c r="BA69" s="58">
        <v>700900</v>
      </c>
      <c r="BB69" s="58">
        <v>713000</v>
      </c>
      <c r="BC69" s="59">
        <v>725100</v>
      </c>
      <c r="BD69" s="58">
        <v>742000</v>
      </c>
      <c r="BE69" s="58">
        <v>758900</v>
      </c>
      <c r="BF69" s="58">
        <v>775800</v>
      </c>
      <c r="BG69" s="58">
        <v>792700</v>
      </c>
      <c r="BH69" s="59">
        <v>809800</v>
      </c>
      <c r="BI69" s="58">
        <v>814300</v>
      </c>
      <c r="BJ69" s="58">
        <v>818800</v>
      </c>
      <c r="BK69" s="58">
        <v>823300</v>
      </c>
      <c r="BL69" s="58">
        <v>827800</v>
      </c>
      <c r="BM69" s="59">
        <v>832300</v>
      </c>
      <c r="BN69" s="58">
        <v>832800</v>
      </c>
      <c r="BO69" s="58">
        <v>833300</v>
      </c>
      <c r="BP69" s="58">
        <v>833800</v>
      </c>
      <c r="BQ69" s="58">
        <v>834300</v>
      </c>
      <c r="BR69" s="58">
        <v>834800</v>
      </c>
      <c r="BS69" s="58">
        <v>835300</v>
      </c>
      <c r="BT69" s="58">
        <v>835800</v>
      </c>
      <c r="BU69" s="58">
        <v>836300</v>
      </c>
      <c r="BV69" s="58">
        <v>836800</v>
      </c>
      <c r="BW69" s="58">
        <v>837300</v>
      </c>
      <c r="BX69" s="58">
        <v>837800</v>
      </c>
      <c r="BY69" s="58">
        <v>838300</v>
      </c>
      <c r="BZ69" s="58">
        <v>838800</v>
      </c>
      <c r="CA69" s="58">
        <v>839300</v>
      </c>
      <c r="CB69" s="58">
        <v>839800</v>
      </c>
      <c r="CC69" s="58">
        <v>840300</v>
      </c>
      <c r="CD69" s="58">
        <v>840800</v>
      </c>
      <c r="CE69" s="58">
        <v>841300</v>
      </c>
      <c r="CF69" s="58">
        <v>841800</v>
      </c>
      <c r="CG69" s="58">
        <v>842300</v>
      </c>
      <c r="CH69" s="58">
        <v>842800</v>
      </c>
      <c r="CI69" s="58">
        <v>843300</v>
      </c>
      <c r="CJ69" s="58">
        <v>843800</v>
      </c>
      <c r="CK69" s="58">
        <v>844300</v>
      </c>
      <c r="CL69" s="58">
        <v>844800</v>
      </c>
      <c r="CM69" s="58">
        <v>845300</v>
      </c>
      <c r="CN69" s="58">
        <v>845800</v>
      </c>
      <c r="CO69" s="58">
        <v>846300</v>
      </c>
      <c r="CP69" s="58">
        <v>846800</v>
      </c>
      <c r="CQ69" s="58">
        <v>847300</v>
      </c>
      <c r="CR69" s="58">
        <v>847800</v>
      </c>
      <c r="CS69" s="58">
        <v>848300</v>
      </c>
      <c r="CT69" s="58">
        <v>848800</v>
      </c>
      <c r="CU69" s="58">
        <v>849300</v>
      </c>
      <c r="CV69" s="58">
        <v>849800</v>
      </c>
      <c r="CW69" s="58">
        <v>850300</v>
      </c>
      <c r="CX69" s="58">
        <v>850800</v>
      </c>
    </row>
    <row r="70" spans="1:102" x14ac:dyDescent="0.25">
      <c r="A70" s="57">
        <v>67</v>
      </c>
      <c r="B70" s="58">
        <v>350900</v>
      </c>
      <c r="C70" s="58">
        <v>351400</v>
      </c>
      <c r="D70" s="58">
        <v>351900</v>
      </c>
      <c r="E70" s="58">
        <v>352400</v>
      </c>
      <c r="F70" s="58">
        <v>352900</v>
      </c>
      <c r="G70" s="58">
        <v>353400</v>
      </c>
      <c r="H70" s="58">
        <v>353900</v>
      </c>
      <c r="I70" s="58">
        <v>354400</v>
      </c>
      <c r="J70" s="58">
        <v>354900</v>
      </c>
      <c r="K70" s="58">
        <v>355400</v>
      </c>
      <c r="L70" s="58">
        <v>355900</v>
      </c>
      <c r="M70" s="58">
        <v>356400</v>
      </c>
      <c r="N70" s="58">
        <v>356900</v>
      </c>
      <c r="O70" s="58">
        <v>357400</v>
      </c>
      <c r="P70" s="58">
        <v>357900</v>
      </c>
      <c r="Q70" s="59">
        <v>358400</v>
      </c>
      <c r="R70" s="58">
        <v>362300</v>
      </c>
      <c r="S70" s="58">
        <v>366200</v>
      </c>
      <c r="T70" s="58">
        <v>370100</v>
      </c>
      <c r="U70" s="58">
        <v>374000</v>
      </c>
      <c r="V70" s="58">
        <v>377900</v>
      </c>
      <c r="W70" s="58">
        <v>381800</v>
      </c>
      <c r="X70" s="58">
        <v>385700</v>
      </c>
      <c r="Y70" s="58">
        <v>389600</v>
      </c>
      <c r="Z70" s="58">
        <v>393500</v>
      </c>
      <c r="AA70" s="58">
        <v>397400</v>
      </c>
      <c r="AB70" s="58">
        <v>401300</v>
      </c>
      <c r="AC70" s="58">
        <v>405200</v>
      </c>
      <c r="AD70" s="58">
        <v>409100</v>
      </c>
      <c r="AE70" s="58">
        <v>413000</v>
      </c>
      <c r="AF70" s="58">
        <v>416900</v>
      </c>
      <c r="AG70" s="58">
        <v>420800</v>
      </c>
      <c r="AH70" s="58">
        <v>424700</v>
      </c>
      <c r="AI70" s="59">
        <v>428500</v>
      </c>
      <c r="AJ70" s="58">
        <v>442400</v>
      </c>
      <c r="AK70" s="58">
        <v>456300</v>
      </c>
      <c r="AL70" s="58">
        <v>470200</v>
      </c>
      <c r="AM70" s="58">
        <v>484100</v>
      </c>
      <c r="AN70" s="59">
        <v>498200</v>
      </c>
      <c r="AO70" s="58">
        <v>512200</v>
      </c>
      <c r="AP70" s="58">
        <v>526200</v>
      </c>
      <c r="AQ70" s="58">
        <v>540200</v>
      </c>
      <c r="AR70" s="58">
        <v>554200</v>
      </c>
      <c r="AS70" s="59">
        <v>568400</v>
      </c>
      <c r="AT70" s="58">
        <v>582500</v>
      </c>
      <c r="AU70" s="58">
        <v>596600</v>
      </c>
      <c r="AV70" s="58">
        <v>610700</v>
      </c>
      <c r="AW70" s="58">
        <v>624800</v>
      </c>
      <c r="AX70" s="59">
        <v>638700</v>
      </c>
      <c r="AY70" s="58">
        <v>650800</v>
      </c>
      <c r="AZ70" s="58">
        <v>662900</v>
      </c>
      <c r="BA70" s="58">
        <v>675000</v>
      </c>
      <c r="BB70" s="58">
        <v>687100</v>
      </c>
      <c r="BC70" s="59">
        <v>699200</v>
      </c>
      <c r="BD70" s="58">
        <v>715000</v>
      </c>
      <c r="BE70" s="58">
        <v>730800</v>
      </c>
      <c r="BF70" s="58">
        <v>746600</v>
      </c>
      <c r="BG70" s="58">
        <v>762400</v>
      </c>
      <c r="BH70" s="59">
        <v>778400</v>
      </c>
      <c r="BI70" s="58">
        <v>782700</v>
      </c>
      <c r="BJ70" s="58">
        <v>787000</v>
      </c>
      <c r="BK70" s="58">
        <v>791300</v>
      </c>
      <c r="BL70" s="58">
        <v>795600</v>
      </c>
      <c r="BM70" s="59">
        <v>800000</v>
      </c>
      <c r="BN70" s="58">
        <v>800500</v>
      </c>
      <c r="BO70" s="58">
        <v>801000</v>
      </c>
      <c r="BP70" s="58">
        <v>801500</v>
      </c>
      <c r="BQ70" s="58">
        <v>802000</v>
      </c>
      <c r="BR70" s="58">
        <v>802500</v>
      </c>
      <c r="BS70" s="58">
        <v>803000</v>
      </c>
      <c r="BT70" s="58">
        <v>803500</v>
      </c>
      <c r="BU70" s="58">
        <v>804000</v>
      </c>
      <c r="BV70" s="58">
        <v>804500</v>
      </c>
      <c r="BW70" s="58">
        <v>805000</v>
      </c>
      <c r="BX70" s="58">
        <v>805500</v>
      </c>
      <c r="BY70" s="58">
        <v>806000</v>
      </c>
      <c r="BZ70" s="58">
        <v>806500</v>
      </c>
      <c r="CA70" s="58">
        <v>807000</v>
      </c>
      <c r="CB70" s="58">
        <v>807500</v>
      </c>
      <c r="CC70" s="58">
        <v>808000</v>
      </c>
      <c r="CD70" s="58">
        <v>808500</v>
      </c>
      <c r="CE70" s="58">
        <v>809000</v>
      </c>
      <c r="CF70" s="58">
        <v>809500</v>
      </c>
      <c r="CG70" s="58">
        <v>810000</v>
      </c>
      <c r="CH70" s="58">
        <v>810500</v>
      </c>
      <c r="CI70" s="58">
        <v>811000</v>
      </c>
      <c r="CJ70" s="58">
        <v>811500</v>
      </c>
      <c r="CK70" s="58">
        <v>812000</v>
      </c>
      <c r="CL70" s="58">
        <v>812500</v>
      </c>
      <c r="CM70" s="58">
        <v>813000</v>
      </c>
      <c r="CN70" s="58">
        <v>813500</v>
      </c>
      <c r="CO70" s="58">
        <v>814000</v>
      </c>
      <c r="CP70" s="58">
        <v>814500</v>
      </c>
      <c r="CQ70" s="58">
        <v>815000</v>
      </c>
      <c r="CR70" s="58">
        <v>815500</v>
      </c>
      <c r="CS70" s="58">
        <v>816000</v>
      </c>
      <c r="CT70" s="58">
        <v>816500</v>
      </c>
      <c r="CU70" s="58">
        <v>817000</v>
      </c>
      <c r="CV70" s="58">
        <v>817500</v>
      </c>
      <c r="CW70" s="58">
        <v>818000</v>
      </c>
      <c r="CX70" s="58">
        <v>818500</v>
      </c>
    </row>
    <row r="71" spans="1:102" x14ac:dyDescent="0.25">
      <c r="A71" s="57">
        <v>68</v>
      </c>
      <c r="B71" s="58">
        <v>336100</v>
      </c>
      <c r="C71" s="58">
        <v>336600</v>
      </c>
      <c r="D71" s="58">
        <v>337100</v>
      </c>
      <c r="E71" s="58">
        <v>337600</v>
      </c>
      <c r="F71" s="58">
        <v>338100</v>
      </c>
      <c r="G71" s="58">
        <v>338600</v>
      </c>
      <c r="H71" s="58">
        <v>339100</v>
      </c>
      <c r="I71" s="58">
        <v>339600</v>
      </c>
      <c r="J71" s="58">
        <v>340100</v>
      </c>
      <c r="K71" s="58">
        <v>340600</v>
      </c>
      <c r="L71" s="58">
        <v>341100</v>
      </c>
      <c r="M71" s="58">
        <v>341600</v>
      </c>
      <c r="N71" s="58">
        <v>342100</v>
      </c>
      <c r="O71" s="58">
        <v>342600</v>
      </c>
      <c r="P71" s="58">
        <v>343100</v>
      </c>
      <c r="Q71" s="59">
        <v>343600</v>
      </c>
      <c r="R71" s="58">
        <v>347300</v>
      </c>
      <c r="S71" s="58">
        <v>351000</v>
      </c>
      <c r="T71" s="58">
        <v>354700</v>
      </c>
      <c r="U71" s="58">
        <v>358400</v>
      </c>
      <c r="V71" s="58">
        <v>362100</v>
      </c>
      <c r="W71" s="58">
        <v>365800</v>
      </c>
      <c r="X71" s="58">
        <v>369500</v>
      </c>
      <c r="Y71" s="58">
        <v>373200</v>
      </c>
      <c r="Z71" s="58">
        <v>376900</v>
      </c>
      <c r="AA71" s="58">
        <v>380600</v>
      </c>
      <c r="AB71" s="58">
        <v>384300</v>
      </c>
      <c r="AC71" s="58">
        <v>388000</v>
      </c>
      <c r="AD71" s="58">
        <v>391700</v>
      </c>
      <c r="AE71" s="58">
        <v>395400</v>
      </c>
      <c r="AF71" s="58">
        <v>399100</v>
      </c>
      <c r="AG71" s="58">
        <v>402800</v>
      </c>
      <c r="AH71" s="58">
        <v>406500</v>
      </c>
      <c r="AI71" s="59">
        <v>410800</v>
      </c>
      <c r="AJ71" s="58">
        <v>424200</v>
      </c>
      <c r="AK71" s="58">
        <v>437600</v>
      </c>
      <c r="AL71" s="58">
        <v>451000</v>
      </c>
      <c r="AM71" s="58">
        <v>464400</v>
      </c>
      <c r="AN71" s="59">
        <v>477700</v>
      </c>
      <c r="AO71" s="58">
        <v>491200</v>
      </c>
      <c r="AP71" s="58">
        <v>504700</v>
      </c>
      <c r="AQ71" s="58">
        <v>518200</v>
      </c>
      <c r="AR71" s="58">
        <v>531700</v>
      </c>
      <c r="AS71" s="59">
        <v>545100</v>
      </c>
      <c r="AT71" s="58">
        <v>558600</v>
      </c>
      <c r="AU71" s="58">
        <v>572100</v>
      </c>
      <c r="AV71" s="58">
        <v>585600</v>
      </c>
      <c r="AW71" s="58">
        <v>599100</v>
      </c>
      <c r="AX71" s="59">
        <v>612500</v>
      </c>
      <c r="AY71" s="58">
        <v>624700</v>
      </c>
      <c r="AZ71" s="58">
        <v>636900</v>
      </c>
      <c r="BA71" s="58">
        <v>649100</v>
      </c>
      <c r="BB71" s="58">
        <v>661300</v>
      </c>
      <c r="BC71" s="59">
        <v>673500</v>
      </c>
      <c r="BD71" s="58">
        <v>688100</v>
      </c>
      <c r="BE71" s="58">
        <v>702700</v>
      </c>
      <c r="BF71" s="58">
        <v>717300</v>
      </c>
      <c r="BG71" s="58">
        <v>731900</v>
      </c>
      <c r="BH71" s="59">
        <v>746500</v>
      </c>
      <c r="BI71" s="58">
        <v>750700</v>
      </c>
      <c r="BJ71" s="58">
        <v>754900</v>
      </c>
      <c r="BK71" s="58">
        <v>759100</v>
      </c>
      <c r="BL71" s="58">
        <v>763300</v>
      </c>
      <c r="BM71" s="59">
        <v>767300</v>
      </c>
      <c r="BN71" s="58">
        <v>767800</v>
      </c>
      <c r="BO71" s="58">
        <v>768300</v>
      </c>
      <c r="BP71" s="58">
        <v>768800</v>
      </c>
      <c r="BQ71" s="58">
        <v>769300</v>
      </c>
      <c r="BR71" s="58">
        <v>769800</v>
      </c>
      <c r="BS71" s="58">
        <v>770300</v>
      </c>
      <c r="BT71" s="58">
        <v>770800</v>
      </c>
      <c r="BU71" s="58">
        <v>771300</v>
      </c>
      <c r="BV71" s="58">
        <v>771800</v>
      </c>
      <c r="BW71" s="58">
        <v>772300</v>
      </c>
      <c r="BX71" s="58">
        <v>772800</v>
      </c>
      <c r="BY71" s="58">
        <v>773300</v>
      </c>
      <c r="BZ71" s="58">
        <v>773800</v>
      </c>
      <c r="CA71" s="58">
        <v>774300</v>
      </c>
      <c r="CB71" s="58">
        <v>774800</v>
      </c>
      <c r="CC71" s="58">
        <v>775300</v>
      </c>
      <c r="CD71" s="58">
        <v>775800</v>
      </c>
      <c r="CE71" s="58">
        <v>776300</v>
      </c>
      <c r="CF71" s="58">
        <v>776800</v>
      </c>
      <c r="CG71" s="58">
        <v>777300</v>
      </c>
      <c r="CH71" s="58">
        <v>777800</v>
      </c>
      <c r="CI71" s="58">
        <v>778300</v>
      </c>
      <c r="CJ71" s="58">
        <v>778800</v>
      </c>
      <c r="CK71" s="58">
        <v>779300</v>
      </c>
      <c r="CL71" s="58">
        <v>779800</v>
      </c>
      <c r="CM71" s="58">
        <v>780300</v>
      </c>
      <c r="CN71" s="58">
        <v>780800</v>
      </c>
      <c r="CO71" s="58">
        <v>781300</v>
      </c>
      <c r="CP71" s="58">
        <v>781800</v>
      </c>
      <c r="CQ71" s="58">
        <v>782300</v>
      </c>
      <c r="CR71" s="58">
        <v>782800</v>
      </c>
      <c r="CS71" s="58">
        <v>783300</v>
      </c>
      <c r="CT71" s="58">
        <v>783800</v>
      </c>
      <c r="CU71" s="58">
        <v>784300</v>
      </c>
      <c r="CV71" s="58">
        <v>784800</v>
      </c>
      <c r="CW71" s="58">
        <v>785300</v>
      </c>
      <c r="CX71" s="58">
        <v>785800</v>
      </c>
    </row>
    <row r="72" spans="1:102" x14ac:dyDescent="0.25">
      <c r="A72" s="57">
        <v>69</v>
      </c>
      <c r="B72" s="58">
        <v>321100</v>
      </c>
      <c r="C72" s="58">
        <v>321600</v>
      </c>
      <c r="D72" s="58">
        <v>322100</v>
      </c>
      <c r="E72" s="58">
        <v>322600</v>
      </c>
      <c r="F72" s="58">
        <v>323100</v>
      </c>
      <c r="G72" s="58">
        <v>323600</v>
      </c>
      <c r="H72" s="58">
        <v>324100</v>
      </c>
      <c r="I72" s="58">
        <v>324600</v>
      </c>
      <c r="J72" s="58">
        <v>325100</v>
      </c>
      <c r="K72" s="58">
        <v>325600</v>
      </c>
      <c r="L72" s="58">
        <v>326100</v>
      </c>
      <c r="M72" s="58">
        <v>326600</v>
      </c>
      <c r="N72" s="58">
        <v>327100</v>
      </c>
      <c r="O72" s="58">
        <v>327600</v>
      </c>
      <c r="P72" s="58">
        <v>328100</v>
      </c>
      <c r="Q72" s="59">
        <v>328600</v>
      </c>
      <c r="R72" s="58">
        <v>332200</v>
      </c>
      <c r="S72" s="58">
        <v>335800</v>
      </c>
      <c r="T72" s="58">
        <v>339400</v>
      </c>
      <c r="U72" s="58">
        <v>343000</v>
      </c>
      <c r="V72" s="58">
        <v>346600</v>
      </c>
      <c r="W72" s="58">
        <v>350200</v>
      </c>
      <c r="X72" s="58">
        <v>353800</v>
      </c>
      <c r="Y72" s="58">
        <v>357400</v>
      </c>
      <c r="Z72" s="58">
        <v>361000</v>
      </c>
      <c r="AA72" s="58">
        <v>364600</v>
      </c>
      <c r="AB72" s="58">
        <v>368200</v>
      </c>
      <c r="AC72" s="58">
        <v>371800</v>
      </c>
      <c r="AD72" s="58">
        <v>375400</v>
      </c>
      <c r="AE72" s="58">
        <v>379000</v>
      </c>
      <c r="AF72" s="58">
        <v>382600</v>
      </c>
      <c r="AG72" s="58">
        <v>386200</v>
      </c>
      <c r="AH72" s="58">
        <v>389800</v>
      </c>
      <c r="AI72" s="59">
        <v>392900</v>
      </c>
      <c r="AJ72" s="58">
        <v>405700</v>
      </c>
      <c r="AK72" s="58">
        <v>418500</v>
      </c>
      <c r="AL72" s="58">
        <v>431300</v>
      </c>
      <c r="AM72" s="58">
        <v>444100</v>
      </c>
      <c r="AN72" s="59">
        <v>457000</v>
      </c>
      <c r="AO72" s="58">
        <v>469900</v>
      </c>
      <c r="AP72" s="58">
        <v>482800</v>
      </c>
      <c r="AQ72" s="58">
        <v>495700</v>
      </c>
      <c r="AR72" s="58">
        <v>508600</v>
      </c>
      <c r="AS72" s="59">
        <v>521300</v>
      </c>
      <c r="AT72" s="58">
        <v>534200</v>
      </c>
      <c r="AU72" s="58">
        <v>547100</v>
      </c>
      <c r="AV72" s="58">
        <v>560000</v>
      </c>
      <c r="AW72" s="58">
        <v>572900</v>
      </c>
      <c r="AX72" s="59">
        <v>585800</v>
      </c>
      <c r="AY72" s="58">
        <v>598200</v>
      </c>
      <c r="AZ72" s="58">
        <v>610600</v>
      </c>
      <c r="BA72" s="58">
        <v>623000</v>
      </c>
      <c r="BB72" s="58">
        <v>635400</v>
      </c>
      <c r="BC72" s="59">
        <v>648000</v>
      </c>
      <c r="BD72" s="58">
        <v>661200</v>
      </c>
      <c r="BE72" s="58">
        <v>674400</v>
      </c>
      <c r="BF72" s="58">
        <v>687600</v>
      </c>
      <c r="BG72" s="58">
        <v>700800</v>
      </c>
      <c r="BH72" s="59">
        <v>714000</v>
      </c>
      <c r="BI72" s="58">
        <v>718000</v>
      </c>
      <c r="BJ72" s="58">
        <v>722000</v>
      </c>
      <c r="BK72" s="58">
        <v>726000</v>
      </c>
      <c r="BL72" s="58">
        <v>730000</v>
      </c>
      <c r="BM72" s="59">
        <v>734000</v>
      </c>
      <c r="BN72" s="58">
        <v>734500</v>
      </c>
      <c r="BO72" s="58">
        <v>735000</v>
      </c>
      <c r="BP72" s="58">
        <v>735500</v>
      </c>
      <c r="BQ72" s="58">
        <v>736000</v>
      </c>
      <c r="BR72" s="58">
        <v>736500</v>
      </c>
      <c r="BS72" s="58">
        <v>737000</v>
      </c>
      <c r="BT72" s="58">
        <v>737500</v>
      </c>
      <c r="BU72" s="58">
        <v>738000</v>
      </c>
      <c r="BV72" s="58">
        <v>738500</v>
      </c>
      <c r="BW72" s="58">
        <v>739000</v>
      </c>
      <c r="BX72" s="58">
        <v>739500</v>
      </c>
      <c r="BY72" s="58">
        <v>740000</v>
      </c>
      <c r="BZ72" s="58">
        <v>740500</v>
      </c>
      <c r="CA72" s="58">
        <v>741000</v>
      </c>
      <c r="CB72" s="58">
        <v>741500</v>
      </c>
      <c r="CC72" s="58">
        <v>742000</v>
      </c>
      <c r="CD72" s="58">
        <v>742500</v>
      </c>
      <c r="CE72" s="58">
        <v>743000</v>
      </c>
      <c r="CF72" s="58">
        <v>743500</v>
      </c>
      <c r="CG72" s="58">
        <v>744000</v>
      </c>
      <c r="CH72" s="58">
        <v>744500</v>
      </c>
      <c r="CI72" s="58">
        <v>745000</v>
      </c>
      <c r="CJ72" s="58">
        <v>745500</v>
      </c>
      <c r="CK72" s="58">
        <v>746000</v>
      </c>
      <c r="CL72" s="58">
        <v>746500</v>
      </c>
      <c r="CM72" s="58">
        <v>747000</v>
      </c>
      <c r="CN72" s="58">
        <v>747500</v>
      </c>
      <c r="CO72" s="58">
        <v>748000</v>
      </c>
      <c r="CP72" s="58">
        <v>748500</v>
      </c>
      <c r="CQ72" s="58">
        <v>749000</v>
      </c>
      <c r="CR72" s="58">
        <v>749500</v>
      </c>
      <c r="CS72" s="58">
        <v>750000</v>
      </c>
      <c r="CT72" s="58">
        <v>750500</v>
      </c>
      <c r="CU72" s="58">
        <v>751000</v>
      </c>
      <c r="CV72" s="58">
        <v>751500</v>
      </c>
      <c r="CW72" s="58">
        <v>752000</v>
      </c>
      <c r="CX72" s="58">
        <v>752500</v>
      </c>
    </row>
    <row r="73" spans="1:102" x14ac:dyDescent="0.25">
      <c r="A73" s="57">
        <v>70</v>
      </c>
      <c r="B73" s="58">
        <v>305800</v>
      </c>
      <c r="C73" s="58">
        <v>306300</v>
      </c>
      <c r="D73" s="58">
        <v>306800</v>
      </c>
      <c r="E73" s="58">
        <v>307300</v>
      </c>
      <c r="F73" s="58">
        <v>307800</v>
      </c>
      <c r="G73" s="58">
        <v>308300</v>
      </c>
      <c r="H73" s="58">
        <v>308800</v>
      </c>
      <c r="I73" s="58">
        <v>309300</v>
      </c>
      <c r="J73" s="58">
        <v>309800</v>
      </c>
      <c r="K73" s="58">
        <v>310300</v>
      </c>
      <c r="L73" s="58">
        <v>310800</v>
      </c>
      <c r="M73" s="58">
        <v>311300</v>
      </c>
      <c r="N73" s="58">
        <v>311800</v>
      </c>
      <c r="O73" s="58">
        <v>312300</v>
      </c>
      <c r="P73" s="58">
        <v>312800</v>
      </c>
      <c r="Q73" s="59">
        <v>313300</v>
      </c>
      <c r="R73" s="58">
        <v>316700</v>
      </c>
      <c r="S73" s="58">
        <v>320100</v>
      </c>
      <c r="T73" s="58">
        <v>323500</v>
      </c>
      <c r="U73" s="58">
        <v>326900</v>
      </c>
      <c r="V73" s="58">
        <v>330300</v>
      </c>
      <c r="W73" s="58">
        <v>333700</v>
      </c>
      <c r="X73" s="58">
        <v>337100</v>
      </c>
      <c r="Y73" s="58">
        <v>340500</v>
      </c>
      <c r="Z73" s="58">
        <v>343900</v>
      </c>
      <c r="AA73" s="58">
        <v>347300</v>
      </c>
      <c r="AB73" s="58">
        <v>350700</v>
      </c>
      <c r="AC73" s="58">
        <v>354100</v>
      </c>
      <c r="AD73" s="58">
        <v>357500</v>
      </c>
      <c r="AE73" s="58">
        <v>360900</v>
      </c>
      <c r="AF73" s="58">
        <v>364300</v>
      </c>
      <c r="AG73" s="58">
        <v>367700</v>
      </c>
      <c r="AH73" s="58">
        <v>371100</v>
      </c>
      <c r="AI73" s="59">
        <v>374700</v>
      </c>
      <c r="AJ73" s="58">
        <v>386900</v>
      </c>
      <c r="AK73" s="58">
        <v>399100</v>
      </c>
      <c r="AL73" s="58">
        <v>411300</v>
      </c>
      <c r="AM73" s="58">
        <v>423500</v>
      </c>
      <c r="AN73" s="59">
        <v>435800</v>
      </c>
      <c r="AO73" s="58">
        <v>448100</v>
      </c>
      <c r="AP73" s="58">
        <v>460400</v>
      </c>
      <c r="AQ73" s="58">
        <v>472700</v>
      </c>
      <c r="AR73" s="58">
        <v>485000</v>
      </c>
      <c r="AS73" s="59">
        <v>497200</v>
      </c>
      <c r="AT73" s="58">
        <v>509500</v>
      </c>
      <c r="AU73" s="58">
        <v>521800</v>
      </c>
      <c r="AV73" s="58">
        <v>534100</v>
      </c>
      <c r="AW73" s="58">
        <v>546400</v>
      </c>
      <c r="AX73" s="59">
        <v>558600</v>
      </c>
      <c r="AY73" s="58">
        <v>571400</v>
      </c>
      <c r="AZ73" s="58">
        <v>584200</v>
      </c>
      <c r="BA73" s="58">
        <v>597000</v>
      </c>
      <c r="BB73" s="58">
        <v>609800</v>
      </c>
      <c r="BC73" s="59">
        <v>622800</v>
      </c>
      <c r="BD73" s="58">
        <v>634500</v>
      </c>
      <c r="BE73" s="58">
        <v>646200</v>
      </c>
      <c r="BF73" s="58">
        <v>657900</v>
      </c>
      <c r="BG73" s="58">
        <v>669600</v>
      </c>
      <c r="BH73" s="59">
        <v>681100</v>
      </c>
      <c r="BI73" s="58">
        <v>684900</v>
      </c>
      <c r="BJ73" s="58">
        <v>688700</v>
      </c>
      <c r="BK73" s="58">
        <v>692500</v>
      </c>
      <c r="BL73" s="58">
        <v>696300</v>
      </c>
      <c r="BM73" s="59">
        <v>700100</v>
      </c>
      <c r="BN73" s="58">
        <v>700600</v>
      </c>
      <c r="BO73" s="58">
        <v>701100</v>
      </c>
      <c r="BP73" s="58">
        <v>701600</v>
      </c>
      <c r="BQ73" s="58">
        <v>702100</v>
      </c>
      <c r="BR73" s="58">
        <v>702600</v>
      </c>
      <c r="BS73" s="58">
        <v>703100</v>
      </c>
      <c r="BT73" s="58">
        <v>703600</v>
      </c>
      <c r="BU73" s="58">
        <v>704100</v>
      </c>
      <c r="BV73" s="58">
        <v>704600</v>
      </c>
      <c r="BW73" s="58">
        <v>705100</v>
      </c>
      <c r="BX73" s="58">
        <v>705600</v>
      </c>
      <c r="BY73" s="58">
        <v>706100</v>
      </c>
      <c r="BZ73" s="58">
        <v>706600</v>
      </c>
      <c r="CA73" s="58">
        <v>707100</v>
      </c>
      <c r="CB73" s="58">
        <v>707600</v>
      </c>
      <c r="CC73" s="58">
        <v>708100</v>
      </c>
      <c r="CD73" s="58">
        <v>708600</v>
      </c>
      <c r="CE73" s="58">
        <v>709100</v>
      </c>
      <c r="CF73" s="58">
        <v>709600</v>
      </c>
      <c r="CG73" s="58">
        <v>710100</v>
      </c>
      <c r="CH73" s="58">
        <v>710600</v>
      </c>
      <c r="CI73" s="58">
        <v>711100</v>
      </c>
      <c r="CJ73" s="58">
        <v>711600</v>
      </c>
      <c r="CK73" s="58">
        <v>712100</v>
      </c>
      <c r="CL73" s="58">
        <v>712600</v>
      </c>
      <c r="CM73" s="58">
        <v>713100</v>
      </c>
      <c r="CN73" s="58">
        <v>713600</v>
      </c>
      <c r="CO73" s="58">
        <v>714100</v>
      </c>
      <c r="CP73" s="58">
        <v>714600</v>
      </c>
      <c r="CQ73" s="58">
        <v>715100</v>
      </c>
      <c r="CR73" s="58">
        <v>715600</v>
      </c>
      <c r="CS73" s="58">
        <v>716100</v>
      </c>
      <c r="CT73" s="58">
        <v>716600</v>
      </c>
      <c r="CU73" s="58">
        <v>717100</v>
      </c>
      <c r="CV73" s="58">
        <v>717600</v>
      </c>
      <c r="CW73" s="58">
        <v>718100</v>
      </c>
      <c r="CX73" s="58">
        <v>718600</v>
      </c>
    </row>
    <row r="74" spans="1:102" x14ac:dyDescent="0.25">
      <c r="A74" s="57">
        <v>71</v>
      </c>
      <c r="B74" s="58">
        <v>290300</v>
      </c>
      <c r="C74" s="58">
        <v>290800</v>
      </c>
      <c r="D74" s="58">
        <v>291300</v>
      </c>
      <c r="E74" s="58">
        <v>291800</v>
      </c>
      <c r="F74" s="58">
        <v>292300</v>
      </c>
      <c r="G74" s="58">
        <v>292800</v>
      </c>
      <c r="H74" s="58">
        <v>293300</v>
      </c>
      <c r="I74" s="58">
        <v>293800</v>
      </c>
      <c r="J74" s="58">
        <v>294300</v>
      </c>
      <c r="K74" s="58">
        <v>294800</v>
      </c>
      <c r="L74" s="58">
        <v>295300</v>
      </c>
      <c r="M74" s="58">
        <v>295800</v>
      </c>
      <c r="N74" s="58">
        <v>296300</v>
      </c>
      <c r="O74" s="58">
        <v>296800</v>
      </c>
      <c r="P74" s="58">
        <v>297300</v>
      </c>
      <c r="Q74" s="59">
        <v>297800</v>
      </c>
      <c r="R74" s="58">
        <v>301000</v>
      </c>
      <c r="S74" s="58">
        <v>304200</v>
      </c>
      <c r="T74" s="58">
        <v>307400</v>
      </c>
      <c r="U74" s="58">
        <v>310600</v>
      </c>
      <c r="V74" s="58">
        <v>313800</v>
      </c>
      <c r="W74" s="58">
        <v>317000</v>
      </c>
      <c r="X74" s="58">
        <v>320200</v>
      </c>
      <c r="Y74" s="58">
        <v>323400</v>
      </c>
      <c r="Z74" s="58">
        <v>326600</v>
      </c>
      <c r="AA74" s="58">
        <v>329800</v>
      </c>
      <c r="AB74" s="58">
        <v>333000</v>
      </c>
      <c r="AC74" s="58">
        <v>336200</v>
      </c>
      <c r="AD74" s="58">
        <v>339400</v>
      </c>
      <c r="AE74" s="58">
        <v>342600</v>
      </c>
      <c r="AF74" s="58">
        <v>345800</v>
      </c>
      <c r="AG74" s="58">
        <v>349000</v>
      </c>
      <c r="AH74" s="58">
        <v>352200</v>
      </c>
      <c r="AI74" s="59">
        <v>356100</v>
      </c>
      <c r="AJ74" s="58">
        <v>367800</v>
      </c>
      <c r="AK74" s="58">
        <v>379500</v>
      </c>
      <c r="AL74" s="58">
        <v>391200</v>
      </c>
      <c r="AM74" s="58">
        <v>402900</v>
      </c>
      <c r="AN74" s="59">
        <v>414400</v>
      </c>
      <c r="AO74" s="58">
        <v>426100</v>
      </c>
      <c r="AP74" s="58">
        <v>437800</v>
      </c>
      <c r="AQ74" s="58">
        <v>449500</v>
      </c>
      <c r="AR74" s="58">
        <v>461200</v>
      </c>
      <c r="AS74" s="59">
        <v>472700</v>
      </c>
      <c r="AT74" s="58">
        <v>484300</v>
      </c>
      <c r="AU74" s="58">
        <v>495900</v>
      </c>
      <c r="AV74" s="58">
        <v>507500</v>
      </c>
      <c r="AW74" s="58">
        <v>519100</v>
      </c>
      <c r="AX74" s="59">
        <v>530900</v>
      </c>
      <c r="AY74" s="58">
        <v>544300</v>
      </c>
      <c r="AZ74" s="58">
        <v>557700</v>
      </c>
      <c r="BA74" s="58">
        <v>571100</v>
      </c>
      <c r="BB74" s="58">
        <v>584500</v>
      </c>
      <c r="BC74" s="59">
        <v>597800</v>
      </c>
      <c r="BD74" s="58">
        <v>607800</v>
      </c>
      <c r="BE74" s="58">
        <v>617800</v>
      </c>
      <c r="BF74" s="58">
        <v>627800</v>
      </c>
      <c r="BG74" s="58">
        <v>637800</v>
      </c>
      <c r="BH74" s="59">
        <v>647600</v>
      </c>
      <c r="BI74" s="58">
        <v>651200</v>
      </c>
      <c r="BJ74" s="58">
        <v>654800</v>
      </c>
      <c r="BK74" s="58">
        <v>658400</v>
      </c>
      <c r="BL74" s="58">
        <v>662000</v>
      </c>
      <c r="BM74" s="59">
        <v>665700</v>
      </c>
      <c r="BN74" s="58">
        <v>666200</v>
      </c>
      <c r="BO74" s="58">
        <v>666700</v>
      </c>
      <c r="BP74" s="58">
        <v>667200</v>
      </c>
      <c r="BQ74" s="58">
        <v>667700</v>
      </c>
      <c r="BR74" s="58">
        <v>668200</v>
      </c>
      <c r="BS74" s="58">
        <v>668700</v>
      </c>
      <c r="BT74" s="58">
        <v>669200</v>
      </c>
      <c r="BU74" s="58">
        <v>669700</v>
      </c>
      <c r="BV74" s="58">
        <v>670200</v>
      </c>
      <c r="BW74" s="58">
        <v>670700</v>
      </c>
      <c r="BX74" s="58">
        <v>671200</v>
      </c>
      <c r="BY74" s="58">
        <v>671700</v>
      </c>
      <c r="BZ74" s="58">
        <v>672200</v>
      </c>
      <c r="CA74" s="58">
        <v>672700</v>
      </c>
      <c r="CB74" s="58">
        <v>673200</v>
      </c>
      <c r="CC74" s="58">
        <v>673700</v>
      </c>
      <c r="CD74" s="58">
        <v>674200</v>
      </c>
      <c r="CE74" s="58">
        <v>674700</v>
      </c>
      <c r="CF74" s="58">
        <v>675200</v>
      </c>
      <c r="CG74" s="58">
        <v>675700</v>
      </c>
      <c r="CH74" s="58">
        <v>676200</v>
      </c>
      <c r="CI74" s="58">
        <v>676700</v>
      </c>
      <c r="CJ74" s="58">
        <v>677200</v>
      </c>
      <c r="CK74" s="58">
        <v>677700</v>
      </c>
      <c r="CL74" s="58">
        <v>678200</v>
      </c>
      <c r="CM74" s="58">
        <v>678700</v>
      </c>
      <c r="CN74" s="58">
        <v>679200</v>
      </c>
      <c r="CO74" s="58">
        <v>679700</v>
      </c>
      <c r="CP74" s="58">
        <v>680200</v>
      </c>
      <c r="CQ74" s="58">
        <v>680700</v>
      </c>
      <c r="CR74" s="58">
        <v>681200</v>
      </c>
      <c r="CS74" s="58">
        <v>681700</v>
      </c>
      <c r="CT74" s="58">
        <v>682200</v>
      </c>
      <c r="CU74" s="58">
        <v>682700</v>
      </c>
      <c r="CV74" s="58">
        <v>683200</v>
      </c>
      <c r="CW74" s="58">
        <v>683700</v>
      </c>
      <c r="CX74" s="58">
        <v>684200</v>
      </c>
    </row>
    <row r="75" spans="1:102" x14ac:dyDescent="0.25">
      <c r="A75" s="57">
        <v>72</v>
      </c>
      <c r="B75" s="58">
        <v>274400</v>
      </c>
      <c r="C75" s="58">
        <v>274900</v>
      </c>
      <c r="D75" s="58">
        <v>275400</v>
      </c>
      <c r="E75" s="58">
        <v>275900</v>
      </c>
      <c r="F75" s="58">
        <v>276400</v>
      </c>
      <c r="G75" s="58">
        <v>276900</v>
      </c>
      <c r="H75" s="58">
        <v>277400</v>
      </c>
      <c r="I75" s="58">
        <v>277900</v>
      </c>
      <c r="J75" s="58">
        <v>278400</v>
      </c>
      <c r="K75" s="58">
        <v>278900</v>
      </c>
      <c r="L75" s="58">
        <v>279400</v>
      </c>
      <c r="M75" s="58">
        <v>279900</v>
      </c>
      <c r="N75" s="58">
        <v>280400</v>
      </c>
      <c r="O75" s="58">
        <v>280900</v>
      </c>
      <c r="P75" s="58">
        <v>281400</v>
      </c>
      <c r="Q75" s="59">
        <v>281900</v>
      </c>
      <c r="R75" s="58">
        <v>285000</v>
      </c>
      <c r="S75" s="58">
        <v>288100</v>
      </c>
      <c r="T75" s="58">
        <v>291200</v>
      </c>
      <c r="U75" s="58">
        <v>294300</v>
      </c>
      <c r="V75" s="58">
        <v>297400</v>
      </c>
      <c r="W75" s="58">
        <v>300500</v>
      </c>
      <c r="X75" s="58">
        <v>303600</v>
      </c>
      <c r="Y75" s="58">
        <v>306700</v>
      </c>
      <c r="Z75" s="58">
        <v>309800</v>
      </c>
      <c r="AA75" s="58">
        <v>312900</v>
      </c>
      <c r="AB75" s="58">
        <v>316000</v>
      </c>
      <c r="AC75" s="58">
        <v>319100</v>
      </c>
      <c r="AD75" s="58">
        <v>322200</v>
      </c>
      <c r="AE75" s="58">
        <v>325300</v>
      </c>
      <c r="AF75" s="58">
        <v>328400</v>
      </c>
      <c r="AG75" s="58">
        <v>331500</v>
      </c>
      <c r="AH75" s="58">
        <v>334600</v>
      </c>
      <c r="AI75" s="59">
        <v>337200</v>
      </c>
      <c r="AJ75" s="58">
        <v>348300</v>
      </c>
      <c r="AK75" s="58">
        <v>359400</v>
      </c>
      <c r="AL75" s="58">
        <v>370500</v>
      </c>
      <c r="AM75" s="58">
        <v>381600</v>
      </c>
      <c r="AN75" s="59">
        <v>392500</v>
      </c>
      <c r="AO75" s="58">
        <v>403500</v>
      </c>
      <c r="AP75" s="58">
        <v>414500</v>
      </c>
      <c r="AQ75" s="58">
        <v>425500</v>
      </c>
      <c r="AR75" s="58">
        <v>436500</v>
      </c>
      <c r="AS75" s="59">
        <v>447700</v>
      </c>
      <c r="AT75" s="58">
        <v>458700</v>
      </c>
      <c r="AU75" s="58">
        <v>469700</v>
      </c>
      <c r="AV75" s="58">
        <v>480700</v>
      </c>
      <c r="AW75" s="58">
        <v>491700</v>
      </c>
      <c r="AX75" s="59">
        <v>502800</v>
      </c>
      <c r="AY75" s="58">
        <v>516900</v>
      </c>
      <c r="AZ75" s="58">
        <v>531000</v>
      </c>
      <c r="BA75" s="58">
        <v>545100</v>
      </c>
      <c r="BB75" s="58">
        <v>559200</v>
      </c>
      <c r="BC75" s="59">
        <v>573100</v>
      </c>
      <c r="BD75" s="58">
        <v>581200</v>
      </c>
      <c r="BE75" s="58">
        <v>589300</v>
      </c>
      <c r="BF75" s="58">
        <v>597400</v>
      </c>
      <c r="BG75" s="58">
        <v>605500</v>
      </c>
      <c r="BH75" s="59">
        <v>613500</v>
      </c>
      <c r="BI75" s="58">
        <v>617000</v>
      </c>
      <c r="BJ75" s="58">
        <v>620500</v>
      </c>
      <c r="BK75" s="58">
        <v>624000</v>
      </c>
      <c r="BL75" s="58">
        <v>627500</v>
      </c>
      <c r="BM75" s="59">
        <v>630800</v>
      </c>
      <c r="BN75" s="58">
        <v>631300</v>
      </c>
      <c r="BO75" s="58">
        <v>631800</v>
      </c>
      <c r="BP75" s="58">
        <v>632300</v>
      </c>
      <c r="BQ75" s="58">
        <v>632800</v>
      </c>
      <c r="BR75" s="58">
        <v>633300</v>
      </c>
      <c r="BS75" s="58">
        <v>633800</v>
      </c>
      <c r="BT75" s="58">
        <v>634300</v>
      </c>
      <c r="BU75" s="58">
        <v>634800</v>
      </c>
      <c r="BV75" s="58">
        <v>635300</v>
      </c>
      <c r="BW75" s="58">
        <v>635800</v>
      </c>
      <c r="BX75" s="58">
        <v>636300</v>
      </c>
      <c r="BY75" s="58">
        <v>636800</v>
      </c>
      <c r="BZ75" s="58">
        <v>637300</v>
      </c>
      <c r="CA75" s="58">
        <v>637800</v>
      </c>
      <c r="CB75" s="58">
        <v>638300</v>
      </c>
      <c r="CC75" s="58">
        <v>638800</v>
      </c>
      <c r="CD75" s="58">
        <v>639300</v>
      </c>
      <c r="CE75" s="58">
        <v>639800</v>
      </c>
      <c r="CF75" s="58">
        <v>640300</v>
      </c>
      <c r="CG75" s="58">
        <v>640800</v>
      </c>
      <c r="CH75" s="58">
        <v>641300</v>
      </c>
      <c r="CI75" s="58">
        <v>641800</v>
      </c>
      <c r="CJ75" s="58">
        <v>642300</v>
      </c>
      <c r="CK75" s="58">
        <v>642800</v>
      </c>
      <c r="CL75" s="58">
        <v>643300</v>
      </c>
      <c r="CM75" s="58">
        <v>643800</v>
      </c>
      <c r="CN75" s="58">
        <v>644300</v>
      </c>
      <c r="CO75" s="58">
        <v>644800</v>
      </c>
      <c r="CP75" s="58">
        <v>645300</v>
      </c>
      <c r="CQ75" s="58">
        <v>645800</v>
      </c>
      <c r="CR75" s="58">
        <v>646300</v>
      </c>
      <c r="CS75" s="58">
        <v>646800</v>
      </c>
      <c r="CT75" s="58">
        <v>647300</v>
      </c>
      <c r="CU75" s="58">
        <v>647800</v>
      </c>
      <c r="CV75" s="58">
        <v>648300</v>
      </c>
      <c r="CW75" s="58">
        <v>648800</v>
      </c>
      <c r="CX75" s="58">
        <v>649300</v>
      </c>
    </row>
    <row r="76" spans="1:102" x14ac:dyDescent="0.25">
      <c r="A76" s="57">
        <v>73</v>
      </c>
      <c r="B76" s="58">
        <v>258300</v>
      </c>
      <c r="C76" s="58">
        <v>258800</v>
      </c>
      <c r="D76" s="58">
        <v>259300</v>
      </c>
      <c r="E76" s="58">
        <v>259800</v>
      </c>
      <c r="F76" s="58">
        <v>260300</v>
      </c>
      <c r="G76" s="58">
        <v>260800</v>
      </c>
      <c r="H76" s="58">
        <v>261300</v>
      </c>
      <c r="I76" s="58">
        <v>261800</v>
      </c>
      <c r="J76" s="58">
        <v>262300</v>
      </c>
      <c r="K76" s="58">
        <v>262800</v>
      </c>
      <c r="L76" s="58">
        <v>263300</v>
      </c>
      <c r="M76" s="58">
        <v>263800</v>
      </c>
      <c r="N76" s="58">
        <v>264300</v>
      </c>
      <c r="O76" s="58">
        <v>264800</v>
      </c>
      <c r="P76" s="58">
        <v>265300</v>
      </c>
      <c r="Q76" s="59">
        <v>265800</v>
      </c>
      <c r="R76" s="58">
        <v>268700</v>
      </c>
      <c r="S76" s="58">
        <v>271600</v>
      </c>
      <c r="T76" s="58">
        <v>274500</v>
      </c>
      <c r="U76" s="58">
        <v>277400</v>
      </c>
      <c r="V76" s="58">
        <v>280300</v>
      </c>
      <c r="W76" s="58">
        <v>283200</v>
      </c>
      <c r="X76" s="58">
        <v>286100</v>
      </c>
      <c r="Y76" s="58">
        <v>289000</v>
      </c>
      <c r="Z76" s="58">
        <v>291900</v>
      </c>
      <c r="AA76" s="58">
        <v>294800</v>
      </c>
      <c r="AB76" s="58">
        <v>297700</v>
      </c>
      <c r="AC76" s="58">
        <v>300600</v>
      </c>
      <c r="AD76" s="58">
        <v>303500</v>
      </c>
      <c r="AE76" s="58">
        <v>306400</v>
      </c>
      <c r="AF76" s="58">
        <v>309300</v>
      </c>
      <c r="AG76" s="58">
        <v>312200</v>
      </c>
      <c r="AH76" s="58">
        <v>315100</v>
      </c>
      <c r="AI76" s="59">
        <v>318000</v>
      </c>
      <c r="AJ76" s="58">
        <v>328500</v>
      </c>
      <c r="AK76" s="58">
        <v>339000</v>
      </c>
      <c r="AL76" s="58">
        <v>349500</v>
      </c>
      <c r="AM76" s="58">
        <v>360000</v>
      </c>
      <c r="AN76" s="59">
        <v>370300</v>
      </c>
      <c r="AO76" s="58">
        <v>380700</v>
      </c>
      <c r="AP76" s="58">
        <v>391100</v>
      </c>
      <c r="AQ76" s="58">
        <v>401500</v>
      </c>
      <c r="AR76" s="58">
        <v>411900</v>
      </c>
      <c r="AS76" s="59">
        <v>422300</v>
      </c>
      <c r="AT76" s="58">
        <v>432700</v>
      </c>
      <c r="AU76" s="58">
        <v>443100</v>
      </c>
      <c r="AV76" s="58">
        <v>453500</v>
      </c>
      <c r="AW76" s="58">
        <v>463900</v>
      </c>
      <c r="AX76" s="59">
        <v>474100</v>
      </c>
      <c r="AY76" s="58">
        <v>489000</v>
      </c>
      <c r="AZ76" s="58">
        <v>503900</v>
      </c>
      <c r="BA76" s="58">
        <v>518800</v>
      </c>
      <c r="BB76" s="58">
        <v>533700</v>
      </c>
      <c r="BC76" s="59">
        <v>548800</v>
      </c>
      <c r="BD76" s="58">
        <v>554800</v>
      </c>
      <c r="BE76" s="58">
        <v>560800</v>
      </c>
      <c r="BF76" s="58">
        <v>566800</v>
      </c>
      <c r="BG76" s="58">
        <v>572800</v>
      </c>
      <c r="BH76" s="59">
        <v>578800</v>
      </c>
      <c r="BI76" s="58">
        <v>582100</v>
      </c>
      <c r="BJ76" s="58">
        <v>585400</v>
      </c>
      <c r="BK76" s="58">
        <v>588700</v>
      </c>
      <c r="BL76" s="58">
        <v>592000</v>
      </c>
      <c r="BM76" s="59">
        <v>595200</v>
      </c>
      <c r="BN76" s="58">
        <v>595700</v>
      </c>
      <c r="BO76" s="58">
        <v>596200</v>
      </c>
      <c r="BP76" s="58">
        <v>596700</v>
      </c>
      <c r="BQ76" s="58">
        <v>597200</v>
      </c>
      <c r="BR76" s="58">
        <v>597700</v>
      </c>
      <c r="BS76" s="58">
        <v>598200</v>
      </c>
      <c r="BT76" s="58">
        <v>598700</v>
      </c>
      <c r="BU76" s="58">
        <v>599200</v>
      </c>
      <c r="BV76" s="58">
        <v>599700</v>
      </c>
      <c r="BW76" s="58">
        <v>600200</v>
      </c>
      <c r="BX76" s="58">
        <v>600700</v>
      </c>
      <c r="BY76" s="58">
        <v>601200</v>
      </c>
      <c r="BZ76" s="58">
        <v>601700</v>
      </c>
      <c r="CA76" s="58">
        <v>602200</v>
      </c>
      <c r="CB76" s="58">
        <v>602700</v>
      </c>
      <c r="CC76" s="58">
        <v>603200</v>
      </c>
      <c r="CD76" s="58">
        <v>603700</v>
      </c>
      <c r="CE76" s="58">
        <v>604200</v>
      </c>
      <c r="CF76" s="58">
        <v>604700</v>
      </c>
      <c r="CG76" s="58">
        <v>605200</v>
      </c>
      <c r="CH76" s="58">
        <v>605700</v>
      </c>
      <c r="CI76" s="58">
        <v>606200</v>
      </c>
      <c r="CJ76" s="58">
        <v>606700</v>
      </c>
      <c r="CK76" s="58">
        <v>607200</v>
      </c>
      <c r="CL76" s="58">
        <v>607700</v>
      </c>
      <c r="CM76" s="58">
        <v>608200</v>
      </c>
      <c r="CN76" s="58">
        <v>608700</v>
      </c>
      <c r="CO76" s="58">
        <v>609200</v>
      </c>
      <c r="CP76" s="58">
        <v>609700</v>
      </c>
      <c r="CQ76" s="58">
        <v>610200</v>
      </c>
      <c r="CR76" s="58">
        <v>610700</v>
      </c>
      <c r="CS76" s="58">
        <v>611200</v>
      </c>
      <c r="CT76" s="58">
        <v>611700</v>
      </c>
      <c r="CU76" s="58">
        <v>612200</v>
      </c>
      <c r="CV76" s="58">
        <v>612700</v>
      </c>
      <c r="CW76" s="58">
        <v>613200</v>
      </c>
      <c r="CX76" s="58">
        <v>613700</v>
      </c>
    </row>
    <row r="77" spans="1:102" x14ac:dyDescent="0.25">
      <c r="A77" s="57">
        <v>74</v>
      </c>
      <c r="B77" s="58">
        <v>241900</v>
      </c>
      <c r="C77" s="58">
        <v>242400</v>
      </c>
      <c r="D77" s="58">
        <v>242900</v>
      </c>
      <c r="E77" s="58">
        <v>243400</v>
      </c>
      <c r="F77" s="58">
        <v>243900</v>
      </c>
      <c r="G77" s="58">
        <v>244400</v>
      </c>
      <c r="H77" s="58">
        <v>244900</v>
      </c>
      <c r="I77" s="58">
        <v>245400</v>
      </c>
      <c r="J77" s="58">
        <v>245900</v>
      </c>
      <c r="K77" s="58">
        <v>246400</v>
      </c>
      <c r="L77" s="58">
        <v>246900</v>
      </c>
      <c r="M77" s="58">
        <v>247400</v>
      </c>
      <c r="N77" s="58">
        <v>247900</v>
      </c>
      <c r="O77" s="58">
        <v>248400</v>
      </c>
      <c r="P77" s="58">
        <v>248900</v>
      </c>
      <c r="Q77" s="59">
        <v>249400</v>
      </c>
      <c r="R77" s="58">
        <v>252100</v>
      </c>
      <c r="S77" s="58">
        <v>254800</v>
      </c>
      <c r="T77" s="58">
        <v>257500</v>
      </c>
      <c r="U77" s="58">
        <v>260200</v>
      </c>
      <c r="V77" s="58">
        <v>262900</v>
      </c>
      <c r="W77" s="58">
        <v>265600</v>
      </c>
      <c r="X77" s="58">
        <v>268300</v>
      </c>
      <c r="Y77" s="58">
        <v>271000</v>
      </c>
      <c r="Z77" s="58">
        <v>273700</v>
      </c>
      <c r="AA77" s="58">
        <v>276400</v>
      </c>
      <c r="AB77" s="58">
        <v>279100</v>
      </c>
      <c r="AC77" s="58">
        <v>281800</v>
      </c>
      <c r="AD77" s="58">
        <v>284500</v>
      </c>
      <c r="AE77" s="58">
        <v>287200</v>
      </c>
      <c r="AF77" s="58">
        <v>289900</v>
      </c>
      <c r="AG77" s="58">
        <v>292600</v>
      </c>
      <c r="AH77" s="58">
        <v>295300</v>
      </c>
      <c r="AI77" s="59">
        <v>298400</v>
      </c>
      <c r="AJ77" s="58">
        <v>308200</v>
      </c>
      <c r="AK77" s="58">
        <v>318000</v>
      </c>
      <c r="AL77" s="58">
        <v>327800</v>
      </c>
      <c r="AM77" s="58">
        <v>337600</v>
      </c>
      <c r="AN77" s="59">
        <v>347600</v>
      </c>
      <c r="AO77" s="58">
        <v>357400</v>
      </c>
      <c r="AP77" s="58">
        <v>367200</v>
      </c>
      <c r="AQ77" s="58">
        <v>377000</v>
      </c>
      <c r="AR77" s="58">
        <v>386800</v>
      </c>
      <c r="AS77" s="59">
        <v>396400</v>
      </c>
      <c r="AT77" s="58">
        <v>406100</v>
      </c>
      <c r="AU77" s="58">
        <v>415800</v>
      </c>
      <c r="AV77" s="58">
        <v>425500</v>
      </c>
      <c r="AW77" s="58">
        <v>435200</v>
      </c>
      <c r="AX77" s="59">
        <v>444900</v>
      </c>
      <c r="AY77" s="58">
        <v>460900</v>
      </c>
      <c r="AZ77" s="58">
        <v>476900</v>
      </c>
      <c r="BA77" s="58">
        <v>492900</v>
      </c>
      <c r="BB77" s="58">
        <v>508900</v>
      </c>
      <c r="BC77" s="59">
        <v>524800</v>
      </c>
      <c r="BD77" s="58">
        <v>528500</v>
      </c>
      <c r="BE77" s="58">
        <v>532200</v>
      </c>
      <c r="BF77" s="58">
        <v>535900</v>
      </c>
      <c r="BG77" s="58">
        <v>539600</v>
      </c>
      <c r="BH77" s="59">
        <v>543500</v>
      </c>
      <c r="BI77" s="58">
        <v>546600</v>
      </c>
      <c r="BJ77" s="58">
        <v>549700</v>
      </c>
      <c r="BK77" s="58">
        <v>552800</v>
      </c>
      <c r="BL77" s="58">
        <v>555900</v>
      </c>
      <c r="BM77" s="59">
        <v>558900</v>
      </c>
      <c r="BN77" s="58">
        <v>559400</v>
      </c>
      <c r="BO77" s="58">
        <v>559900</v>
      </c>
      <c r="BP77" s="58">
        <v>560400</v>
      </c>
      <c r="BQ77" s="58">
        <v>560900</v>
      </c>
      <c r="BR77" s="58">
        <v>561400</v>
      </c>
      <c r="BS77" s="58">
        <v>561900</v>
      </c>
      <c r="BT77" s="58">
        <v>562400</v>
      </c>
      <c r="BU77" s="58">
        <v>562900</v>
      </c>
      <c r="BV77" s="58">
        <v>563400</v>
      </c>
      <c r="BW77" s="58">
        <v>563900</v>
      </c>
      <c r="BX77" s="58">
        <v>564400</v>
      </c>
      <c r="BY77" s="58">
        <v>564900</v>
      </c>
      <c r="BZ77" s="58">
        <v>565400</v>
      </c>
      <c r="CA77" s="58">
        <v>565900</v>
      </c>
      <c r="CB77" s="58">
        <v>566400</v>
      </c>
      <c r="CC77" s="58">
        <v>566900</v>
      </c>
      <c r="CD77" s="58">
        <v>567400</v>
      </c>
      <c r="CE77" s="58">
        <v>567900</v>
      </c>
      <c r="CF77" s="58">
        <v>568400</v>
      </c>
      <c r="CG77" s="58">
        <v>568900</v>
      </c>
      <c r="CH77" s="58">
        <v>569400</v>
      </c>
      <c r="CI77" s="58">
        <v>569900</v>
      </c>
      <c r="CJ77" s="58">
        <v>570400</v>
      </c>
      <c r="CK77" s="58">
        <v>570900</v>
      </c>
      <c r="CL77" s="58">
        <v>571400</v>
      </c>
      <c r="CM77" s="58">
        <v>571900</v>
      </c>
      <c r="CN77" s="58">
        <v>572400</v>
      </c>
      <c r="CO77" s="58">
        <v>572900</v>
      </c>
      <c r="CP77" s="58">
        <v>573400</v>
      </c>
      <c r="CQ77" s="58">
        <v>573900</v>
      </c>
      <c r="CR77" s="58">
        <v>574400</v>
      </c>
      <c r="CS77" s="58">
        <v>574900</v>
      </c>
      <c r="CT77" s="58">
        <v>575400</v>
      </c>
      <c r="CU77" s="58">
        <v>575900</v>
      </c>
      <c r="CV77" s="58">
        <v>576400</v>
      </c>
      <c r="CW77" s="58">
        <v>576900</v>
      </c>
      <c r="CX77" s="58">
        <v>577400</v>
      </c>
    </row>
    <row r="78" spans="1:102" x14ac:dyDescent="0.25">
      <c r="A78" s="57">
        <v>75</v>
      </c>
      <c r="B78" s="58">
        <v>225200</v>
      </c>
      <c r="C78" s="58">
        <v>225700</v>
      </c>
      <c r="D78" s="58">
        <v>226200</v>
      </c>
      <c r="E78" s="58">
        <v>226700</v>
      </c>
      <c r="F78" s="58">
        <v>227200</v>
      </c>
      <c r="G78" s="58">
        <v>227700</v>
      </c>
      <c r="H78" s="58">
        <v>228200</v>
      </c>
      <c r="I78" s="58">
        <v>228700</v>
      </c>
      <c r="J78" s="58">
        <v>229200</v>
      </c>
      <c r="K78" s="58">
        <v>229700</v>
      </c>
      <c r="L78" s="58">
        <v>230200</v>
      </c>
      <c r="M78" s="58">
        <v>230700</v>
      </c>
      <c r="N78" s="58">
        <v>231200</v>
      </c>
      <c r="O78" s="58">
        <v>231700</v>
      </c>
      <c r="P78" s="58">
        <v>232200</v>
      </c>
      <c r="Q78" s="59">
        <v>232700</v>
      </c>
      <c r="R78" s="58">
        <v>235200</v>
      </c>
      <c r="S78" s="58">
        <v>237700</v>
      </c>
      <c r="T78" s="58">
        <v>240200</v>
      </c>
      <c r="U78" s="58">
        <v>242700</v>
      </c>
      <c r="V78" s="58">
        <v>245200</v>
      </c>
      <c r="W78" s="58">
        <v>247700</v>
      </c>
      <c r="X78" s="58">
        <v>250200</v>
      </c>
      <c r="Y78" s="58">
        <v>252700</v>
      </c>
      <c r="Z78" s="58">
        <v>255200</v>
      </c>
      <c r="AA78" s="58">
        <v>257700</v>
      </c>
      <c r="AB78" s="58">
        <v>260200</v>
      </c>
      <c r="AC78" s="58">
        <v>262700</v>
      </c>
      <c r="AD78" s="58">
        <v>265200</v>
      </c>
      <c r="AE78" s="58">
        <v>267700</v>
      </c>
      <c r="AF78" s="58">
        <v>270200</v>
      </c>
      <c r="AG78" s="58">
        <v>272700</v>
      </c>
      <c r="AH78" s="58">
        <v>275200</v>
      </c>
      <c r="AI78" s="59">
        <v>278400</v>
      </c>
      <c r="AJ78" s="58">
        <v>287600</v>
      </c>
      <c r="AK78" s="58">
        <v>296800</v>
      </c>
      <c r="AL78" s="58">
        <v>306000</v>
      </c>
      <c r="AM78" s="58">
        <v>315200</v>
      </c>
      <c r="AN78" s="59">
        <v>324500</v>
      </c>
      <c r="AO78" s="58">
        <v>333600</v>
      </c>
      <c r="AP78" s="58">
        <v>342700</v>
      </c>
      <c r="AQ78" s="58">
        <v>351800</v>
      </c>
      <c r="AR78" s="58">
        <v>360900</v>
      </c>
      <c r="AS78" s="59">
        <v>370000</v>
      </c>
      <c r="AT78" s="58">
        <v>379000</v>
      </c>
      <c r="AU78" s="58">
        <v>388000</v>
      </c>
      <c r="AV78" s="58">
        <v>397000</v>
      </c>
      <c r="AW78" s="58">
        <v>406000</v>
      </c>
      <c r="AX78" s="59">
        <v>415100</v>
      </c>
      <c r="AY78" s="58">
        <v>432300</v>
      </c>
      <c r="AZ78" s="58">
        <v>449500</v>
      </c>
      <c r="BA78" s="58">
        <v>466700</v>
      </c>
      <c r="BB78" s="58">
        <v>483900</v>
      </c>
      <c r="BC78" s="59">
        <v>501200</v>
      </c>
      <c r="BD78" s="58">
        <v>502500</v>
      </c>
      <c r="BE78" s="58">
        <v>503800</v>
      </c>
      <c r="BF78" s="58">
        <v>505100</v>
      </c>
      <c r="BG78" s="58">
        <v>506400</v>
      </c>
      <c r="BH78" s="59">
        <v>507500</v>
      </c>
      <c r="BI78" s="58">
        <v>510400</v>
      </c>
      <c r="BJ78" s="58">
        <v>513300</v>
      </c>
      <c r="BK78" s="58">
        <v>516200</v>
      </c>
      <c r="BL78" s="58">
        <v>519100</v>
      </c>
      <c r="BM78" s="59">
        <v>522000</v>
      </c>
      <c r="BN78" s="58">
        <v>522500</v>
      </c>
      <c r="BO78" s="58">
        <v>523000</v>
      </c>
      <c r="BP78" s="58">
        <v>523500</v>
      </c>
      <c r="BQ78" s="58">
        <v>524000</v>
      </c>
      <c r="BR78" s="58">
        <v>524500</v>
      </c>
      <c r="BS78" s="58">
        <v>525000</v>
      </c>
      <c r="BT78" s="58">
        <v>525500</v>
      </c>
      <c r="BU78" s="58">
        <v>526000</v>
      </c>
      <c r="BV78" s="58">
        <v>526500</v>
      </c>
      <c r="BW78" s="58">
        <v>527000</v>
      </c>
      <c r="BX78" s="58">
        <v>527500</v>
      </c>
      <c r="BY78" s="58">
        <v>528000</v>
      </c>
      <c r="BZ78" s="58">
        <v>528500</v>
      </c>
      <c r="CA78" s="58">
        <v>529000</v>
      </c>
      <c r="CB78" s="58">
        <v>529500</v>
      </c>
      <c r="CC78" s="58">
        <v>530000</v>
      </c>
      <c r="CD78" s="58">
        <v>530500</v>
      </c>
      <c r="CE78" s="58">
        <v>531000</v>
      </c>
      <c r="CF78" s="58">
        <v>531500</v>
      </c>
      <c r="CG78" s="58">
        <v>532000</v>
      </c>
      <c r="CH78" s="58">
        <v>532500</v>
      </c>
      <c r="CI78" s="58">
        <v>533000</v>
      </c>
      <c r="CJ78" s="58">
        <v>533500</v>
      </c>
      <c r="CK78" s="58">
        <v>534000</v>
      </c>
      <c r="CL78" s="58">
        <v>534500</v>
      </c>
      <c r="CM78" s="58">
        <v>535000</v>
      </c>
      <c r="CN78" s="58">
        <v>535500</v>
      </c>
      <c r="CO78" s="58">
        <v>536000</v>
      </c>
      <c r="CP78" s="58">
        <v>536500</v>
      </c>
      <c r="CQ78" s="58">
        <v>537000</v>
      </c>
      <c r="CR78" s="58">
        <v>537500</v>
      </c>
      <c r="CS78" s="58">
        <v>538000</v>
      </c>
      <c r="CT78" s="58">
        <v>538500</v>
      </c>
      <c r="CU78" s="58">
        <v>539000</v>
      </c>
      <c r="CV78" s="58">
        <v>539500</v>
      </c>
      <c r="CW78" s="58">
        <v>540000</v>
      </c>
      <c r="CX78" s="58">
        <v>540500</v>
      </c>
    </row>
    <row r="79" spans="1:102" x14ac:dyDescent="0.25">
      <c r="A79" s="57">
        <v>76</v>
      </c>
      <c r="B79" s="58">
        <v>182200</v>
      </c>
      <c r="C79" s="58">
        <v>182700</v>
      </c>
      <c r="D79" s="58">
        <v>183200</v>
      </c>
      <c r="E79" s="58">
        <v>183700</v>
      </c>
      <c r="F79" s="58">
        <v>184200</v>
      </c>
      <c r="G79" s="58">
        <v>184700</v>
      </c>
      <c r="H79" s="58">
        <v>185200</v>
      </c>
      <c r="I79" s="58">
        <v>185700</v>
      </c>
      <c r="J79" s="58">
        <v>186200</v>
      </c>
      <c r="K79" s="58">
        <v>186700</v>
      </c>
      <c r="L79" s="58">
        <v>187200</v>
      </c>
      <c r="M79" s="58">
        <v>187700</v>
      </c>
      <c r="N79" s="58">
        <v>188200</v>
      </c>
      <c r="O79" s="58">
        <v>188700</v>
      </c>
      <c r="P79" s="58">
        <v>189200</v>
      </c>
      <c r="Q79" s="59">
        <v>189700</v>
      </c>
      <c r="R79" s="58">
        <v>192000</v>
      </c>
      <c r="S79" s="58">
        <v>194300</v>
      </c>
      <c r="T79" s="58">
        <v>196600</v>
      </c>
      <c r="U79" s="58">
        <v>198900</v>
      </c>
      <c r="V79" s="58">
        <v>201200</v>
      </c>
      <c r="W79" s="58">
        <v>203500</v>
      </c>
      <c r="X79" s="58">
        <v>205800</v>
      </c>
      <c r="Y79" s="58">
        <v>208100</v>
      </c>
      <c r="Z79" s="58">
        <v>210400</v>
      </c>
      <c r="AA79" s="58">
        <v>212700</v>
      </c>
      <c r="AB79" s="58">
        <v>215000</v>
      </c>
      <c r="AC79" s="58">
        <v>217300</v>
      </c>
      <c r="AD79" s="58">
        <v>219600</v>
      </c>
      <c r="AE79" s="58">
        <v>221900</v>
      </c>
      <c r="AF79" s="58">
        <v>224200</v>
      </c>
      <c r="AG79" s="58">
        <v>226500</v>
      </c>
      <c r="AH79" s="58">
        <v>228800</v>
      </c>
      <c r="AI79" s="59">
        <v>231400</v>
      </c>
      <c r="AJ79" s="58">
        <v>239700</v>
      </c>
      <c r="AK79" s="58">
        <v>248000</v>
      </c>
      <c r="AL79" s="58">
        <v>256300</v>
      </c>
      <c r="AM79" s="58">
        <v>264600</v>
      </c>
      <c r="AN79" s="59">
        <v>273100</v>
      </c>
      <c r="AO79" s="58">
        <v>281400</v>
      </c>
      <c r="AP79" s="58">
        <v>289700</v>
      </c>
      <c r="AQ79" s="58">
        <v>298000</v>
      </c>
      <c r="AR79" s="58">
        <v>306300</v>
      </c>
      <c r="AS79" s="59">
        <v>314800</v>
      </c>
      <c r="AT79" s="58">
        <v>323100</v>
      </c>
      <c r="AU79" s="58">
        <v>331400</v>
      </c>
      <c r="AV79" s="58">
        <v>339700</v>
      </c>
      <c r="AW79" s="58">
        <v>348000</v>
      </c>
      <c r="AX79" s="59">
        <v>356500</v>
      </c>
      <c r="AY79" s="58">
        <v>364800</v>
      </c>
      <c r="AZ79" s="58">
        <v>373100</v>
      </c>
      <c r="BA79" s="58">
        <v>381400</v>
      </c>
      <c r="BB79" s="58">
        <v>389700</v>
      </c>
      <c r="BC79" s="59">
        <v>398200</v>
      </c>
      <c r="BD79" s="58">
        <v>406500</v>
      </c>
      <c r="BE79" s="58">
        <v>414800</v>
      </c>
      <c r="BF79" s="58">
        <v>423100</v>
      </c>
      <c r="BG79" s="58">
        <v>431400</v>
      </c>
      <c r="BH79" s="59">
        <v>439900</v>
      </c>
      <c r="BI79" s="58">
        <v>442200</v>
      </c>
      <c r="BJ79" s="58">
        <v>444500</v>
      </c>
      <c r="BK79" s="58">
        <v>446800</v>
      </c>
      <c r="BL79" s="58">
        <v>449100</v>
      </c>
      <c r="BM79" s="59">
        <v>451600</v>
      </c>
      <c r="BN79" s="58">
        <v>452100</v>
      </c>
      <c r="BO79" s="58">
        <v>452600</v>
      </c>
      <c r="BP79" s="58">
        <v>453100</v>
      </c>
      <c r="BQ79" s="58">
        <v>453600</v>
      </c>
      <c r="BR79" s="58">
        <v>454100</v>
      </c>
      <c r="BS79" s="58">
        <v>454600</v>
      </c>
      <c r="BT79" s="58">
        <v>455100</v>
      </c>
      <c r="BU79" s="58">
        <v>455600</v>
      </c>
      <c r="BV79" s="58">
        <v>456100</v>
      </c>
      <c r="BW79" s="58">
        <v>456600</v>
      </c>
      <c r="BX79" s="58">
        <v>457100</v>
      </c>
      <c r="BY79" s="58">
        <v>457600</v>
      </c>
      <c r="BZ79" s="58">
        <v>458100</v>
      </c>
      <c r="CA79" s="58">
        <v>458600</v>
      </c>
      <c r="CB79" s="58">
        <v>459100</v>
      </c>
      <c r="CC79" s="58">
        <v>459600</v>
      </c>
      <c r="CD79" s="58">
        <v>460100</v>
      </c>
      <c r="CE79" s="58">
        <v>460600</v>
      </c>
      <c r="CF79" s="58">
        <v>461100</v>
      </c>
      <c r="CG79" s="58">
        <v>461600</v>
      </c>
      <c r="CH79" s="58">
        <v>462100</v>
      </c>
      <c r="CI79" s="58">
        <v>462600</v>
      </c>
      <c r="CJ79" s="58">
        <v>463100</v>
      </c>
      <c r="CK79" s="58">
        <v>463600</v>
      </c>
      <c r="CL79" s="58">
        <v>464100</v>
      </c>
      <c r="CM79" s="58">
        <v>464600</v>
      </c>
      <c r="CN79" s="58">
        <v>465100</v>
      </c>
      <c r="CO79" s="58">
        <v>465600</v>
      </c>
      <c r="CP79" s="58">
        <v>466100</v>
      </c>
      <c r="CQ79" s="58">
        <v>466600</v>
      </c>
      <c r="CR79" s="58">
        <v>467100</v>
      </c>
      <c r="CS79" s="58">
        <v>467600</v>
      </c>
      <c r="CT79" s="58">
        <v>468100</v>
      </c>
      <c r="CU79" s="58">
        <v>468600</v>
      </c>
      <c r="CV79" s="58">
        <v>469100</v>
      </c>
      <c r="CW79" s="58">
        <v>469600</v>
      </c>
      <c r="CX79" s="58">
        <v>470100</v>
      </c>
    </row>
    <row r="80" spans="1:102" x14ac:dyDescent="0.25">
      <c r="A80" s="57">
        <v>77</v>
      </c>
      <c r="B80" s="58">
        <v>181100</v>
      </c>
      <c r="C80" s="58">
        <v>181600</v>
      </c>
      <c r="D80" s="58">
        <v>182100</v>
      </c>
      <c r="E80" s="58">
        <v>182600</v>
      </c>
      <c r="F80" s="58">
        <v>183100</v>
      </c>
      <c r="G80" s="58">
        <v>183600</v>
      </c>
      <c r="H80" s="58">
        <v>184100</v>
      </c>
      <c r="I80" s="58">
        <v>184600</v>
      </c>
      <c r="J80" s="58">
        <v>185100</v>
      </c>
      <c r="K80" s="58">
        <v>185600</v>
      </c>
      <c r="L80" s="58">
        <v>186100</v>
      </c>
      <c r="M80" s="58">
        <v>186600</v>
      </c>
      <c r="N80" s="58">
        <v>187100</v>
      </c>
      <c r="O80" s="58">
        <v>187600</v>
      </c>
      <c r="P80" s="58">
        <v>188100</v>
      </c>
      <c r="Q80" s="59">
        <v>188600</v>
      </c>
      <c r="R80" s="58">
        <v>190900</v>
      </c>
      <c r="S80" s="58">
        <v>193200</v>
      </c>
      <c r="T80" s="58">
        <v>195500</v>
      </c>
      <c r="U80" s="58">
        <v>197800</v>
      </c>
      <c r="V80" s="58">
        <v>200100</v>
      </c>
      <c r="W80" s="58">
        <v>202400</v>
      </c>
      <c r="X80" s="58">
        <v>204700</v>
      </c>
      <c r="Y80" s="58">
        <v>207000</v>
      </c>
      <c r="Z80" s="58">
        <v>209300</v>
      </c>
      <c r="AA80" s="58">
        <v>211600</v>
      </c>
      <c r="AB80" s="58">
        <v>213900</v>
      </c>
      <c r="AC80" s="58">
        <v>216200</v>
      </c>
      <c r="AD80" s="58">
        <v>218500</v>
      </c>
      <c r="AE80" s="58">
        <v>220800</v>
      </c>
      <c r="AF80" s="58">
        <v>223100</v>
      </c>
      <c r="AG80" s="58">
        <v>225400</v>
      </c>
      <c r="AH80" s="58">
        <v>227700</v>
      </c>
      <c r="AI80" s="59">
        <v>229300</v>
      </c>
      <c r="AJ80" s="58">
        <v>237400</v>
      </c>
      <c r="AK80" s="58">
        <v>245500</v>
      </c>
      <c r="AL80" s="58">
        <v>253600</v>
      </c>
      <c r="AM80" s="58">
        <v>261700</v>
      </c>
      <c r="AN80" s="59">
        <v>269900</v>
      </c>
      <c r="AO80" s="58">
        <v>278000</v>
      </c>
      <c r="AP80" s="58">
        <v>286100</v>
      </c>
      <c r="AQ80" s="58">
        <v>294200</v>
      </c>
      <c r="AR80" s="58">
        <v>302300</v>
      </c>
      <c r="AS80" s="59">
        <v>310600</v>
      </c>
      <c r="AT80" s="58">
        <v>318700</v>
      </c>
      <c r="AU80" s="58">
        <v>326800</v>
      </c>
      <c r="AV80" s="58">
        <v>334900</v>
      </c>
      <c r="AW80" s="58">
        <v>343000</v>
      </c>
      <c r="AX80" s="59">
        <v>351200</v>
      </c>
      <c r="AY80" s="58">
        <v>359300</v>
      </c>
      <c r="AZ80" s="58">
        <v>367400</v>
      </c>
      <c r="BA80" s="58">
        <v>375500</v>
      </c>
      <c r="BB80" s="58">
        <v>383600</v>
      </c>
      <c r="BC80" s="59">
        <v>391900</v>
      </c>
      <c r="BD80" s="58">
        <v>400000</v>
      </c>
      <c r="BE80" s="58">
        <v>408100</v>
      </c>
      <c r="BF80" s="58">
        <v>416200</v>
      </c>
      <c r="BG80" s="58">
        <v>424300</v>
      </c>
      <c r="BH80" s="59">
        <v>432500</v>
      </c>
      <c r="BI80" s="58">
        <v>434800</v>
      </c>
      <c r="BJ80" s="58">
        <v>437100</v>
      </c>
      <c r="BK80" s="58">
        <v>439400</v>
      </c>
      <c r="BL80" s="58">
        <v>441700</v>
      </c>
      <c r="BM80" s="59">
        <v>444200</v>
      </c>
      <c r="BN80" s="58">
        <v>444700</v>
      </c>
      <c r="BO80" s="58">
        <v>445200</v>
      </c>
      <c r="BP80" s="58">
        <v>445700</v>
      </c>
      <c r="BQ80" s="58">
        <v>446200</v>
      </c>
      <c r="BR80" s="58">
        <v>446700</v>
      </c>
      <c r="BS80" s="58">
        <v>447200</v>
      </c>
      <c r="BT80" s="58">
        <v>447700</v>
      </c>
      <c r="BU80" s="58">
        <v>448200</v>
      </c>
      <c r="BV80" s="58">
        <v>448700</v>
      </c>
      <c r="BW80" s="58">
        <v>449200</v>
      </c>
      <c r="BX80" s="58">
        <v>449700</v>
      </c>
      <c r="BY80" s="58">
        <v>450200</v>
      </c>
      <c r="BZ80" s="58">
        <v>450700</v>
      </c>
      <c r="CA80" s="58">
        <v>451200</v>
      </c>
      <c r="CB80" s="58">
        <v>451700</v>
      </c>
      <c r="CC80" s="58">
        <v>452200</v>
      </c>
      <c r="CD80" s="58">
        <v>452700</v>
      </c>
      <c r="CE80" s="58">
        <v>453200</v>
      </c>
      <c r="CF80" s="58">
        <v>453700</v>
      </c>
      <c r="CG80" s="58">
        <v>454200</v>
      </c>
      <c r="CH80" s="58">
        <v>454700</v>
      </c>
      <c r="CI80" s="58">
        <v>455200</v>
      </c>
      <c r="CJ80" s="58">
        <v>455700</v>
      </c>
      <c r="CK80" s="58">
        <v>456200</v>
      </c>
      <c r="CL80" s="58">
        <v>456700</v>
      </c>
      <c r="CM80" s="58">
        <v>457200</v>
      </c>
      <c r="CN80" s="58">
        <v>457700</v>
      </c>
      <c r="CO80" s="58">
        <v>458200</v>
      </c>
      <c r="CP80" s="58">
        <v>458700</v>
      </c>
      <c r="CQ80" s="58">
        <v>459200</v>
      </c>
      <c r="CR80" s="58">
        <v>459700</v>
      </c>
      <c r="CS80" s="58">
        <v>460200</v>
      </c>
      <c r="CT80" s="58">
        <v>460700</v>
      </c>
      <c r="CU80" s="58">
        <v>461200</v>
      </c>
      <c r="CV80" s="58">
        <v>461700</v>
      </c>
      <c r="CW80" s="58">
        <v>462200</v>
      </c>
      <c r="CX80" s="58">
        <v>462700</v>
      </c>
    </row>
    <row r="81" spans="1:102" x14ac:dyDescent="0.25">
      <c r="A81" s="57">
        <v>78</v>
      </c>
      <c r="B81" s="58">
        <v>180000</v>
      </c>
      <c r="C81" s="58">
        <v>180500</v>
      </c>
      <c r="D81" s="58">
        <v>181000</v>
      </c>
      <c r="E81" s="58">
        <v>181500</v>
      </c>
      <c r="F81" s="58">
        <v>182000</v>
      </c>
      <c r="G81" s="58">
        <v>182500</v>
      </c>
      <c r="H81" s="58">
        <v>183000</v>
      </c>
      <c r="I81" s="58">
        <v>183500</v>
      </c>
      <c r="J81" s="58">
        <v>184000</v>
      </c>
      <c r="K81" s="58">
        <v>184500</v>
      </c>
      <c r="L81" s="58">
        <v>185000</v>
      </c>
      <c r="M81" s="58">
        <v>185500</v>
      </c>
      <c r="N81" s="58">
        <v>186000</v>
      </c>
      <c r="O81" s="58">
        <v>186500</v>
      </c>
      <c r="P81" s="58">
        <v>187000</v>
      </c>
      <c r="Q81" s="59">
        <v>187500</v>
      </c>
      <c r="R81" s="58">
        <v>189700</v>
      </c>
      <c r="S81" s="58">
        <v>191900</v>
      </c>
      <c r="T81" s="58">
        <v>194100</v>
      </c>
      <c r="U81" s="58">
        <v>196300</v>
      </c>
      <c r="V81" s="58">
        <v>198500</v>
      </c>
      <c r="W81" s="58">
        <v>200700</v>
      </c>
      <c r="X81" s="58">
        <v>202900</v>
      </c>
      <c r="Y81" s="58">
        <v>205100</v>
      </c>
      <c r="Z81" s="58">
        <v>207300</v>
      </c>
      <c r="AA81" s="58">
        <v>209500</v>
      </c>
      <c r="AB81" s="58">
        <v>211700</v>
      </c>
      <c r="AC81" s="58">
        <v>213900</v>
      </c>
      <c r="AD81" s="58">
        <v>216100</v>
      </c>
      <c r="AE81" s="58">
        <v>218300</v>
      </c>
      <c r="AF81" s="58">
        <v>220500</v>
      </c>
      <c r="AG81" s="58">
        <v>222700</v>
      </c>
      <c r="AH81" s="58">
        <v>224900</v>
      </c>
      <c r="AI81" s="59">
        <v>227100</v>
      </c>
      <c r="AJ81" s="58">
        <v>235000</v>
      </c>
      <c r="AK81" s="58">
        <v>242900</v>
      </c>
      <c r="AL81" s="58">
        <v>250800</v>
      </c>
      <c r="AM81" s="58">
        <v>258700</v>
      </c>
      <c r="AN81" s="59">
        <v>266600</v>
      </c>
      <c r="AO81" s="58">
        <v>274500</v>
      </c>
      <c r="AP81" s="58">
        <v>282400</v>
      </c>
      <c r="AQ81" s="58">
        <v>290300</v>
      </c>
      <c r="AR81" s="58">
        <v>298200</v>
      </c>
      <c r="AS81" s="59">
        <v>306200</v>
      </c>
      <c r="AT81" s="58">
        <v>314100</v>
      </c>
      <c r="AU81" s="58">
        <v>322000</v>
      </c>
      <c r="AV81" s="58">
        <v>329900</v>
      </c>
      <c r="AW81" s="58">
        <v>337800</v>
      </c>
      <c r="AX81" s="59">
        <v>345700</v>
      </c>
      <c r="AY81" s="58">
        <v>353600</v>
      </c>
      <c r="AZ81" s="58">
        <v>361500</v>
      </c>
      <c r="BA81" s="58">
        <v>369400</v>
      </c>
      <c r="BB81" s="58">
        <v>377300</v>
      </c>
      <c r="BC81" s="59">
        <v>385300</v>
      </c>
      <c r="BD81" s="58">
        <v>393200</v>
      </c>
      <c r="BE81" s="58">
        <v>401100</v>
      </c>
      <c r="BF81" s="58">
        <v>409000</v>
      </c>
      <c r="BG81" s="58">
        <v>416900</v>
      </c>
      <c r="BH81" s="59">
        <v>424800</v>
      </c>
      <c r="BI81" s="58">
        <v>427100</v>
      </c>
      <c r="BJ81" s="58">
        <v>429400</v>
      </c>
      <c r="BK81" s="58">
        <v>431700</v>
      </c>
      <c r="BL81" s="58">
        <v>434000</v>
      </c>
      <c r="BM81" s="59">
        <v>436500</v>
      </c>
      <c r="BN81" s="58">
        <v>437000</v>
      </c>
      <c r="BO81" s="58">
        <v>437500</v>
      </c>
      <c r="BP81" s="58">
        <v>438000</v>
      </c>
      <c r="BQ81" s="58">
        <v>438500</v>
      </c>
      <c r="BR81" s="58">
        <v>439000</v>
      </c>
      <c r="BS81" s="58">
        <v>439500</v>
      </c>
      <c r="BT81" s="58">
        <v>440000</v>
      </c>
      <c r="BU81" s="58">
        <v>440500</v>
      </c>
      <c r="BV81" s="58">
        <v>441000</v>
      </c>
      <c r="BW81" s="58">
        <v>441500</v>
      </c>
      <c r="BX81" s="58">
        <v>442000</v>
      </c>
      <c r="BY81" s="58">
        <v>442500</v>
      </c>
      <c r="BZ81" s="58">
        <v>443000</v>
      </c>
      <c r="CA81" s="58">
        <v>443500</v>
      </c>
      <c r="CB81" s="58">
        <v>444000</v>
      </c>
      <c r="CC81" s="58">
        <v>444500</v>
      </c>
      <c r="CD81" s="58">
        <v>445000</v>
      </c>
      <c r="CE81" s="58">
        <v>445500</v>
      </c>
      <c r="CF81" s="58">
        <v>446000</v>
      </c>
      <c r="CG81" s="58">
        <v>446500</v>
      </c>
      <c r="CH81" s="58">
        <v>447000</v>
      </c>
      <c r="CI81" s="58">
        <v>447500</v>
      </c>
      <c r="CJ81" s="58">
        <v>448000</v>
      </c>
      <c r="CK81" s="58">
        <v>448500</v>
      </c>
      <c r="CL81" s="58">
        <v>449000</v>
      </c>
      <c r="CM81" s="58">
        <v>449500</v>
      </c>
      <c r="CN81" s="58">
        <v>450000</v>
      </c>
      <c r="CO81" s="58">
        <v>450500</v>
      </c>
      <c r="CP81" s="58">
        <v>451000</v>
      </c>
      <c r="CQ81" s="58">
        <v>451500</v>
      </c>
      <c r="CR81" s="58">
        <v>452000</v>
      </c>
      <c r="CS81" s="58">
        <v>452500</v>
      </c>
      <c r="CT81" s="58">
        <v>453000</v>
      </c>
      <c r="CU81" s="58">
        <v>453500</v>
      </c>
      <c r="CV81" s="58">
        <v>454000</v>
      </c>
      <c r="CW81" s="58">
        <v>454500</v>
      </c>
      <c r="CX81" s="58">
        <v>455000</v>
      </c>
    </row>
    <row r="82" spans="1:102" x14ac:dyDescent="0.25">
      <c r="A82" s="57">
        <v>79</v>
      </c>
      <c r="B82" s="58">
        <v>178900</v>
      </c>
      <c r="C82" s="58">
        <v>179400</v>
      </c>
      <c r="D82" s="58">
        <v>179900</v>
      </c>
      <c r="E82" s="58">
        <v>180400</v>
      </c>
      <c r="F82" s="58">
        <v>180900</v>
      </c>
      <c r="G82" s="58">
        <v>181400</v>
      </c>
      <c r="H82" s="58">
        <v>181900</v>
      </c>
      <c r="I82" s="58">
        <v>182400</v>
      </c>
      <c r="J82" s="58">
        <v>182900</v>
      </c>
      <c r="K82" s="58">
        <v>183400</v>
      </c>
      <c r="L82" s="58">
        <v>183900</v>
      </c>
      <c r="M82" s="58">
        <v>184400</v>
      </c>
      <c r="N82" s="58">
        <v>184900</v>
      </c>
      <c r="O82" s="58">
        <v>185400</v>
      </c>
      <c r="P82" s="58">
        <v>185900</v>
      </c>
      <c r="Q82" s="59">
        <v>186400</v>
      </c>
      <c r="R82" s="58">
        <v>188500</v>
      </c>
      <c r="S82" s="58">
        <v>190600</v>
      </c>
      <c r="T82" s="58">
        <v>192700</v>
      </c>
      <c r="U82" s="58">
        <v>194800</v>
      </c>
      <c r="V82" s="58">
        <v>196900</v>
      </c>
      <c r="W82" s="58">
        <v>199000</v>
      </c>
      <c r="X82" s="58">
        <v>201100</v>
      </c>
      <c r="Y82" s="58">
        <v>203200</v>
      </c>
      <c r="Z82" s="58">
        <v>205300</v>
      </c>
      <c r="AA82" s="58">
        <v>207400</v>
      </c>
      <c r="AB82" s="58">
        <v>209500</v>
      </c>
      <c r="AC82" s="58">
        <v>211600</v>
      </c>
      <c r="AD82" s="58">
        <v>213700</v>
      </c>
      <c r="AE82" s="58">
        <v>215800</v>
      </c>
      <c r="AF82" s="58">
        <v>217900</v>
      </c>
      <c r="AG82" s="58">
        <v>220000</v>
      </c>
      <c r="AH82" s="58">
        <v>222100</v>
      </c>
      <c r="AI82" s="59">
        <v>224800</v>
      </c>
      <c r="AJ82" s="58">
        <v>232500</v>
      </c>
      <c r="AK82" s="58">
        <v>240200</v>
      </c>
      <c r="AL82" s="58">
        <v>247900</v>
      </c>
      <c r="AM82" s="58">
        <v>255600</v>
      </c>
      <c r="AN82" s="59">
        <v>263200</v>
      </c>
      <c r="AO82" s="58">
        <v>270900</v>
      </c>
      <c r="AP82" s="58">
        <v>278600</v>
      </c>
      <c r="AQ82" s="58">
        <v>286300</v>
      </c>
      <c r="AR82" s="58">
        <v>294000</v>
      </c>
      <c r="AS82" s="59">
        <v>301600</v>
      </c>
      <c r="AT82" s="58">
        <v>309300</v>
      </c>
      <c r="AU82" s="58">
        <v>317000</v>
      </c>
      <c r="AV82" s="58">
        <v>324700</v>
      </c>
      <c r="AW82" s="58">
        <v>332400</v>
      </c>
      <c r="AX82" s="59">
        <v>340000</v>
      </c>
      <c r="AY82" s="58">
        <v>347700</v>
      </c>
      <c r="AZ82" s="58">
        <v>355400</v>
      </c>
      <c r="BA82" s="58">
        <v>363100</v>
      </c>
      <c r="BB82" s="58">
        <v>370800</v>
      </c>
      <c r="BC82" s="59">
        <v>378500</v>
      </c>
      <c r="BD82" s="58">
        <v>386200</v>
      </c>
      <c r="BE82" s="58">
        <v>393900</v>
      </c>
      <c r="BF82" s="58">
        <v>401600</v>
      </c>
      <c r="BG82" s="58">
        <v>409300</v>
      </c>
      <c r="BH82" s="59">
        <v>416900</v>
      </c>
      <c r="BI82" s="58">
        <v>419200</v>
      </c>
      <c r="BJ82" s="58">
        <v>421500</v>
      </c>
      <c r="BK82" s="58">
        <v>423800</v>
      </c>
      <c r="BL82" s="58">
        <v>426100</v>
      </c>
      <c r="BM82" s="59">
        <v>428500</v>
      </c>
      <c r="BN82" s="58">
        <v>429000</v>
      </c>
      <c r="BO82" s="58">
        <v>429500</v>
      </c>
      <c r="BP82" s="58">
        <v>430000</v>
      </c>
      <c r="BQ82" s="58">
        <v>430500</v>
      </c>
      <c r="BR82" s="58">
        <v>431000</v>
      </c>
      <c r="BS82" s="58">
        <v>431500</v>
      </c>
      <c r="BT82" s="58">
        <v>432000</v>
      </c>
      <c r="BU82" s="58">
        <v>432500</v>
      </c>
      <c r="BV82" s="58">
        <v>433000</v>
      </c>
      <c r="BW82" s="58">
        <v>433500</v>
      </c>
      <c r="BX82" s="58">
        <v>434000</v>
      </c>
      <c r="BY82" s="58">
        <v>434500</v>
      </c>
      <c r="BZ82" s="58">
        <v>435000</v>
      </c>
      <c r="CA82" s="58">
        <v>435500</v>
      </c>
      <c r="CB82" s="58">
        <v>436000</v>
      </c>
      <c r="CC82" s="58">
        <v>436500</v>
      </c>
      <c r="CD82" s="58">
        <v>437000</v>
      </c>
      <c r="CE82" s="58">
        <v>437500</v>
      </c>
      <c r="CF82" s="58">
        <v>438000</v>
      </c>
      <c r="CG82" s="58">
        <v>438500</v>
      </c>
      <c r="CH82" s="58">
        <v>439000</v>
      </c>
      <c r="CI82" s="58">
        <v>439500</v>
      </c>
      <c r="CJ82" s="58">
        <v>440000</v>
      </c>
      <c r="CK82" s="58">
        <v>440500</v>
      </c>
      <c r="CL82" s="58">
        <v>441000</v>
      </c>
      <c r="CM82" s="58">
        <v>441500</v>
      </c>
      <c r="CN82" s="58">
        <v>442000</v>
      </c>
      <c r="CO82" s="58">
        <v>442500</v>
      </c>
      <c r="CP82" s="58">
        <v>443000</v>
      </c>
      <c r="CQ82" s="58">
        <v>443500</v>
      </c>
      <c r="CR82" s="58">
        <v>444000</v>
      </c>
      <c r="CS82" s="58">
        <v>444500</v>
      </c>
      <c r="CT82" s="58">
        <v>445000</v>
      </c>
      <c r="CU82" s="58">
        <v>445500</v>
      </c>
      <c r="CV82" s="58">
        <v>446000</v>
      </c>
      <c r="CW82" s="58">
        <v>446500</v>
      </c>
      <c r="CX82" s="58">
        <v>447000</v>
      </c>
    </row>
    <row r="83" spans="1:102" x14ac:dyDescent="0.25">
      <c r="A83" s="57">
        <v>80</v>
      </c>
      <c r="B83" s="58">
        <v>177700</v>
      </c>
      <c r="C83" s="58">
        <v>178200</v>
      </c>
      <c r="D83" s="58">
        <v>178700</v>
      </c>
      <c r="E83" s="58">
        <v>179200</v>
      </c>
      <c r="F83" s="58">
        <v>179700</v>
      </c>
      <c r="G83" s="58">
        <v>180200</v>
      </c>
      <c r="H83" s="58">
        <v>180700</v>
      </c>
      <c r="I83" s="58">
        <v>181200</v>
      </c>
      <c r="J83" s="58">
        <v>181700</v>
      </c>
      <c r="K83" s="58">
        <v>182200</v>
      </c>
      <c r="L83" s="58">
        <v>182700</v>
      </c>
      <c r="M83" s="58">
        <v>183200</v>
      </c>
      <c r="N83" s="58">
        <v>183700</v>
      </c>
      <c r="O83" s="58">
        <v>184200</v>
      </c>
      <c r="P83" s="58">
        <v>184700</v>
      </c>
      <c r="Q83" s="59">
        <v>185200</v>
      </c>
      <c r="R83" s="58">
        <v>187300</v>
      </c>
      <c r="S83" s="58">
        <v>189400</v>
      </c>
      <c r="T83" s="58">
        <v>191500</v>
      </c>
      <c r="U83" s="58">
        <v>193600</v>
      </c>
      <c r="V83" s="58">
        <v>195700</v>
      </c>
      <c r="W83" s="58">
        <v>197800</v>
      </c>
      <c r="X83" s="58">
        <v>199900</v>
      </c>
      <c r="Y83" s="58">
        <v>202000</v>
      </c>
      <c r="Z83" s="58">
        <v>204100</v>
      </c>
      <c r="AA83" s="58">
        <v>206200</v>
      </c>
      <c r="AB83" s="58">
        <v>208300</v>
      </c>
      <c r="AC83" s="58">
        <v>210400</v>
      </c>
      <c r="AD83" s="58">
        <v>212500</v>
      </c>
      <c r="AE83" s="58">
        <v>214600</v>
      </c>
      <c r="AF83" s="58">
        <v>216700</v>
      </c>
      <c r="AG83" s="58">
        <v>218800</v>
      </c>
      <c r="AH83" s="58">
        <v>220900</v>
      </c>
      <c r="AI83" s="59">
        <v>222500</v>
      </c>
      <c r="AJ83" s="58">
        <v>229900</v>
      </c>
      <c r="AK83" s="58">
        <v>237300</v>
      </c>
      <c r="AL83" s="58">
        <v>244700</v>
      </c>
      <c r="AM83" s="58">
        <v>252100</v>
      </c>
      <c r="AN83" s="59">
        <v>259700</v>
      </c>
      <c r="AO83" s="58">
        <v>267100</v>
      </c>
      <c r="AP83" s="58">
        <v>274500</v>
      </c>
      <c r="AQ83" s="58">
        <v>281900</v>
      </c>
      <c r="AR83" s="58">
        <v>289300</v>
      </c>
      <c r="AS83" s="59">
        <v>296900</v>
      </c>
      <c r="AT83" s="58">
        <v>304300</v>
      </c>
      <c r="AU83" s="58">
        <v>311700</v>
      </c>
      <c r="AV83" s="58">
        <v>319100</v>
      </c>
      <c r="AW83" s="58">
        <v>326500</v>
      </c>
      <c r="AX83" s="59">
        <v>334100</v>
      </c>
      <c r="AY83" s="58">
        <v>341600</v>
      </c>
      <c r="AZ83" s="58">
        <v>349100</v>
      </c>
      <c r="BA83" s="58">
        <v>356600</v>
      </c>
      <c r="BB83" s="58">
        <v>364100</v>
      </c>
      <c r="BC83" s="59">
        <v>371400</v>
      </c>
      <c r="BD83" s="58">
        <v>378800</v>
      </c>
      <c r="BE83" s="58">
        <v>386200</v>
      </c>
      <c r="BF83" s="58">
        <v>393600</v>
      </c>
      <c r="BG83" s="58">
        <v>401000</v>
      </c>
      <c r="BH83" s="59">
        <v>408600</v>
      </c>
      <c r="BI83" s="58">
        <v>410900</v>
      </c>
      <c r="BJ83" s="58">
        <v>413200</v>
      </c>
      <c r="BK83" s="58">
        <v>415500</v>
      </c>
      <c r="BL83" s="58">
        <v>417800</v>
      </c>
      <c r="BM83" s="59">
        <v>420100</v>
      </c>
      <c r="BN83" s="58">
        <v>420600</v>
      </c>
      <c r="BO83" s="58">
        <v>421100</v>
      </c>
      <c r="BP83" s="58">
        <v>421600</v>
      </c>
      <c r="BQ83" s="58">
        <v>422100</v>
      </c>
      <c r="BR83" s="58">
        <v>422600</v>
      </c>
      <c r="BS83" s="58">
        <v>423100</v>
      </c>
      <c r="BT83" s="58">
        <v>423600</v>
      </c>
      <c r="BU83" s="58">
        <v>424100</v>
      </c>
      <c r="BV83" s="58">
        <v>424600</v>
      </c>
      <c r="BW83" s="58">
        <v>425100</v>
      </c>
      <c r="BX83" s="58">
        <v>425600</v>
      </c>
      <c r="BY83" s="58">
        <v>426100</v>
      </c>
      <c r="BZ83" s="58">
        <v>426600</v>
      </c>
      <c r="CA83" s="58">
        <v>427100</v>
      </c>
      <c r="CB83" s="58">
        <v>427600</v>
      </c>
      <c r="CC83" s="58">
        <v>428100</v>
      </c>
      <c r="CD83" s="58">
        <v>428600</v>
      </c>
      <c r="CE83" s="58">
        <v>429100</v>
      </c>
      <c r="CF83" s="58">
        <v>429600</v>
      </c>
      <c r="CG83" s="58">
        <v>430100</v>
      </c>
      <c r="CH83" s="58">
        <v>430600</v>
      </c>
      <c r="CI83" s="58">
        <v>431100</v>
      </c>
      <c r="CJ83" s="58">
        <v>431600</v>
      </c>
      <c r="CK83" s="58">
        <v>432100</v>
      </c>
      <c r="CL83" s="58">
        <v>432600</v>
      </c>
      <c r="CM83" s="58">
        <v>433100</v>
      </c>
      <c r="CN83" s="58">
        <v>433600</v>
      </c>
      <c r="CO83" s="58">
        <v>434100</v>
      </c>
      <c r="CP83" s="58">
        <v>434600</v>
      </c>
      <c r="CQ83" s="58">
        <v>435100</v>
      </c>
      <c r="CR83" s="58">
        <v>435600</v>
      </c>
      <c r="CS83" s="58">
        <v>436100</v>
      </c>
      <c r="CT83" s="58">
        <v>436600</v>
      </c>
      <c r="CU83" s="58">
        <v>437100</v>
      </c>
      <c r="CV83" s="58">
        <v>437600</v>
      </c>
      <c r="CW83" s="58">
        <v>438100</v>
      </c>
      <c r="CX83" s="58">
        <v>438600</v>
      </c>
    </row>
    <row r="84" spans="1:102" x14ac:dyDescent="0.25">
      <c r="A84" s="57">
        <v>81</v>
      </c>
      <c r="B84" s="58">
        <v>176500</v>
      </c>
      <c r="C84" s="58">
        <v>177000</v>
      </c>
      <c r="D84" s="58">
        <v>177500</v>
      </c>
      <c r="E84" s="58">
        <v>178000</v>
      </c>
      <c r="F84" s="58">
        <v>178500</v>
      </c>
      <c r="G84" s="58">
        <v>179000</v>
      </c>
      <c r="H84" s="58">
        <v>179500</v>
      </c>
      <c r="I84" s="58">
        <v>180000</v>
      </c>
      <c r="J84" s="58">
        <v>180500</v>
      </c>
      <c r="K84" s="58">
        <v>181000</v>
      </c>
      <c r="L84" s="58">
        <v>181500</v>
      </c>
      <c r="M84" s="58">
        <v>182000</v>
      </c>
      <c r="N84" s="58">
        <v>182500</v>
      </c>
      <c r="O84" s="58">
        <v>183000</v>
      </c>
      <c r="P84" s="58">
        <v>183500</v>
      </c>
      <c r="Q84" s="59">
        <v>184000</v>
      </c>
      <c r="R84" s="58">
        <v>186000</v>
      </c>
      <c r="S84" s="58">
        <v>188000</v>
      </c>
      <c r="T84" s="58">
        <v>190000</v>
      </c>
      <c r="U84" s="58">
        <v>192000</v>
      </c>
      <c r="V84" s="58">
        <v>194000</v>
      </c>
      <c r="W84" s="58">
        <v>196000</v>
      </c>
      <c r="X84" s="58">
        <v>198000</v>
      </c>
      <c r="Y84" s="58">
        <v>200000</v>
      </c>
      <c r="Z84" s="58">
        <v>202000</v>
      </c>
      <c r="AA84" s="58">
        <v>204000</v>
      </c>
      <c r="AB84" s="58">
        <v>206000</v>
      </c>
      <c r="AC84" s="58">
        <v>208000</v>
      </c>
      <c r="AD84" s="58">
        <v>210000</v>
      </c>
      <c r="AE84" s="58">
        <v>212000</v>
      </c>
      <c r="AF84" s="58">
        <v>214000</v>
      </c>
      <c r="AG84" s="58">
        <v>216000</v>
      </c>
      <c r="AH84" s="58">
        <v>218000</v>
      </c>
      <c r="AI84" s="59">
        <v>220000</v>
      </c>
      <c r="AJ84" s="58">
        <v>227200</v>
      </c>
      <c r="AK84" s="58">
        <v>234400</v>
      </c>
      <c r="AL84" s="58">
        <v>241600</v>
      </c>
      <c r="AM84" s="58">
        <v>248800</v>
      </c>
      <c r="AN84" s="59">
        <v>256000</v>
      </c>
      <c r="AO84" s="58">
        <v>263200</v>
      </c>
      <c r="AP84" s="58">
        <v>270400</v>
      </c>
      <c r="AQ84" s="58">
        <v>277600</v>
      </c>
      <c r="AR84" s="58">
        <v>284800</v>
      </c>
      <c r="AS84" s="59">
        <v>292000</v>
      </c>
      <c r="AT84" s="58">
        <v>299200</v>
      </c>
      <c r="AU84" s="58">
        <v>306400</v>
      </c>
      <c r="AV84" s="58">
        <v>313600</v>
      </c>
      <c r="AW84" s="58">
        <v>320800</v>
      </c>
      <c r="AX84" s="59">
        <v>328000</v>
      </c>
      <c r="AY84" s="58">
        <v>335200</v>
      </c>
      <c r="AZ84" s="58">
        <v>342400</v>
      </c>
      <c r="BA84" s="58">
        <v>349600</v>
      </c>
      <c r="BB84" s="58">
        <v>356800</v>
      </c>
      <c r="BC84" s="59">
        <v>364000</v>
      </c>
      <c r="BD84" s="58">
        <v>371200</v>
      </c>
      <c r="BE84" s="58">
        <v>378400</v>
      </c>
      <c r="BF84" s="58">
        <v>385600</v>
      </c>
      <c r="BG84" s="58">
        <v>392800</v>
      </c>
      <c r="BH84" s="59">
        <v>400000</v>
      </c>
      <c r="BI84" s="58">
        <v>402300</v>
      </c>
      <c r="BJ84" s="58">
        <v>404600</v>
      </c>
      <c r="BK84" s="58">
        <v>406900</v>
      </c>
      <c r="BL84" s="58">
        <v>409200</v>
      </c>
      <c r="BM84" s="59">
        <v>411500</v>
      </c>
      <c r="BN84" s="58">
        <v>412000</v>
      </c>
      <c r="BO84" s="58">
        <v>412500</v>
      </c>
      <c r="BP84" s="58">
        <v>413000</v>
      </c>
      <c r="BQ84" s="58">
        <v>413500</v>
      </c>
      <c r="BR84" s="58">
        <v>414000</v>
      </c>
      <c r="BS84" s="58">
        <v>414500</v>
      </c>
      <c r="BT84" s="58">
        <v>415000</v>
      </c>
      <c r="BU84" s="58">
        <v>415500</v>
      </c>
      <c r="BV84" s="58">
        <v>416000</v>
      </c>
      <c r="BW84" s="58">
        <v>416500</v>
      </c>
      <c r="BX84" s="58">
        <v>417000</v>
      </c>
      <c r="BY84" s="58">
        <v>417500</v>
      </c>
      <c r="BZ84" s="58">
        <v>418000</v>
      </c>
      <c r="CA84" s="58">
        <v>418500</v>
      </c>
      <c r="CB84" s="58">
        <v>419000</v>
      </c>
      <c r="CC84" s="58">
        <v>419500</v>
      </c>
      <c r="CD84" s="58">
        <v>420000</v>
      </c>
      <c r="CE84" s="58">
        <v>420500</v>
      </c>
      <c r="CF84" s="58">
        <v>421000</v>
      </c>
      <c r="CG84" s="58">
        <v>421500</v>
      </c>
      <c r="CH84" s="58">
        <v>422000</v>
      </c>
      <c r="CI84" s="58">
        <v>422500</v>
      </c>
      <c r="CJ84" s="58">
        <v>423000</v>
      </c>
      <c r="CK84" s="58">
        <v>423500</v>
      </c>
      <c r="CL84" s="58">
        <v>424000</v>
      </c>
      <c r="CM84" s="58">
        <v>424500</v>
      </c>
      <c r="CN84" s="58">
        <v>425000</v>
      </c>
      <c r="CO84" s="58">
        <v>425500</v>
      </c>
      <c r="CP84" s="58">
        <v>426000</v>
      </c>
      <c r="CQ84" s="58">
        <v>426500</v>
      </c>
      <c r="CR84" s="58">
        <v>427000</v>
      </c>
      <c r="CS84" s="58">
        <v>427500</v>
      </c>
      <c r="CT84" s="58">
        <v>428000</v>
      </c>
      <c r="CU84" s="58">
        <v>428500</v>
      </c>
      <c r="CV84" s="58">
        <v>429000</v>
      </c>
      <c r="CW84" s="58">
        <v>429500</v>
      </c>
      <c r="CX84" s="58">
        <v>430000</v>
      </c>
    </row>
    <row r="85" spans="1:102" x14ac:dyDescent="0.25">
      <c r="A85" s="57">
        <v>82</v>
      </c>
      <c r="B85" s="58">
        <v>175200</v>
      </c>
      <c r="C85" s="58">
        <v>175700</v>
      </c>
      <c r="D85" s="58">
        <v>176200</v>
      </c>
      <c r="E85" s="58">
        <v>176700</v>
      </c>
      <c r="F85" s="58">
        <v>177200</v>
      </c>
      <c r="G85" s="58">
        <v>177700</v>
      </c>
      <c r="H85" s="58">
        <v>178200</v>
      </c>
      <c r="I85" s="58">
        <v>178700</v>
      </c>
      <c r="J85" s="58">
        <v>179200</v>
      </c>
      <c r="K85" s="58">
        <v>179700</v>
      </c>
      <c r="L85" s="58">
        <v>180200</v>
      </c>
      <c r="M85" s="58">
        <v>180700</v>
      </c>
      <c r="N85" s="58">
        <v>181200</v>
      </c>
      <c r="O85" s="58">
        <v>181700</v>
      </c>
      <c r="P85" s="58">
        <v>182200</v>
      </c>
      <c r="Q85" s="59">
        <v>182700</v>
      </c>
      <c r="R85" s="58">
        <v>184600</v>
      </c>
      <c r="S85" s="58">
        <v>186500</v>
      </c>
      <c r="T85" s="58">
        <v>188400</v>
      </c>
      <c r="U85" s="58">
        <v>190300</v>
      </c>
      <c r="V85" s="58">
        <v>192200</v>
      </c>
      <c r="W85" s="58">
        <v>194100</v>
      </c>
      <c r="X85" s="58">
        <v>196000</v>
      </c>
      <c r="Y85" s="58">
        <v>197900</v>
      </c>
      <c r="Z85" s="58">
        <v>199800</v>
      </c>
      <c r="AA85" s="58">
        <v>201700</v>
      </c>
      <c r="AB85" s="58">
        <v>203600</v>
      </c>
      <c r="AC85" s="58">
        <v>205500</v>
      </c>
      <c r="AD85" s="58">
        <v>207400</v>
      </c>
      <c r="AE85" s="58">
        <v>209300</v>
      </c>
      <c r="AF85" s="58">
        <v>211200</v>
      </c>
      <c r="AG85" s="58">
        <v>213100</v>
      </c>
      <c r="AH85" s="58">
        <v>214800</v>
      </c>
      <c r="AI85" s="59">
        <v>217500</v>
      </c>
      <c r="AJ85" s="58">
        <v>224400</v>
      </c>
      <c r="AK85" s="58">
        <v>231300</v>
      </c>
      <c r="AL85" s="58">
        <v>238200</v>
      </c>
      <c r="AM85" s="58">
        <v>245100</v>
      </c>
      <c r="AN85" s="59">
        <v>252200</v>
      </c>
      <c r="AO85" s="58">
        <v>259100</v>
      </c>
      <c r="AP85" s="58">
        <v>266000</v>
      </c>
      <c r="AQ85" s="58">
        <v>272900</v>
      </c>
      <c r="AR85" s="58">
        <v>279800</v>
      </c>
      <c r="AS85" s="59">
        <v>286900</v>
      </c>
      <c r="AT85" s="58">
        <v>293800</v>
      </c>
      <c r="AU85" s="58">
        <v>300700</v>
      </c>
      <c r="AV85" s="58">
        <v>307600</v>
      </c>
      <c r="AW85" s="58">
        <v>314500</v>
      </c>
      <c r="AX85" s="59">
        <v>321600</v>
      </c>
      <c r="AY85" s="58">
        <v>328600</v>
      </c>
      <c r="AZ85" s="58">
        <v>335600</v>
      </c>
      <c r="BA85" s="58">
        <v>342600</v>
      </c>
      <c r="BB85" s="58">
        <v>349600</v>
      </c>
      <c r="BC85" s="59">
        <v>356400</v>
      </c>
      <c r="BD85" s="58">
        <v>363300</v>
      </c>
      <c r="BE85" s="58">
        <v>370200</v>
      </c>
      <c r="BF85" s="58">
        <v>377100</v>
      </c>
      <c r="BG85" s="58">
        <v>384000</v>
      </c>
      <c r="BH85" s="59">
        <v>391100</v>
      </c>
      <c r="BI85" s="58">
        <v>393400</v>
      </c>
      <c r="BJ85" s="58">
        <v>395700</v>
      </c>
      <c r="BK85" s="58">
        <v>398000</v>
      </c>
      <c r="BL85" s="58">
        <v>400300</v>
      </c>
      <c r="BM85" s="59">
        <v>402500</v>
      </c>
      <c r="BN85" s="58">
        <v>403000</v>
      </c>
      <c r="BO85" s="58">
        <v>403500</v>
      </c>
      <c r="BP85" s="58">
        <v>404000</v>
      </c>
      <c r="BQ85" s="58">
        <v>404500</v>
      </c>
      <c r="BR85" s="58">
        <v>405000</v>
      </c>
      <c r="BS85" s="58">
        <v>405500</v>
      </c>
      <c r="BT85" s="58">
        <v>406000</v>
      </c>
      <c r="BU85" s="58">
        <v>406500</v>
      </c>
      <c r="BV85" s="58">
        <v>407000</v>
      </c>
      <c r="BW85" s="58">
        <v>407500</v>
      </c>
      <c r="BX85" s="58">
        <v>408000</v>
      </c>
      <c r="BY85" s="58">
        <v>408500</v>
      </c>
      <c r="BZ85" s="58">
        <v>409000</v>
      </c>
      <c r="CA85" s="58">
        <v>409500</v>
      </c>
      <c r="CB85" s="58">
        <v>410000</v>
      </c>
      <c r="CC85" s="58">
        <v>410500</v>
      </c>
      <c r="CD85" s="58">
        <v>411000</v>
      </c>
      <c r="CE85" s="58">
        <v>411500</v>
      </c>
      <c r="CF85" s="58">
        <v>412000</v>
      </c>
      <c r="CG85" s="58">
        <v>412500</v>
      </c>
      <c r="CH85" s="58">
        <v>413000</v>
      </c>
      <c r="CI85" s="58">
        <v>413500</v>
      </c>
      <c r="CJ85" s="58">
        <v>414000</v>
      </c>
      <c r="CK85" s="58">
        <v>414500</v>
      </c>
      <c r="CL85" s="58">
        <v>415000</v>
      </c>
      <c r="CM85" s="58">
        <v>415500</v>
      </c>
      <c r="CN85" s="58">
        <v>416000</v>
      </c>
      <c r="CO85" s="58">
        <v>416500</v>
      </c>
      <c r="CP85" s="58">
        <v>417000</v>
      </c>
      <c r="CQ85" s="58">
        <v>417500</v>
      </c>
      <c r="CR85" s="58">
        <v>418000</v>
      </c>
      <c r="CS85" s="58">
        <v>418500</v>
      </c>
      <c r="CT85" s="58">
        <v>419000</v>
      </c>
      <c r="CU85" s="58">
        <v>419500</v>
      </c>
      <c r="CV85" s="58">
        <v>420000</v>
      </c>
      <c r="CW85" s="58">
        <v>420500</v>
      </c>
      <c r="CX85" s="58">
        <v>421000</v>
      </c>
    </row>
    <row r="86" spans="1:102" x14ac:dyDescent="0.25">
      <c r="A86" s="57">
        <v>83</v>
      </c>
      <c r="B86" s="58">
        <v>173900</v>
      </c>
      <c r="C86" s="58">
        <v>174400</v>
      </c>
      <c r="D86" s="58">
        <v>174900</v>
      </c>
      <c r="E86" s="58">
        <v>175400</v>
      </c>
      <c r="F86" s="58">
        <v>175900</v>
      </c>
      <c r="G86" s="58">
        <v>176400</v>
      </c>
      <c r="H86" s="58">
        <v>176900</v>
      </c>
      <c r="I86" s="58">
        <v>177400</v>
      </c>
      <c r="J86" s="58">
        <v>177900</v>
      </c>
      <c r="K86" s="58">
        <v>178400</v>
      </c>
      <c r="L86" s="58">
        <v>178900</v>
      </c>
      <c r="M86" s="58">
        <v>179400</v>
      </c>
      <c r="N86" s="58">
        <v>179900</v>
      </c>
      <c r="O86" s="58">
        <v>180400</v>
      </c>
      <c r="P86" s="58">
        <v>180900</v>
      </c>
      <c r="Q86" s="59">
        <v>181400</v>
      </c>
      <c r="R86" s="58">
        <v>183300</v>
      </c>
      <c r="S86" s="58">
        <v>185200</v>
      </c>
      <c r="T86" s="58">
        <v>187100</v>
      </c>
      <c r="U86" s="58">
        <v>189000</v>
      </c>
      <c r="V86" s="58">
        <v>190900</v>
      </c>
      <c r="W86" s="58">
        <v>192800</v>
      </c>
      <c r="X86" s="58">
        <v>194700</v>
      </c>
      <c r="Y86" s="58">
        <v>196600</v>
      </c>
      <c r="Z86" s="58">
        <v>198500</v>
      </c>
      <c r="AA86" s="58">
        <v>200400</v>
      </c>
      <c r="AB86" s="58">
        <v>202300</v>
      </c>
      <c r="AC86" s="58">
        <v>204200</v>
      </c>
      <c r="AD86" s="58">
        <v>206100</v>
      </c>
      <c r="AE86" s="58">
        <v>208000</v>
      </c>
      <c r="AF86" s="58">
        <v>209900</v>
      </c>
      <c r="AG86" s="58">
        <v>211800</v>
      </c>
      <c r="AH86" s="58">
        <v>213700</v>
      </c>
      <c r="AI86" s="59">
        <v>214800</v>
      </c>
      <c r="AJ86" s="58">
        <v>221500</v>
      </c>
      <c r="AK86" s="58">
        <v>228200</v>
      </c>
      <c r="AL86" s="58">
        <v>234900</v>
      </c>
      <c r="AM86" s="58">
        <v>241600</v>
      </c>
      <c r="AN86" s="59">
        <v>248200</v>
      </c>
      <c r="AO86" s="58">
        <v>254900</v>
      </c>
      <c r="AP86" s="58">
        <v>261600</v>
      </c>
      <c r="AQ86" s="58">
        <v>268300</v>
      </c>
      <c r="AR86" s="58">
        <v>275000</v>
      </c>
      <c r="AS86" s="59">
        <v>281600</v>
      </c>
      <c r="AT86" s="58">
        <v>288300</v>
      </c>
      <c r="AU86" s="58">
        <v>295000</v>
      </c>
      <c r="AV86" s="58">
        <v>301700</v>
      </c>
      <c r="AW86" s="58">
        <v>308400</v>
      </c>
      <c r="AX86" s="59">
        <v>315000</v>
      </c>
      <c r="AY86" s="58">
        <v>321700</v>
      </c>
      <c r="AZ86" s="58">
        <v>328400</v>
      </c>
      <c r="BA86" s="58">
        <v>335100</v>
      </c>
      <c r="BB86" s="58">
        <v>341800</v>
      </c>
      <c r="BC86" s="59">
        <v>348400</v>
      </c>
      <c r="BD86" s="58">
        <v>355100</v>
      </c>
      <c r="BE86" s="58">
        <v>361800</v>
      </c>
      <c r="BF86" s="58">
        <v>368500</v>
      </c>
      <c r="BG86" s="58">
        <v>375200</v>
      </c>
      <c r="BH86" s="59">
        <v>381800</v>
      </c>
      <c r="BI86" s="58">
        <v>384100</v>
      </c>
      <c r="BJ86" s="58">
        <v>386400</v>
      </c>
      <c r="BK86" s="58">
        <v>388700</v>
      </c>
      <c r="BL86" s="58">
        <v>391000</v>
      </c>
      <c r="BM86" s="59">
        <v>393200</v>
      </c>
      <c r="BN86" s="58">
        <v>393700</v>
      </c>
      <c r="BO86" s="58">
        <v>394200</v>
      </c>
      <c r="BP86" s="58">
        <v>394700</v>
      </c>
      <c r="BQ86" s="58">
        <v>395200</v>
      </c>
      <c r="BR86" s="58">
        <v>395700</v>
      </c>
      <c r="BS86" s="58">
        <v>396200</v>
      </c>
      <c r="BT86" s="58">
        <v>396700</v>
      </c>
      <c r="BU86" s="58">
        <v>397200</v>
      </c>
      <c r="BV86" s="58">
        <v>397700</v>
      </c>
      <c r="BW86" s="58">
        <v>398200</v>
      </c>
      <c r="BX86" s="58">
        <v>398700</v>
      </c>
      <c r="BY86" s="58">
        <v>399200</v>
      </c>
      <c r="BZ86" s="58">
        <v>399700</v>
      </c>
      <c r="CA86" s="58">
        <v>400200</v>
      </c>
      <c r="CB86" s="58">
        <v>400700</v>
      </c>
      <c r="CC86" s="58">
        <v>401200</v>
      </c>
      <c r="CD86" s="58">
        <v>401700</v>
      </c>
      <c r="CE86" s="58">
        <v>402200</v>
      </c>
      <c r="CF86" s="58">
        <v>402700</v>
      </c>
      <c r="CG86" s="58">
        <v>403200</v>
      </c>
      <c r="CH86" s="58">
        <v>403700</v>
      </c>
      <c r="CI86" s="58">
        <v>404200</v>
      </c>
      <c r="CJ86" s="58">
        <v>404700</v>
      </c>
      <c r="CK86" s="58">
        <v>405200</v>
      </c>
      <c r="CL86" s="58">
        <v>405700</v>
      </c>
      <c r="CM86" s="58">
        <v>406200</v>
      </c>
      <c r="CN86" s="58">
        <v>406700</v>
      </c>
      <c r="CO86" s="58">
        <v>407200</v>
      </c>
      <c r="CP86" s="58">
        <v>407700</v>
      </c>
      <c r="CQ86" s="58">
        <v>408200</v>
      </c>
      <c r="CR86" s="58">
        <v>408700</v>
      </c>
      <c r="CS86" s="58">
        <v>409200</v>
      </c>
      <c r="CT86" s="58">
        <v>409700</v>
      </c>
      <c r="CU86" s="58">
        <v>410200</v>
      </c>
      <c r="CV86" s="58">
        <v>410700</v>
      </c>
      <c r="CW86" s="58">
        <v>411200</v>
      </c>
      <c r="CX86" s="58">
        <v>411700</v>
      </c>
    </row>
    <row r="87" spans="1:102" x14ac:dyDescent="0.25">
      <c r="A87" s="57">
        <v>84</v>
      </c>
      <c r="B87" s="58">
        <v>172500</v>
      </c>
      <c r="C87" s="58">
        <v>173000</v>
      </c>
      <c r="D87" s="58">
        <v>173500</v>
      </c>
      <c r="E87" s="58">
        <v>174000</v>
      </c>
      <c r="F87" s="58">
        <v>174500</v>
      </c>
      <c r="G87" s="58">
        <v>175000</v>
      </c>
      <c r="H87" s="58">
        <v>175500</v>
      </c>
      <c r="I87" s="58">
        <v>176000</v>
      </c>
      <c r="J87" s="58">
        <v>176500</v>
      </c>
      <c r="K87" s="58">
        <v>177000</v>
      </c>
      <c r="L87" s="58">
        <v>177500</v>
      </c>
      <c r="M87" s="58">
        <v>178000</v>
      </c>
      <c r="N87" s="58">
        <v>178500</v>
      </c>
      <c r="O87" s="58">
        <v>179000</v>
      </c>
      <c r="P87" s="58">
        <v>179500</v>
      </c>
      <c r="Q87" s="59">
        <v>180000</v>
      </c>
      <c r="R87" s="58">
        <v>181800</v>
      </c>
      <c r="S87" s="58">
        <v>183600</v>
      </c>
      <c r="T87" s="58">
        <v>185400</v>
      </c>
      <c r="U87" s="58">
        <v>187200</v>
      </c>
      <c r="V87" s="58">
        <v>189000</v>
      </c>
      <c r="W87" s="58">
        <v>190800</v>
      </c>
      <c r="X87" s="58">
        <v>192600</v>
      </c>
      <c r="Y87" s="58">
        <v>194400</v>
      </c>
      <c r="Z87" s="58">
        <v>196200</v>
      </c>
      <c r="AA87" s="58">
        <v>198000</v>
      </c>
      <c r="AB87" s="58">
        <v>199800</v>
      </c>
      <c r="AC87" s="58">
        <v>201600</v>
      </c>
      <c r="AD87" s="58">
        <v>203400</v>
      </c>
      <c r="AE87" s="58">
        <v>205200</v>
      </c>
      <c r="AF87" s="58">
        <v>207000</v>
      </c>
      <c r="AG87" s="58">
        <v>208800</v>
      </c>
      <c r="AH87" s="58">
        <v>210600</v>
      </c>
      <c r="AI87" s="59">
        <v>212100</v>
      </c>
      <c r="AJ87" s="58">
        <v>218500</v>
      </c>
      <c r="AK87" s="58">
        <v>224900</v>
      </c>
      <c r="AL87" s="58">
        <v>231300</v>
      </c>
      <c r="AM87" s="58">
        <v>237700</v>
      </c>
      <c r="AN87" s="59">
        <v>244100</v>
      </c>
      <c r="AO87" s="58">
        <v>250500</v>
      </c>
      <c r="AP87" s="58">
        <v>256900</v>
      </c>
      <c r="AQ87" s="58">
        <v>263300</v>
      </c>
      <c r="AR87" s="58">
        <v>269700</v>
      </c>
      <c r="AS87" s="59">
        <v>276100</v>
      </c>
      <c r="AT87" s="58">
        <v>282500</v>
      </c>
      <c r="AU87" s="58">
        <v>288900</v>
      </c>
      <c r="AV87" s="58">
        <v>295300</v>
      </c>
      <c r="AW87" s="58">
        <v>301700</v>
      </c>
      <c r="AX87" s="59">
        <v>308200</v>
      </c>
      <c r="AY87" s="58">
        <v>314600</v>
      </c>
      <c r="AZ87" s="58">
        <v>321000</v>
      </c>
      <c r="BA87" s="58">
        <v>327400</v>
      </c>
      <c r="BB87" s="58">
        <v>333800</v>
      </c>
      <c r="BC87" s="59">
        <v>340200</v>
      </c>
      <c r="BD87" s="58">
        <v>346600</v>
      </c>
      <c r="BE87" s="58">
        <v>353000</v>
      </c>
      <c r="BF87" s="58">
        <v>359400</v>
      </c>
      <c r="BG87" s="58">
        <v>365800</v>
      </c>
      <c r="BH87" s="59">
        <v>372200</v>
      </c>
      <c r="BI87" s="58">
        <v>374500</v>
      </c>
      <c r="BJ87" s="58">
        <v>376800</v>
      </c>
      <c r="BK87" s="58">
        <v>379100</v>
      </c>
      <c r="BL87" s="58">
        <v>381400</v>
      </c>
      <c r="BM87" s="59">
        <v>383600</v>
      </c>
      <c r="BN87" s="58">
        <v>384100</v>
      </c>
      <c r="BO87" s="58">
        <v>384600</v>
      </c>
      <c r="BP87" s="58">
        <v>385100</v>
      </c>
      <c r="BQ87" s="58">
        <v>385600</v>
      </c>
      <c r="BR87" s="58">
        <v>386100</v>
      </c>
      <c r="BS87" s="58">
        <v>386600</v>
      </c>
      <c r="BT87" s="58">
        <v>387100</v>
      </c>
      <c r="BU87" s="58">
        <v>387600</v>
      </c>
      <c r="BV87" s="58">
        <v>388100</v>
      </c>
      <c r="BW87" s="58">
        <v>388600</v>
      </c>
      <c r="BX87" s="58">
        <v>389100</v>
      </c>
      <c r="BY87" s="58">
        <v>389600</v>
      </c>
      <c r="BZ87" s="58">
        <v>390100</v>
      </c>
      <c r="CA87" s="58">
        <v>390600</v>
      </c>
      <c r="CB87" s="58">
        <v>391100</v>
      </c>
      <c r="CC87" s="58">
        <v>391600</v>
      </c>
      <c r="CD87" s="58">
        <v>392100</v>
      </c>
      <c r="CE87" s="58">
        <v>392600</v>
      </c>
      <c r="CF87" s="58">
        <v>393100</v>
      </c>
      <c r="CG87" s="58">
        <v>393600</v>
      </c>
      <c r="CH87" s="58">
        <v>394100</v>
      </c>
      <c r="CI87" s="58">
        <v>394600</v>
      </c>
      <c r="CJ87" s="58">
        <v>395100</v>
      </c>
      <c r="CK87" s="58">
        <v>395600</v>
      </c>
      <c r="CL87" s="58">
        <v>396100</v>
      </c>
      <c r="CM87" s="58">
        <v>396600</v>
      </c>
      <c r="CN87" s="58">
        <v>397100</v>
      </c>
      <c r="CO87" s="58">
        <v>397600</v>
      </c>
      <c r="CP87" s="58">
        <v>398100</v>
      </c>
      <c r="CQ87" s="58">
        <v>398600</v>
      </c>
      <c r="CR87" s="58">
        <v>399100</v>
      </c>
      <c r="CS87" s="58">
        <v>399600</v>
      </c>
      <c r="CT87" s="58">
        <v>400100</v>
      </c>
      <c r="CU87" s="58">
        <v>400600</v>
      </c>
      <c r="CV87" s="58">
        <v>401100</v>
      </c>
      <c r="CW87" s="58">
        <v>401600</v>
      </c>
      <c r="CX87" s="58">
        <v>402100</v>
      </c>
    </row>
    <row r="88" spans="1:102" x14ac:dyDescent="0.25">
      <c r="A88" s="57">
        <v>85</v>
      </c>
      <c r="B88" s="58">
        <v>171100</v>
      </c>
      <c r="C88" s="58">
        <v>171600</v>
      </c>
      <c r="D88" s="58">
        <v>172100</v>
      </c>
      <c r="E88" s="58">
        <v>172600</v>
      </c>
      <c r="F88" s="58">
        <v>173100</v>
      </c>
      <c r="G88" s="58">
        <v>173600</v>
      </c>
      <c r="H88" s="58">
        <v>174100</v>
      </c>
      <c r="I88" s="58">
        <v>174600</v>
      </c>
      <c r="J88" s="58">
        <v>175100</v>
      </c>
      <c r="K88" s="58">
        <v>175600</v>
      </c>
      <c r="L88" s="58">
        <v>176100</v>
      </c>
      <c r="M88" s="58">
        <v>176600</v>
      </c>
      <c r="N88" s="58">
        <v>177100</v>
      </c>
      <c r="O88" s="58">
        <v>177600</v>
      </c>
      <c r="P88" s="58">
        <v>178100</v>
      </c>
      <c r="Q88" s="59">
        <v>178600</v>
      </c>
      <c r="R88" s="58">
        <v>180300</v>
      </c>
      <c r="S88" s="58">
        <v>182000</v>
      </c>
      <c r="T88" s="58">
        <v>183700</v>
      </c>
      <c r="U88" s="58">
        <v>185400</v>
      </c>
      <c r="V88" s="58">
        <v>187100</v>
      </c>
      <c r="W88" s="58">
        <v>188800</v>
      </c>
      <c r="X88" s="58">
        <v>190500</v>
      </c>
      <c r="Y88" s="58">
        <v>192200</v>
      </c>
      <c r="Z88" s="58">
        <v>193900</v>
      </c>
      <c r="AA88" s="58">
        <v>195600</v>
      </c>
      <c r="AB88" s="58">
        <v>197300</v>
      </c>
      <c r="AC88" s="58">
        <v>199000</v>
      </c>
      <c r="AD88" s="58">
        <v>200700</v>
      </c>
      <c r="AE88" s="58">
        <v>202400</v>
      </c>
      <c r="AF88" s="58">
        <v>204100</v>
      </c>
      <c r="AG88" s="58">
        <v>205800</v>
      </c>
      <c r="AH88" s="58">
        <v>207500</v>
      </c>
      <c r="AI88" s="59">
        <v>209200</v>
      </c>
      <c r="AJ88" s="58">
        <v>215300</v>
      </c>
      <c r="AK88" s="58">
        <v>221400</v>
      </c>
      <c r="AL88" s="58">
        <v>227500</v>
      </c>
      <c r="AM88" s="58">
        <v>233600</v>
      </c>
      <c r="AN88" s="59">
        <v>239800</v>
      </c>
      <c r="AO88" s="58">
        <v>245900</v>
      </c>
      <c r="AP88" s="58">
        <v>252000</v>
      </c>
      <c r="AQ88" s="58">
        <v>258100</v>
      </c>
      <c r="AR88" s="58">
        <v>264200</v>
      </c>
      <c r="AS88" s="59">
        <v>270500</v>
      </c>
      <c r="AT88" s="58">
        <v>276600</v>
      </c>
      <c r="AU88" s="58">
        <v>282700</v>
      </c>
      <c r="AV88" s="58">
        <v>288800</v>
      </c>
      <c r="AW88" s="58">
        <v>294900</v>
      </c>
      <c r="AX88" s="59">
        <v>301100</v>
      </c>
      <c r="AY88" s="58">
        <v>307200</v>
      </c>
      <c r="AZ88" s="58">
        <v>313300</v>
      </c>
      <c r="BA88" s="58">
        <v>319400</v>
      </c>
      <c r="BB88" s="58">
        <v>325500</v>
      </c>
      <c r="BC88" s="59">
        <v>331700</v>
      </c>
      <c r="BD88" s="58">
        <v>337800</v>
      </c>
      <c r="BE88" s="58">
        <v>343900</v>
      </c>
      <c r="BF88" s="58">
        <v>350000</v>
      </c>
      <c r="BG88" s="58">
        <v>356100</v>
      </c>
      <c r="BH88" s="59">
        <v>362300</v>
      </c>
      <c r="BI88" s="58">
        <v>364600</v>
      </c>
      <c r="BJ88" s="58">
        <v>366900</v>
      </c>
      <c r="BK88" s="58">
        <v>369200</v>
      </c>
      <c r="BL88" s="58">
        <v>371500</v>
      </c>
      <c r="BM88" s="59">
        <v>373600</v>
      </c>
      <c r="BN88" s="58">
        <v>374100</v>
      </c>
      <c r="BO88" s="58">
        <v>374600</v>
      </c>
      <c r="BP88" s="58">
        <v>375100</v>
      </c>
      <c r="BQ88" s="58">
        <v>375600</v>
      </c>
      <c r="BR88" s="58">
        <v>376100</v>
      </c>
      <c r="BS88" s="58">
        <v>376600</v>
      </c>
      <c r="BT88" s="58">
        <v>377100</v>
      </c>
      <c r="BU88" s="58">
        <v>377600</v>
      </c>
      <c r="BV88" s="58">
        <v>378100</v>
      </c>
      <c r="BW88" s="58">
        <v>378600</v>
      </c>
      <c r="BX88" s="58">
        <v>379100</v>
      </c>
      <c r="BY88" s="58">
        <v>379600</v>
      </c>
      <c r="BZ88" s="58">
        <v>380100</v>
      </c>
      <c r="CA88" s="58">
        <v>380600</v>
      </c>
      <c r="CB88" s="58">
        <v>381100</v>
      </c>
      <c r="CC88" s="58">
        <v>381600</v>
      </c>
      <c r="CD88" s="58">
        <v>382100</v>
      </c>
      <c r="CE88" s="58">
        <v>382600</v>
      </c>
      <c r="CF88" s="58">
        <v>383100</v>
      </c>
      <c r="CG88" s="58">
        <v>383600</v>
      </c>
      <c r="CH88" s="58">
        <v>384100</v>
      </c>
      <c r="CI88" s="58">
        <v>384600</v>
      </c>
      <c r="CJ88" s="58">
        <v>385100</v>
      </c>
      <c r="CK88" s="58">
        <v>385600</v>
      </c>
      <c r="CL88" s="58">
        <v>386100</v>
      </c>
      <c r="CM88" s="58">
        <v>386600</v>
      </c>
      <c r="CN88" s="58">
        <v>387100</v>
      </c>
      <c r="CO88" s="58">
        <v>387600</v>
      </c>
      <c r="CP88" s="58">
        <v>388100</v>
      </c>
      <c r="CQ88" s="58">
        <v>388600</v>
      </c>
      <c r="CR88" s="58">
        <v>389100</v>
      </c>
      <c r="CS88" s="58">
        <v>389600</v>
      </c>
      <c r="CT88" s="58">
        <v>390100</v>
      </c>
      <c r="CU88" s="58">
        <v>390600</v>
      </c>
      <c r="CV88" s="58">
        <v>391100</v>
      </c>
      <c r="CW88" s="58">
        <v>391600</v>
      </c>
      <c r="CX88" s="58">
        <v>392100</v>
      </c>
    </row>
    <row r="89" spans="1:102" x14ac:dyDescent="0.25">
      <c r="A89" s="57">
        <v>86</v>
      </c>
      <c r="B89" s="58">
        <v>169600</v>
      </c>
      <c r="C89" s="58">
        <v>170100</v>
      </c>
      <c r="D89" s="58">
        <v>170600</v>
      </c>
      <c r="E89" s="58">
        <v>171100</v>
      </c>
      <c r="F89" s="58">
        <v>171600</v>
      </c>
      <c r="G89" s="58">
        <v>172100</v>
      </c>
      <c r="H89" s="58">
        <v>172600</v>
      </c>
      <c r="I89" s="58">
        <v>173100</v>
      </c>
      <c r="J89" s="58">
        <v>173600</v>
      </c>
      <c r="K89" s="58">
        <v>174100</v>
      </c>
      <c r="L89" s="58">
        <v>174600</v>
      </c>
      <c r="M89" s="58">
        <v>175100</v>
      </c>
      <c r="N89" s="58">
        <v>175600</v>
      </c>
      <c r="O89" s="58">
        <v>176100</v>
      </c>
      <c r="P89" s="58">
        <v>176600</v>
      </c>
      <c r="Q89" s="59">
        <v>177100</v>
      </c>
      <c r="R89" s="58">
        <v>178700</v>
      </c>
      <c r="S89" s="58">
        <v>180300</v>
      </c>
      <c r="T89" s="58">
        <v>181900</v>
      </c>
      <c r="U89" s="58">
        <v>183500</v>
      </c>
      <c r="V89" s="58">
        <v>185100</v>
      </c>
      <c r="W89" s="58">
        <v>186700</v>
      </c>
      <c r="X89" s="58">
        <v>188300</v>
      </c>
      <c r="Y89" s="58">
        <v>189900</v>
      </c>
      <c r="Z89" s="58">
        <v>191500</v>
      </c>
      <c r="AA89" s="58">
        <v>193100</v>
      </c>
      <c r="AB89" s="58">
        <v>194700</v>
      </c>
      <c r="AC89" s="58">
        <v>196300</v>
      </c>
      <c r="AD89" s="58">
        <v>197900</v>
      </c>
      <c r="AE89" s="58">
        <v>199500</v>
      </c>
      <c r="AF89" s="58">
        <v>201100</v>
      </c>
      <c r="AG89" s="58">
        <v>202700</v>
      </c>
      <c r="AH89" s="58">
        <v>204300</v>
      </c>
      <c r="AI89" s="59">
        <v>206300</v>
      </c>
      <c r="AJ89" s="58">
        <v>212100</v>
      </c>
      <c r="AK89" s="58">
        <v>217900</v>
      </c>
      <c r="AL89" s="58">
        <v>223700</v>
      </c>
      <c r="AM89" s="58">
        <v>229500</v>
      </c>
      <c r="AN89" s="59">
        <v>235400</v>
      </c>
      <c r="AO89" s="58">
        <v>241200</v>
      </c>
      <c r="AP89" s="58">
        <v>247000</v>
      </c>
      <c r="AQ89" s="58">
        <v>252800</v>
      </c>
      <c r="AR89" s="58">
        <v>258600</v>
      </c>
      <c r="AS89" s="59">
        <v>264600</v>
      </c>
      <c r="AT89" s="58">
        <v>270400</v>
      </c>
      <c r="AU89" s="58">
        <v>276200</v>
      </c>
      <c r="AV89" s="58">
        <v>282000</v>
      </c>
      <c r="AW89" s="58">
        <v>287800</v>
      </c>
      <c r="AX89" s="59">
        <v>293700</v>
      </c>
      <c r="AY89" s="58">
        <v>299500</v>
      </c>
      <c r="AZ89" s="58">
        <v>305300</v>
      </c>
      <c r="BA89" s="58">
        <v>311100</v>
      </c>
      <c r="BB89" s="58">
        <v>316900</v>
      </c>
      <c r="BC89" s="59">
        <v>322900</v>
      </c>
      <c r="BD89" s="58">
        <v>328700</v>
      </c>
      <c r="BE89" s="58">
        <v>334500</v>
      </c>
      <c r="BF89" s="58">
        <v>340300</v>
      </c>
      <c r="BG89" s="58">
        <v>346100</v>
      </c>
      <c r="BH89" s="59">
        <v>352000</v>
      </c>
      <c r="BI89" s="58">
        <v>354200</v>
      </c>
      <c r="BJ89" s="58">
        <v>356400</v>
      </c>
      <c r="BK89" s="58">
        <v>358600</v>
      </c>
      <c r="BL89" s="58">
        <v>360800</v>
      </c>
      <c r="BM89" s="59">
        <v>363200</v>
      </c>
      <c r="BN89" s="58">
        <v>363700</v>
      </c>
      <c r="BO89" s="58">
        <v>364200</v>
      </c>
      <c r="BP89" s="58">
        <v>364700</v>
      </c>
      <c r="BQ89" s="58">
        <v>365200</v>
      </c>
      <c r="BR89" s="58">
        <v>365700</v>
      </c>
      <c r="BS89" s="58">
        <v>366200</v>
      </c>
      <c r="BT89" s="58">
        <v>366700</v>
      </c>
      <c r="BU89" s="58">
        <v>367200</v>
      </c>
      <c r="BV89" s="58">
        <v>367700</v>
      </c>
      <c r="BW89" s="58">
        <v>368200</v>
      </c>
      <c r="BX89" s="58">
        <v>368700</v>
      </c>
      <c r="BY89" s="58">
        <v>369200</v>
      </c>
      <c r="BZ89" s="58">
        <v>369700</v>
      </c>
      <c r="CA89" s="58">
        <v>370200</v>
      </c>
      <c r="CB89" s="58">
        <v>370700</v>
      </c>
      <c r="CC89" s="58">
        <v>371200</v>
      </c>
      <c r="CD89" s="58">
        <v>371700</v>
      </c>
      <c r="CE89" s="58">
        <v>372200</v>
      </c>
      <c r="CF89" s="58">
        <v>372700</v>
      </c>
      <c r="CG89" s="58">
        <v>373200</v>
      </c>
      <c r="CH89" s="58">
        <v>373700</v>
      </c>
      <c r="CI89" s="58">
        <v>374200</v>
      </c>
      <c r="CJ89" s="58">
        <v>374700</v>
      </c>
      <c r="CK89" s="58">
        <v>375200</v>
      </c>
      <c r="CL89" s="58">
        <v>375700</v>
      </c>
      <c r="CM89" s="58">
        <v>376200</v>
      </c>
      <c r="CN89" s="58">
        <v>376700</v>
      </c>
      <c r="CO89" s="58">
        <v>377200</v>
      </c>
      <c r="CP89" s="58">
        <v>377700</v>
      </c>
      <c r="CQ89" s="58">
        <v>378200</v>
      </c>
      <c r="CR89" s="58">
        <v>378700</v>
      </c>
      <c r="CS89" s="58">
        <v>379200</v>
      </c>
      <c r="CT89" s="58">
        <v>379700</v>
      </c>
      <c r="CU89" s="58">
        <v>380200</v>
      </c>
      <c r="CV89" s="58">
        <v>380700</v>
      </c>
      <c r="CW89" s="58">
        <v>381200</v>
      </c>
      <c r="CX89" s="58">
        <v>381700</v>
      </c>
    </row>
    <row r="90" spans="1:102" x14ac:dyDescent="0.25">
      <c r="A90" s="57">
        <v>87</v>
      </c>
      <c r="B90" s="58">
        <v>168100</v>
      </c>
      <c r="C90" s="58">
        <v>168600</v>
      </c>
      <c r="D90" s="58">
        <v>169100</v>
      </c>
      <c r="E90" s="58">
        <v>169600</v>
      </c>
      <c r="F90" s="58">
        <v>170100</v>
      </c>
      <c r="G90" s="58">
        <v>170600</v>
      </c>
      <c r="H90" s="58">
        <v>171100</v>
      </c>
      <c r="I90" s="58">
        <v>171600</v>
      </c>
      <c r="J90" s="58">
        <v>172100</v>
      </c>
      <c r="K90" s="58">
        <v>172600</v>
      </c>
      <c r="L90" s="58">
        <v>173100</v>
      </c>
      <c r="M90" s="58">
        <v>173600</v>
      </c>
      <c r="N90" s="58">
        <v>174100</v>
      </c>
      <c r="O90" s="58">
        <v>174600</v>
      </c>
      <c r="P90" s="58">
        <v>175100</v>
      </c>
      <c r="Q90" s="59">
        <v>175600</v>
      </c>
      <c r="R90" s="58">
        <v>177100</v>
      </c>
      <c r="S90" s="58">
        <v>178600</v>
      </c>
      <c r="T90" s="58">
        <v>180100</v>
      </c>
      <c r="U90" s="58">
        <v>181600</v>
      </c>
      <c r="V90" s="58">
        <v>183100</v>
      </c>
      <c r="W90" s="58">
        <v>184600</v>
      </c>
      <c r="X90" s="58">
        <v>186100</v>
      </c>
      <c r="Y90" s="58">
        <v>187600</v>
      </c>
      <c r="Z90" s="58">
        <v>189100</v>
      </c>
      <c r="AA90" s="58">
        <v>190600</v>
      </c>
      <c r="AB90" s="58">
        <v>192100</v>
      </c>
      <c r="AC90" s="58">
        <v>193600</v>
      </c>
      <c r="AD90" s="58">
        <v>195100</v>
      </c>
      <c r="AE90" s="58">
        <v>196600</v>
      </c>
      <c r="AF90" s="58">
        <v>198100</v>
      </c>
      <c r="AG90" s="58">
        <v>199600</v>
      </c>
      <c r="AH90" s="58">
        <v>200700</v>
      </c>
      <c r="AI90" s="59">
        <v>203200</v>
      </c>
      <c r="AJ90" s="58">
        <v>208700</v>
      </c>
      <c r="AK90" s="58">
        <v>214200</v>
      </c>
      <c r="AL90" s="58">
        <v>219700</v>
      </c>
      <c r="AM90" s="58">
        <v>225200</v>
      </c>
      <c r="AN90" s="59">
        <v>230900</v>
      </c>
      <c r="AO90" s="58">
        <v>236400</v>
      </c>
      <c r="AP90" s="58">
        <v>241900</v>
      </c>
      <c r="AQ90" s="58">
        <v>247400</v>
      </c>
      <c r="AR90" s="58">
        <v>252900</v>
      </c>
      <c r="AS90" s="59">
        <v>258500</v>
      </c>
      <c r="AT90" s="58">
        <v>264000</v>
      </c>
      <c r="AU90" s="58">
        <v>269500</v>
      </c>
      <c r="AV90" s="58">
        <v>275000</v>
      </c>
      <c r="AW90" s="58">
        <v>280500</v>
      </c>
      <c r="AX90" s="59">
        <v>286100</v>
      </c>
      <c r="AY90" s="58">
        <v>291600</v>
      </c>
      <c r="AZ90" s="58">
        <v>297100</v>
      </c>
      <c r="BA90" s="58">
        <v>302600</v>
      </c>
      <c r="BB90" s="58">
        <v>308100</v>
      </c>
      <c r="BC90" s="59">
        <v>313700</v>
      </c>
      <c r="BD90" s="58">
        <v>319200</v>
      </c>
      <c r="BE90" s="58">
        <v>324700</v>
      </c>
      <c r="BF90" s="58">
        <v>330200</v>
      </c>
      <c r="BG90" s="58">
        <v>335700</v>
      </c>
      <c r="BH90" s="59">
        <v>341400</v>
      </c>
      <c r="BI90" s="58">
        <v>343600</v>
      </c>
      <c r="BJ90" s="58">
        <v>345800</v>
      </c>
      <c r="BK90" s="58">
        <v>348000</v>
      </c>
      <c r="BL90" s="58">
        <v>350200</v>
      </c>
      <c r="BM90" s="59">
        <v>352500</v>
      </c>
      <c r="BN90" s="58">
        <v>353000</v>
      </c>
      <c r="BO90" s="58">
        <v>353500</v>
      </c>
      <c r="BP90" s="58">
        <v>354000</v>
      </c>
      <c r="BQ90" s="58">
        <v>354500</v>
      </c>
      <c r="BR90" s="58">
        <v>355000</v>
      </c>
      <c r="BS90" s="58">
        <v>355500</v>
      </c>
      <c r="BT90" s="58">
        <v>356000</v>
      </c>
      <c r="BU90" s="58">
        <v>356500</v>
      </c>
      <c r="BV90" s="58">
        <v>357000</v>
      </c>
      <c r="BW90" s="58">
        <v>357500</v>
      </c>
      <c r="BX90" s="58">
        <v>358000</v>
      </c>
      <c r="BY90" s="58">
        <v>358500</v>
      </c>
      <c r="BZ90" s="58">
        <v>359000</v>
      </c>
      <c r="CA90" s="58">
        <v>359500</v>
      </c>
      <c r="CB90" s="58">
        <v>360000</v>
      </c>
      <c r="CC90" s="58">
        <v>360500</v>
      </c>
      <c r="CD90" s="58">
        <v>361000</v>
      </c>
      <c r="CE90" s="58">
        <v>361500</v>
      </c>
      <c r="CF90" s="58">
        <v>362000</v>
      </c>
      <c r="CG90" s="58">
        <v>362500</v>
      </c>
      <c r="CH90" s="58">
        <v>363000</v>
      </c>
      <c r="CI90" s="58">
        <v>363500</v>
      </c>
      <c r="CJ90" s="58">
        <v>364000</v>
      </c>
      <c r="CK90" s="58">
        <v>364500</v>
      </c>
      <c r="CL90" s="58">
        <v>365000</v>
      </c>
      <c r="CM90" s="58">
        <v>365500</v>
      </c>
      <c r="CN90" s="58">
        <v>366000</v>
      </c>
      <c r="CO90" s="58">
        <v>366500</v>
      </c>
      <c r="CP90" s="58">
        <v>367000</v>
      </c>
      <c r="CQ90" s="58">
        <v>367500</v>
      </c>
      <c r="CR90" s="58">
        <v>368000</v>
      </c>
      <c r="CS90" s="58">
        <v>368500</v>
      </c>
      <c r="CT90" s="58">
        <v>369000</v>
      </c>
      <c r="CU90" s="58">
        <v>369500</v>
      </c>
      <c r="CV90" s="58">
        <v>370000</v>
      </c>
      <c r="CW90" s="58">
        <v>370500</v>
      </c>
      <c r="CX90" s="58">
        <v>371000</v>
      </c>
    </row>
    <row r="91" spans="1:102" x14ac:dyDescent="0.25">
      <c r="A91" s="57">
        <v>88</v>
      </c>
      <c r="B91" s="58">
        <v>166500</v>
      </c>
      <c r="C91" s="58">
        <v>167000</v>
      </c>
      <c r="D91" s="58">
        <v>167500</v>
      </c>
      <c r="E91" s="58">
        <v>168000</v>
      </c>
      <c r="F91" s="58">
        <v>168500</v>
      </c>
      <c r="G91" s="58">
        <v>169000</v>
      </c>
      <c r="H91" s="58">
        <v>169500</v>
      </c>
      <c r="I91" s="58">
        <v>170000</v>
      </c>
      <c r="J91" s="58">
        <v>170500</v>
      </c>
      <c r="K91" s="58">
        <v>171000</v>
      </c>
      <c r="L91" s="58">
        <v>171500</v>
      </c>
      <c r="M91" s="58">
        <v>172000</v>
      </c>
      <c r="N91" s="58">
        <v>172500</v>
      </c>
      <c r="O91" s="58">
        <v>173000</v>
      </c>
      <c r="P91" s="58">
        <v>173500</v>
      </c>
      <c r="Q91" s="59">
        <v>174000</v>
      </c>
      <c r="R91" s="58">
        <v>175500</v>
      </c>
      <c r="S91" s="58">
        <v>177000</v>
      </c>
      <c r="T91" s="58">
        <v>178500</v>
      </c>
      <c r="U91" s="58">
        <v>180000</v>
      </c>
      <c r="V91" s="58">
        <v>181500</v>
      </c>
      <c r="W91" s="58">
        <v>183000</v>
      </c>
      <c r="X91" s="58">
        <v>184500</v>
      </c>
      <c r="Y91" s="58">
        <v>186000</v>
      </c>
      <c r="Z91" s="58">
        <v>187500</v>
      </c>
      <c r="AA91" s="58">
        <v>189000</v>
      </c>
      <c r="AB91" s="58">
        <v>190500</v>
      </c>
      <c r="AC91" s="58">
        <v>192000</v>
      </c>
      <c r="AD91" s="58">
        <v>193500</v>
      </c>
      <c r="AE91" s="58">
        <v>195000</v>
      </c>
      <c r="AF91" s="58">
        <v>196500</v>
      </c>
      <c r="AG91" s="58">
        <v>198000</v>
      </c>
      <c r="AH91" s="58">
        <v>199500</v>
      </c>
      <c r="AI91" s="59">
        <v>200100</v>
      </c>
      <c r="AJ91" s="58">
        <v>205300</v>
      </c>
      <c r="AK91" s="58">
        <v>210500</v>
      </c>
      <c r="AL91" s="58">
        <v>215700</v>
      </c>
      <c r="AM91" s="58">
        <v>220900</v>
      </c>
      <c r="AN91" s="59">
        <v>226100</v>
      </c>
      <c r="AO91" s="58">
        <v>231300</v>
      </c>
      <c r="AP91" s="58">
        <v>236500</v>
      </c>
      <c r="AQ91" s="58">
        <v>241700</v>
      </c>
      <c r="AR91" s="58">
        <v>246900</v>
      </c>
      <c r="AS91" s="59">
        <v>252200</v>
      </c>
      <c r="AT91" s="58">
        <v>257400</v>
      </c>
      <c r="AU91" s="58">
        <v>262600</v>
      </c>
      <c r="AV91" s="58">
        <v>267800</v>
      </c>
      <c r="AW91" s="58">
        <v>273000</v>
      </c>
      <c r="AX91" s="59">
        <v>278200</v>
      </c>
      <c r="AY91" s="58">
        <v>283400</v>
      </c>
      <c r="AZ91" s="58">
        <v>288600</v>
      </c>
      <c r="BA91" s="58">
        <v>293800</v>
      </c>
      <c r="BB91" s="58">
        <v>299000</v>
      </c>
      <c r="BC91" s="59">
        <v>304300</v>
      </c>
      <c r="BD91" s="58">
        <v>309500</v>
      </c>
      <c r="BE91" s="58">
        <v>314700</v>
      </c>
      <c r="BF91" s="58">
        <v>319900</v>
      </c>
      <c r="BG91" s="58">
        <v>325100</v>
      </c>
      <c r="BH91" s="59">
        <v>330300</v>
      </c>
      <c r="BI91" s="58">
        <v>332500</v>
      </c>
      <c r="BJ91" s="58">
        <v>334700</v>
      </c>
      <c r="BK91" s="58">
        <v>336900</v>
      </c>
      <c r="BL91" s="58">
        <v>339100</v>
      </c>
      <c r="BM91" s="59">
        <v>341400</v>
      </c>
      <c r="BN91" s="58">
        <v>341900</v>
      </c>
      <c r="BO91" s="58">
        <v>342400</v>
      </c>
      <c r="BP91" s="58">
        <v>342900</v>
      </c>
      <c r="BQ91" s="58">
        <v>343400</v>
      </c>
      <c r="BR91" s="58">
        <v>343900</v>
      </c>
      <c r="BS91" s="58">
        <v>344400</v>
      </c>
      <c r="BT91" s="58">
        <v>344900</v>
      </c>
      <c r="BU91" s="58">
        <v>345400</v>
      </c>
      <c r="BV91" s="58">
        <v>345900</v>
      </c>
      <c r="BW91" s="58">
        <v>346400</v>
      </c>
      <c r="BX91" s="58">
        <v>346900</v>
      </c>
      <c r="BY91" s="58">
        <v>347400</v>
      </c>
      <c r="BZ91" s="58">
        <v>347900</v>
      </c>
      <c r="CA91" s="58">
        <v>348400</v>
      </c>
      <c r="CB91" s="58">
        <v>348900</v>
      </c>
      <c r="CC91" s="58">
        <v>349400</v>
      </c>
      <c r="CD91" s="58">
        <v>349900</v>
      </c>
      <c r="CE91" s="58">
        <v>350400</v>
      </c>
      <c r="CF91" s="58">
        <v>350900</v>
      </c>
      <c r="CG91" s="58">
        <v>351400</v>
      </c>
      <c r="CH91" s="58">
        <v>351900</v>
      </c>
      <c r="CI91" s="58">
        <v>352400</v>
      </c>
      <c r="CJ91" s="58">
        <v>352900</v>
      </c>
      <c r="CK91" s="58">
        <v>353400</v>
      </c>
      <c r="CL91" s="58">
        <v>353900</v>
      </c>
      <c r="CM91" s="58">
        <v>354400</v>
      </c>
      <c r="CN91" s="58">
        <v>354900</v>
      </c>
      <c r="CO91" s="58">
        <v>355400</v>
      </c>
      <c r="CP91" s="58">
        <v>355900</v>
      </c>
      <c r="CQ91" s="58">
        <v>356400</v>
      </c>
      <c r="CR91" s="58">
        <v>356900</v>
      </c>
      <c r="CS91" s="58">
        <v>357400</v>
      </c>
      <c r="CT91" s="58">
        <v>357900</v>
      </c>
      <c r="CU91" s="58">
        <v>358400</v>
      </c>
      <c r="CV91" s="58">
        <v>358900</v>
      </c>
      <c r="CW91" s="58">
        <v>359400</v>
      </c>
      <c r="CX91" s="58">
        <v>359900</v>
      </c>
    </row>
    <row r="92" spans="1:102" x14ac:dyDescent="0.25">
      <c r="A92" s="57">
        <v>89</v>
      </c>
      <c r="B92" s="58">
        <v>164900</v>
      </c>
      <c r="C92" s="58">
        <v>165400</v>
      </c>
      <c r="D92" s="58">
        <v>165900</v>
      </c>
      <c r="E92" s="58">
        <v>166400</v>
      </c>
      <c r="F92" s="58">
        <v>166900</v>
      </c>
      <c r="G92" s="58">
        <v>167400</v>
      </c>
      <c r="H92" s="58">
        <v>167900</v>
      </c>
      <c r="I92" s="58">
        <v>168400</v>
      </c>
      <c r="J92" s="58">
        <v>168900</v>
      </c>
      <c r="K92" s="58">
        <v>169400</v>
      </c>
      <c r="L92" s="58">
        <v>169900</v>
      </c>
      <c r="M92" s="58">
        <v>170400</v>
      </c>
      <c r="N92" s="58">
        <v>170900</v>
      </c>
      <c r="O92" s="58">
        <v>171400</v>
      </c>
      <c r="P92" s="58">
        <v>171900</v>
      </c>
      <c r="Q92" s="59">
        <v>172400</v>
      </c>
      <c r="R92" s="58">
        <v>173800</v>
      </c>
      <c r="S92" s="58">
        <v>175200</v>
      </c>
      <c r="T92" s="58">
        <v>176600</v>
      </c>
      <c r="U92" s="58">
        <v>178000</v>
      </c>
      <c r="V92" s="58">
        <v>179400</v>
      </c>
      <c r="W92" s="58">
        <v>180800</v>
      </c>
      <c r="X92" s="58">
        <v>182200</v>
      </c>
      <c r="Y92" s="58">
        <v>183600</v>
      </c>
      <c r="Z92" s="58">
        <v>185000</v>
      </c>
      <c r="AA92" s="58">
        <v>186400</v>
      </c>
      <c r="AB92" s="58">
        <v>187800</v>
      </c>
      <c r="AC92" s="58">
        <v>189200</v>
      </c>
      <c r="AD92" s="58">
        <v>190600</v>
      </c>
      <c r="AE92" s="58">
        <v>192000</v>
      </c>
      <c r="AF92" s="58">
        <v>193400</v>
      </c>
      <c r="AG92" s="58">
        <v>194800</v>
      </c>
      <c r="AH92" s="58">
        <v>196200</v>
      </c>
      <c r="AI92" s="59">
        <v>196800</v>
      </c>
      <c r="AJ92" s="58">
        <v>201700</v>
      </c>
      <c r="AK92" s="58">
        <v>206600</v>
      </c>
      <c r="AL92" s="58">
        <v>211500</v>
      </c>
      <c r="AM92" s="58">
        <v>216400</v>
      </c>
      <c r="AN92" s="59">
        <v>221200</v>
      </c>
      <c r="AO92" s="58">
        <v>226100</v>
      </c>
      <c r="AP92" s="58">
        <v>231000</v>
      </c>
      <c r="AQ92" s="58">
        <v>235900</v>
      </c>
      <c r="AR92" s="58">
        <v>240800</v>
      </c>
      <c r="AS92" s="59">
        <v>245700</v>
      </c>
      <c r="AT92" s="58">
        <v>250600</v>
      </c>
      <c r="AU92" s="58">
        <v>255500</v>
      </c>
      <c r="AV92" s="58">
        <v>260400</v>
      </c>
      <c r="AW92" s="58">
        <v>265300</v>
      </c>
      <c r="AX92" s="59">
        <v>270100</v>
      </c>
      <c r="AY92" s="58">
        <v>275000</v>
      </c>
      <c r="AZ92" s="58">
        <v>279900</v>
      </c>
      <c r="BA92" s="58">
        <v>284800</v>
      </c>
      <c r="BB92" s="58">
        <v>289700</v>
      </c>
      <c r="BC92" s="59">
        <v>294500</v>
      </c>
      <c r="BD92" s="58">
        <v>299400</v>
      </c>
      <c r="BE92" s="58">
        <v>304300</v>
      </c>
      <c r="BF92" s="58">
        <v>309200</v>
      </c>
      <c r="BG92" s="58">
        <v>314100</v>
      </c>
      <c r="BH92" s="59">
        <v>318900</v>
      </c>
      <c r="BI92" s="58">
        <v>321100</v>
      </c>
      <c r="BJ92" s="58">
        <v>323300</v>
      </c>
      <c r="BK92" s="58">
        <v>325500</v>
      </c>
      <c r="BL92" s="58">
        <v>327700</v>
      </c>
      <c r="BM92" s="59">
        <v>329900</v>
      </c>
      <c r="BN92" s="58">
        <v>330400</v>
      </c>
      <c r="BO92" s="58">
        <v>330900</v>
      </c>
      <c r="BP92" s="58">
        <v>331400</v>
      </c>
      <c r="BQ92" s="58">
        <v>331900</v>
      </c>
      <c r="BR92" s="58">
        <v>332400</v>
      </c>
      <c r="BS92" s="58">
        <v>332900</v>
      </c>
      <c r="BT92" s="58">
        <v>333400</v>
      </c>
      <c r="BU92" s="58">
        <v>333900</v>
      </c>
      <c r="BV92" s="58">
        <v>334400</v>
      </c>
      <c r="BW92" s="58">
        <v>334900</v>
      </c>
      <c r="BX92" s="58">
        <v>335400</v>
      </c>
      <c r="BY92" s="58">
        <v>335900</v>
      </c>
      <c r="BZ92" s="58">
        <v>336400</v>
      </c>
      <c r="CA92" s="58">
        <v>336900</v>
      </c>
      <c r="CB92" s="58">
        <v>337400</v>
      </c>
      <c r="CC92" s="58">
        <v>337900</v>
      </c>
      <c r="CD92" s="58">
        <v>338400</v>
      </c>
      <c r="CE92" s="58">
        <v>338900</v>
      </c>
      <c r="CF92" s="58">
        <v>339400</v>
      </c>
      <c r="CG92" s="58">
        <v>339900</v>
      </c>
      <c r="CH92" s="58">
        <v>340400</v>
      </c>
      <c r="CI92" s="58">
        <v>340900</v>
      </c>
      <c r="CJ92" s="58">
        <v>341400</v>
      </c>
      <c r="CK92" s="58">
        <v>341900</v>
      </c>
      <c r="CL92" s="58">
        <v>342400</v>
      </c>
      <c r="CM92" s="58">
        <v>342900</v>
      </c>
      <c r="CN92" s="58">
        <v>343400</v>
      </c>
      <c r="CO92" s="58">
        <v>343900</v>
      </c>
      <c r="CP92" s="58">
        <v>344400</v>
      </c>
      <c r="CQ92" s="58">
        <v>344900</v>
      </c>
      <c r="CR92" s="58">
        <v>345400</v>
      </c>
      <c r="CS92" s="58">
        <v>345900</v>
      </c>
      <c r="CT92" s="58">
        <v>346400</v>
      </c>
      <c r="CU92" s="58">
        <v>346900</v>
      </c>
      <c r="CV92" s="58">
        <v>347400</v>
      </c>
      <c r="CW92" s="58">
        <v>347900</v>
      </c>
      <c r="CX92" s="58">
        <v>348400</v>
      </c>
    </row>
    <row r="93" spans="1:102" x14ac:dyDescent="0.25">
      <c r="A93" s="57">
        <v>90</v>
      </c>
      <c r="B93" s="58">
        <v>163200</v>
      </c>
      <c r="C93" s="58">
        <v>163700</v>
      </c>
      <c r="D93" s="58">
        <v>164200</v>
      </c>
      <c r="E93" s="58">
        <v>164700</v>
      </c>
      <c r="F93" s="58">
        <v>165200</v>
      </c>
      <c r="G93" s="58">
        <v>165700</v>
      </c>
      <c r="H93" s="58">
        <v>166200</v>
      </c>
      <c r="I93" s="58">
        <v>166700</v>
      </c>
      <c r="J93" s="58">
        <v>167200</v>
      </c>
      <c r="K93" s="58">
        <v>167700</v>
      </c>
      <c r="L93" s="58">
        <v>168200</v>
      </c>
      <c r="M93" s="58">
        <v>168700</v>
      </c>
      <c r="N93" s="58">
        <v>169200</v>
      </c>
      <c r="O93" s="58">
        <v>169700</v>
      </c>
      <c r="P93" s="58">
        <v>170200</v>
      </c>
      <c r="Q93" s="59">
        <v>170700</v>
      </c>
      <c r="R93" s="58">
        <v>172000</v>
      </c>
      <c r="S93" s="58">
        <v>173300</v>
      </c>
      <c r="T93" s="58">
        <v>174600</v>
      </c>
      <c r="U93" s="58">
        <v>175900</v>
      </c>
      <c r="V93" s="58">
        <v>177200</v>
      </c>
      <c r="W93" s="58">
        <v>178500</v>
      </c>
      <c r="X93" s="58">
        <v>179800</v>
      </c>
      <c r="Y93" s="58">
        <v>181100</v>
      </c>
      <c r="Z93" s="58">
        <v>182400</v>
      </c>
      <c r="AA93" s="58">
        <v>183700</v>
      </c>
      <c r="AB93" s="58">
        <v>185000</v>
      </c>
      <c r="AC93" s="58">
        <v>186300</v>
      </c>
      <c r="AD93" s="58">
        <v>187600</v>
      </c>
      <c r="AE93" s="58">
        <v>188900</v>
      </c>
      <c r="AF93" s="58">
        <v>190200</v>
      </c>
      <c r="AG93" s="58">
        <v>191500</v>
      </c>
      <c r="AH93" s="58">
        <v>192800</v>
      </c>
      <c r="AI93" s="59">
        <v>193500</v>
      </c>
      <c r="AJ93" s="58">
        <v>198000</v>
      </c>
      <c r="AK93" s="58">
        <v>202500</v>
      </c>
      <c r="AL93" s="58">
        <v>207000</v>
      </c>
      <c r="AM93" s="58">
        <v>211500</v>
      </c>
      <c r="AN93" s="59">
        <v>216200</v>
      </c>
      <c r="AO93" s="58">
        <v>220700</v>
      </c>
      <c r="AP93" s="58">
        <v>225200</v>
      </c>
      <c r="AQ93" s="58">
        <v>229700</v>
      </c>
      <c r="AR93" s="58">
        <v>234200</v>
      </c>
      <c r="AS93" s="59">
        <v>238900</v>
      </c>
      <c r="AT93" s="58">
        <v>243400</v>
      </c>
      <c r="AU93" s="58">
        <v>247900</v>
      </c>
      <c r="AV93" s="58">
        <v>252400</v>
      </c>
      <c r="AW93" s="58">
        <v>256900</v>
      </c>
      <c r="AX93" s="59">
        <v>261600</v>
      </c>
      <c r="AY93" s="58">
        <v>266200</v>
      </c>
      <c r="AZ93" s="58">
        <v>270800</v>
      </c>
      <c r="BA93" s="58">
        <v>275400</v>
      </c>
      <c r="BB93" s="58">
        <v>280000</v>
      </c>
      <c r="BC93" s="59">
        <v>284400</v>
      </c>
      <c r="BD93" s="58">
        <v>288900</v>
      </c>
      <c r="BE93" s="58">
        <v>293400</v>
      </c>
      <c r="BF93" s="58">
        <v>297900</v>
      </c>
      <c r="BG93" s="58">
        <v>302400</v>
      </c>
      <c r="BH93" s="59">
        <v>307100</v>
      </c>
      <c r="BI93" s="58">
        <v>309300</v>
      </c>
      <c r="BJ93" s="58">
        <v>311500</v>
      </c>
      <c r="BK93" s="58">
        <v>313700</v>
      </c>
      <c r="BL93" s="58">
        <v>315900</v>
      </c>
      <c r="BM93" s="59">
        <v>318000</v>
      </c>
      <c r="BN93" s="58">
        <v>318500</v>
      </c>
      <c r="BO93" s="58">
        <v>319000</v>
      </c>
      <c r="BP93" s="58">
        <v>319500</v>
      </c>
      <c r="BQ93" s="58">
        <v>320000</v>
      </c>
      <c r="BR93" s="58">
        <v>320500</v>
      </c>
      <c r="BS93" s="58">
        <v>321000</v>
      </c>
      <c r="BT93" s="58">
        <v>321500</v>
      </c>
      <c r="BU93" s="58">
        <v>322000</v>
      </c>
      <c r="BV93" s="58">
        <v>322500</v>
      </c>
      <c r="BW93" s="58">
        <v>323000</v>
      </c>
      <c r="BX93" s="58">
        <v>323500</v>
      </c>
      <c r="BY93" s="58">
        <v>324000</v>
      </c>
      <c r="BZ93" s="58">
        <v>324500</v>
      </c>
      <c r="CA93" s="58">
        <v>325000</v>
      </c>
      <c r="CB93" s="58">
        <v>325500</v>
      </c>
      <c r="CC93" s="58">
        <v>326000</v>
      </c>
      <c r="CD93" s="58">
        <v>326500</v>
      </c>
      <c r="CE93" s="58">
        <v>327000</v>
      </c>
      <c r="CF93" s="58">
        <v>327500</v>
      </c>
      <c r="CG93" s="58">
        <v>328000</v>
      </c>
      <c r="CH93" s="58">
        <v>328500</v>
      </c>
      <c r="CI93" s="58">
        <v>329000</v>
      </c>
      <c r="CJ93" s="58">
        <v>329500</v>
      </c>
      <c r="CK93" s="58">
        <v>330000</v>
      </c>
      <c r="CL93" s="58">
        <v>330500</v>
      </c>
      <c r="CM93" s="58">
        <v>331000</v>
      </c>
      <c r="CN93" s="58">
        <v>331500</v>
      </c>
      <c r="CO93" s="58">
        <v>332000</v>
      </c>
      <c r="CP93" s="58">
        <v>332500</v>
      </c>
      <c r="CQ93" s="58">
        <v>333000</v>
      </c>
      <c r="CR93" s="58">
        <v>333500</v>
      </c>
      <c r="CS93" s="58">
        <v>334000</v>
      </c>
      <c r="CT93" s="58">
        <v>334500</v>
      </c>
      <c r="CU93" s="58">
        <v>335000</v>
      </c>
      <c r="CV93" s="58">
        <v>335500</v>
      </c>
      <c r="CW93" s="58">
        <v>336000</v>
      </c>
      <c r="CX93" s="58">
        <v>336500</v>
      </c>
    </row>
    <row r="94" spans="1:102" x14ac:dyDescent="0.25">
      <c r="A94" s="57">
        <v>91</v>
      </c>
      <c r="B94" s="58">
        <v>161500</v>
      </c>
      <c r="C94" s="58">
        <v>162000</v>
      </c>
      <c r="D94" s="58">
        <v>162500</v>
      </c>
      <c r="E94" s="58">
        <v>163000</v>
      </c>
      <c r="F94" s="58">
        <v>163500</v>
      </c>
      <c r="G94" s="58">
        <v>164000</v>
      </c>
      <c r="H94" s="58">
        <v>164500</v>
      </c>
      <c r="I94" s="58">
        <v>165000</v>
      </c>
      <c r="J94" s="58">
        <v>165500</v>
      </c>
      <c r="K94" s="58">
        <v>166000</v>
      </c>
      <c r="L94" s="58">
        <v>166500</v>
      </c>
      <c r="M94" s="58">
        <v>167000</v>
      </c>
      <c r="N94" s="58">
        <v>167500</v>
      </c>
      <c r="O94" s="58">
        <v>168000</v>
      </c>
      <c r="P94" s="58">
        <v>168500</v>
      </c>
      <c r="Q94" s="59">
        <v>169000</v>
      </c>
      <c r="R94" s="58">
        <v>170200</v>
      </c>
      <c r="S94" s="58">
        <v>171400</v>
      </c>
      <c r="T94" s="58">
        <v>172600</v>
      </c>
      <c r="U94" s="58">
        <v>173800</v>
      </c>
      <c r="V94" s="58">
        <v>175000</v>
      </c>
      <c r="W94" s="58">
        <v>176200</v>
      </c>
      <c r="X94" s="58">
        <v>177400</v>
      </c>
      <c r="Y94" s="58">
        <v>178600</v>
      </c>
      <c r="Z94" s="58">
        <v>179800</v>
      </c>
      <c r="AA94" s="58">
        <v>181000</v>
      </c>
      <c r="AB94" s="58">
        <v>182200</v>
      </c>
      <c r="AC94" s="58">
        <v>183400</v>
      </c>
      <c r="AD94" s="58">
        <v>184600</v>
      </c>
      <c r="AE94" s="58">
        <v>185800</v>
      </c>
      <c r="AF94" s="58">
        <v>187000</v>
      </c>
      <c r="AG94" s="58">
        <v>188200</v>
      </c>
      <c r="AH94" s="58">
        <v>189400</v>
      </c>
      <c r="AI94" s="59">
        <v>190000</v>
      </c>
      <c r="AJ94" s="58">
        <v>194200</v>
      </c>
      <c r="AK94" s="58">
        <v>198400</v>
      </c>
      <c r="AL94" s="58">
        <v>202600</v>
      </c>
      <c r="AM94" s="58">
        <v>206800</v>
      </c>
      <c r="AN94" s="59">
        <v>211000</v>
      </c>
      <c r="AO94" s="58">
        <v>215200</v>
      </c>
      <c r="AP94" s="58">
        <v>219400</v>
      </c>
      <c r="AQ94" s="58">
        <v>223600</v>
      </c>
      <c r="AR94" s="58">
        <v>227800</v>
      </c>
      <c r="AS94" s="59">
        <v>231900</v>
      </c>
      <c r="AT94" s="58">
        <v>236100</v>
      </c>
      <c r="AU94" s="58">
        <v>240300</v>
      </c>
      <c r="AV94" s="58">
        <v>244500</v>
      </c>
      <c r="AW94" s="58">
        <v>248700</v>
      </c>
      <c r="AX94" s="59">
        <v>252900</v>
      </c>
      <c r="AY94" s="58">
        <v>257100</v>
      </c>
      <c r="AZ94" s="58">
        <v>261300</v>
      </c>
      <c r="BA94" s="58">
        <v>265500</v>
      </c>
      <c r="BB94" s="58">
        <v>269700</v>
      </c>
      <c r="BC94" s="59">
        <v>273900</v>
      </c>
      <c r="BD94" s="58">
        <v>278100</v>
      </c>
      <c r="BE94" s="58">
        <v>282300</v>
      </c>
      <c r="BF94" s="58">
        <v>286500</v>
      </c>
      <c r="BG94" s="58">
        <v>290700</v>
      </c>
      <c r="BH94" s="59">
        <v>294900</v>
      </c>
      <c r="BI94" s="58">
        <v>297100</v>
      </c>
      <c r="BJ94" s="58">
        <v>299300</v>
      </c>
      <c r="BK94" s="58">
        <v>301500</v>
      </c>
      <c r="BL94" s="58">
        <v>303700</v>
      </c>
      <c r="BM94" s="59">
        <v>305700</v>
      </c>
      <c r="BN94" s="58">
        <v>306200</v>
      </c>
      <c r="BO94" s="58">
        <v>306700</v>
      </c>
      <c r="BP94" s="58">
        <v>307200</v>
      </c>
      <c r="BQ94" s="58">
        <v>307700</v>
      </c>
      <c r="BR94" s="58">
        <v>308200</v>
      </c>
      <c r="BS94" s="58">
        <v>308700</v>
      </c>
      <c r="BT94" s="58">
        <v>309200</v>
      </c>
      <c r="BU94" s="58">
        <v>309700</v>
      </c>
      <c r="BV94" s="58">
        <v>310200</v>
      </c>
      <c r="BW94" s="58">
        <v>310700</v>
      </c>
      <c r="BX94" s="58">
        <v>311200</v>
      </c>
      <c r="BY94" s="58">
        <v>311700</v>
      </c>
      <c r="BZ94" s="58">
        <v>312200</v>
      </c>
      <c r="CA94" s="58">
        <v>312700</v>
      </c>
      <c r="CB94" s="58">
        <v>313200</v>
      </c>
      <c r="CC94" s="58">
        <v>313700</v>
      </c>
      <c r="CD94" s="58">
        <v>314200</v>
      </c>
      <c r="CE94" s="58">
        <v>314700</v>
      </c>
      <c r="CF94" s="58">
        <v>315200</v>
      </c>
      <c r="CG94" s="58">
        <v>315700</v>
      </c>
      <c r="CH94" s="58">
        <v>316200</v>
      </c>
      <c r="CI94" s="58">
        <v>316700</v>
      </c>
      <c r="CJ94" s="58">
        <v>317200</v>
      </c>
      <c r="CK94" s="58">
        <v>317700</v>
      </c>
      <c r="CL94" s="58">
        <v>318200</v>
      </c>
      <c r="CM94" s="58">
        <v>318700</v>
      </c>
      <c r="CN94" s="58">
        <v>319200</v>
      </c>
      <c r="CO94" s="58">
        <v>319700</v>
      </c>
      <c r="CP94" s="58">
        <v>320200</v>
      </c>
      <c r="CQ94" s="58">
        <v>320700</v>
      </c>
      <c r="CR94" s="58">
        <v>321200</v>
      </c>
      <c r="CS94" s="58">
        <v>321700</v>
      </c>
      <c r="CT94" s="58">
        <v>322200</v>
      </c>
      <c r="CU94" s="58">
        <v>322700</v>
      </c>
      <c r="CV94" s="58">
        <v>323200</v>
      </c>
      <c r="CW94" s="58">
        <v>323700</v>
      </c>
      <c r="CX94" s="58">
        <v>324200</v>
      </c>
    </row>
    <row r="95" spans="1:102" x14ac:dyDescent="0.25">
      <c r="A95" s="57">
        <v>92</v>
      </c>
      <c r="B95" s="58">
        <v>159700</v>
      </c>
      <c r="C95" s="58">
        <v>160200</v>
      </c>
      <c r="D95" s="58">
        <v>160700</v>
      </c>
      <c r="E95" s="58">
        <v>161200</v>
      </c>
      <c r="F95" s="58">
        <v>161700</v>
      </c>
      <c r="G95" s="58">
        <v>162200</v>
      </c>
      <c r="H95" s="58">
        <v>162700</v>
      </c>
      <c r="I95" s="58">
        <v>163200</v>
      </c>
      <c r="J95" s="58">
        <v>163700</v>
      </c>
      <c r="K95" s="58">
        <v>164200</v>
      </c>
      <c r="L95" s="58">
        <v>164700</v>
      </c>
      <c r="M95" s="58">
        <v>165200</v>
      </c>
      <c r="N95" s="58">
        <v>165700</v>
      </c>
      <c r="O95" s="58">
        <v>166200</v>
      </c>
      <c r="P95" s="58">
        <v>166700</v>
      </c>
      <c r="Q95" s="59">
        <v>167200</v>
      </c>
      <c r="R95" s="58">
        <v>168300</v>
      </c>
      <c r="S95" s="58">
        <v>169400</v>
      </c>
      <c r="T95" s="58">
        <v>170500</v>
      </c>
      <c r="U95" s="58">
        <v>171600</v>
      </c>
      <c r="V95" s="58">
        <v>172700</v>
      </c>
      <c r="W95" s="58">
        <v>173800</v>
      </c>
      <c r="X95" s="58">
        <v>174900</v>
      </c>
      <c r="Y95" s="58">
        <v>176000</v>
      </c>
      <c r="Z95" s="58">
        <v>177100</v>
      </c>
      <c r="AA95" s="58">
        <v>178200</v>
      </c>
      <c r="AB95" s="58">
        <v>179300</v>
      </c>
      <c r="AC95" s="58">
        <v>180400</v>
      </c>
      <c r="AD95" s="58">
        <v>181500</v>
      </c>
      <c r="AE95" s="58">
        <v>182600</v>
      </c>
      <c r="AF95" s="58">
        <v>183700</v>
      </c>
      <c r="AG95" s="58">
        <v>184800</v>
      </c>
      <c r="AH95" s="58">
        <v>185700</v>
      </c>
      <c r="AI95" s="59">
        <v>186400</v>
      </c>
      <c r="AJ95" s="58">
        <v>190200</v>
      </c>
      <c r="AK95" s="58">
        <v>194000</v>
      </c>
      <c r="AL95" s="58">
        <v>197800</v>
      </c>
      <c r="AM95" s="58">
        <v>201600</v>
      </c>
      <c r="AN95" s="59">
        <v>205500</v>
      </c>
      <c r="AO95" s="58">
        <v>209300</v>
      </c>
      <c r="AP95" s="58">
        <v>213100</v>
      </c>
      <c r="AQ95" s="58">
        <v>216900</v>
      </c>
      <c r="AR95" s="58">
        <v>220700</v>
      </c>
      <c r="AS95" s="59">
        <v>224700</v>
      </c>
      <c r="AT95" s="58">
        <v>228500</v>
      </c>
      <c r="AU95" s="58">
        <v>232300</v>
      </c>
      <c r="AV95" s="58">
        <v>236100</v>
      </c>
      <c r="AW95" s="58">
        <v>239900</v>
      </c>
      <c r="AX95" s="59">
        <v>243900</v>
      </c>
      <c r="AY95" s="58">
        <v>247700</v>
      </c>
      <c r="AZ95" s="58">
        <v>251500</v>
      </c>
      <c r="BA95" s="58">
        <v>255300</v>
      </c>
      <c r="BB95" s="58">
        <v>259100</v>
      </c>
      <c r="BC95" s="59">
        <v>263100</v>
      </c>
      <c r="BD95" s="58">
        <v>266900</v>
      </c>
      <c r="BE95" s="58">
        <v>270700</v>
      </c>
      <c r="BF95" s="58">
        <v>274500</v>
      </c>
      <c r="BG95" s="58">
        <v>278300</v>
      </c>
      <c r="BH95" s="59">
        <v>282300</v>
      </c>
      <c r="BI95" s="58">
        <v>284400</v>
      </c>
      <c r="BJ95" s="58">
        <v>286500</v>
      </c>
      <c r="BK95" s="58">
        <v>288600</v>
      </c>
      <c r="BL95" s="58">
        <v>290700</v>
      </c>
      <c r="BM95" s="59">
        <v>293000</v>
      </c>
      <c r="BN95" s="58">
        <v>293500</v>
      </c>
      <c r="BO95" s="58">
        <v>294000</v>
      </c>
      <c r="BP95" s="58">
        <v>294500</v>
      </c>
      <c r="BQ95" s="58">
        <v>295000</v>
      </c>
      <c r="BR95" s="58">
        <v>295500</v>
      </c>
      <c r="BS95" s="58">
        <v>296000</v>
      </c>
      <c r="BT95" s="58">
        <v>296500</v>
      </c>
      <c r="BU95" s="58">
        <v>297000</v>
      </c>
      <c r="BV95" s="58">
        <v>297500</v>
      </c>
      <c r="BW95" s="58">
        <v>298000</v>
      </c>
      <c r="BX95" s="58">
        <v>298500</v>
      </c>
      <c r="BY95" s="58">
        <v>299000</v>
      </c>
      <c r="BZ95" s="58">
        <v>299500</v>
      </c>
      <c r="CA95" s="58">
        <v>300000</v>
      </c>
      <c r="CB95" s="58">
        <v>300500</v>
      </c>
      <c r="CC95" s="58">
        <v>301000</v>
      </c>
      <c r="CD95" s="58">
        <v>301500</v>
      </c>
      <c r="CE95" s="58">
        <v>302000</v>
      </c>
      <c r="CF95" s="58">
        <v>302500</v>
      </c>
      <c r="CG95" s="58">
        <v>303000</v>
      </c>
      <c r="CH95" s="58">
        <v>303500</v>
      </c>
      <c r="CI95" s="58">
        <v>304000</v>
      </c>
      <c r="CJ95" s="58">
        <v>304500</v>
      </c>
      <c r="CK95" s="58">
        <v>305000</v>
      </c>
      <c r="CL95" s="58">
        <v>305500</v>
      </c>
      <c r="CM95" s="58">
        <v>306000</v>
      </c>
      <c r="CN95" s="58">
        <v>306500</v>
      </c>
      <c r="CO95" s="58">
        <v>307000</v>
      </c>
      <c r="CP95" s="58">
        <v>307500</v>
      </c>
      <c r="CQ95" s="58">
        <v>308000</v>
      </c>
      <c r="CR95" s="58">
        <v>308500</v>
      </c>
      <c r="CS95" s="58">
        <v>309000</v>
      </c>
      <c r="CT95" s="58">
        <v>309500</v>
      </c>
      <c r="CU95" s="58">
        <v>310000</v>
      </c>
      <c r="CV95" s="58">
        <v>310500</v>
      </c>
      <c r="CW95" s="58">
        <v>311000</v>
      </c>
      <c r="CX95" s="58">
        <v>311500</v>
      </c>
    </row>
    <row r="96" spans="1:102" x14ac:dyDescent="0.25">
      <c r="A96" s="57">
        <v>93</v>
      </c>
      <c r="B96" s="58">
        <v>157800</v>
      </c>
      <c r="C96" s="58">
        <v>158300</v>
      </c>
      <c r="D96" s="58">
        <v>158800</v>
      </c>
      <c r="E96" s="58">
        <v>159300</v>
      </c>
      <c r="F96" s="58">
        <v>159800</v>
      </c>
      <c r="G96" s="58">
        <v>160300</v>
      </c>
      <c r="H96" s="58">
        <v>160800</v>
      </c>
      <c r="I96" s="58">
        <v>161300</v>
      </c>
      <c r="J96" s="58">
        <v>161800</v>
      </c>
      <c r="K96" s="58">
        <v>162300</v>
      </c>
      <c r="L96" s="58">
        <v>162800</v>
      </c>
      <c r="M96" s="58">
        <v>163300</v>
      </c>
      <c r="N96" s="58">
        <v>163800</v>
      </c>
      <c r="O96" s="58">
        <v>164300</v>
      </c>
      <c r="P96" s="58">
        <v>164800</v>
      </c>
      <c r="Q96" s="59">
        <v>165300</v>
      </c>
      <c r="R96" s="58">
        <v>166300</v>
      </c>
      <c r="S96" s="58">
        <v>167300</v>
      </c>
      <c r="T96" s="58">
        <v>168300</v>
      </c>
      <c r="U96" s="58">
        <v>169300</v>
      </c>
      <c r="V96" s="58">
        <v>170300</v>
      </c>
      <c r="W96" s="58">
        <v>171300</v>
      </c>
      <c r="X96" s="58">
        <v>172300</v>
      </c>
      <c r="Y96" s="58">
        <v>173300</v>
      </c>
      <c r="Z96" s="58">
        <v>174300</v>
      </c>
      <c r="AA96" s="58">
        <v>175300</v>
      </c>
      <c r="AB96" s="58">
        <v>176300</v>
      </c>
      <c r="AC96" s="58">
        <v>177300</v>
      </c>
      <c r="AD96" s="58">
        <v>178300</v>
      </c>
      <c r="AE96" s="58">
        <v>179300</v>
      </c>
      <c r="AF96" s="58">
        <v>180300</v>
      </c>
      <c r="AG96" s="58">
        <v>181300</v>
      </c>
      <c r="AH96" s="58">
        <v>182300</v>
      </c>
      <c r="AI96" s="59">
        <v>182600</v>
      </c>
      <c r="AJ96" s="58">
        <v>186100</v>
      </c>
      <c r="AK96" s="58">
        <v>189600</v>
      </c>
      <c r="AL96" s="58">
        <v>193100</v>
      </c>
      <c r="AM96" s="58">
        <v>196600</v>
      </c>
      <c r="AN96" s="59">
        <v>200000</v>
      </c>
      <c r="AO96" s="58">
        <v>203500</v>
      </c>
      <c r="AP96" s="58">
        <v>207000</v>
      </c>
      <c r="AQ96" s="58">
        <v>210500</v>
      </c>
      <c r="AR96" s="58">
        <v>214000</v>
      </c>
      <c r="AS96" s="59">
        <v>217300</v>
      </c>
      <c r="AT96" s="58">
        <v>220800</v>
      </c>
      <c r="AU96" s="58">
        <v>224300</v>
      </c>
      <c r="AV96" s="58">
        <v>227800</v>
      </c>
      <c r="AW96" s="58">
        <v>231300</v>
      </c>
      <c r="AX96" s="59">
        <v>234600</v>
      </c>
      <c r="AY96" s="58">
        <v>238100</v>
      </c>
      <c r="AZ96" s="58">
        <v>241600</v>
      </c>
      <c r="BA96" s="58">
        <v>245100</v>
      </c>
      <c r="BB96" s="58">
        <v>248600</v>
      </c>
      <c r="BC96" s="59">
        <v>251900</v>
      </c>
      <c r="BD96" s="58">
        <v>255400</v>
      </c>
      <c r="BE96" s="58">
        <v>258900</v>
      </c>
      <c r="BF96" s="58">
        <v>262400</v>
      </c>
      <c r="BG96" s="58">
        <v>265900</v>
      </c>
      <c r="BH96" s="59">
        <v>269200</v>
      </c>
      <c r="BI96" s="58">
        <v>271300</v>
      </c>
      <c r="BJ96" s="58">
        <v>273400</v>
      </c>
      <c r="BK96" s="58">
        <v>275500</v>
      </c>
      <c r="BL96" s="58">
        <v>277600</v>
      </c>
      <c r="BM96" s="59">
        <v>279900</v>
      </c>
      <c r="BN96" s="58">
        <v>280400</v>
      </c>
      <c r="BO96" s="58">
        <v>280900</v>
      </c>
      <c r="BP96" s="58">
        <v>281400</v>
      </c>
      <c r="BQ96" s="58">
        <v>281900</v>
      </c>
      <c r="BR96" s="58">
        <v>282400</v>
      </c>
      <c r="BS96" s="58">
        <v>282900</v>
      </c>
      <c r="BT96" s="58">
        <v>283400</v>
      </c>
      <c r="BU96" s="58">
        <v>283900</v>
      </c>
      <c r="BV96" s="58">
        <v>284400</v>
      </c>
      <c r="BW96" s="58">
        <v>284900</v>
      </c>
      <c r="BX96" s="58">
        <v>285400</v>
      </c>
      <c r="BY96" s="58">
        <v>285900</v>
      </c>
      <c r="BZ96" s="58">
        <v>286400</v>
      </c>
      <c r="CA96" s="58">
        <v>286900</v>
      </c>
      <c r="CB96" s="58">
        <v>287400</v>
      </c>
      <c r="CC96" s="58">
        <v>287900</v>
      </c>
      <c r="CD96" s="58">
        <v>288400</v>
      </c>
      <c r="CE96" s="58">
        <v>288900</v>
      </c>
      <c r="CF96" s="58">
        <v>289400</v>
      </c>
      <c r="CG96" s="58">
        <v>289900</v>
      </c>
      <c r="CH96" s="58">
        <v>290400</v>
      </c>
      <c r="CI96" s="58">
        <v>290900</v>
      </c>
      <c r="CJ96" s="58">
        <v>291400</v>
      </c>
      <c r="CK96" s="58">
        <v>291900</v>
      </c>
      <c r="CL96" s="58">
        <v>292400</v>
      </c>
      <c r="CM96" s="58">
        <v>292900</v>
      </c>
      <c r="CN96" s="58">
        <v>293400</v>
      </c>
      <c r="CO96" s="58">
        <v>293900</v>
      </c>
      <c r="CP96" s="58">
        <v>294400</v>
      </c>
      <c r="CQ96" s="58">
        <v>294900</v>
      </c>
      <c r="CR96" s="58">
        <v>295400</v>
      </c>
      <c r="CS96" s="58">
        <v>295900</v>
      </c>
      <c r="CT96" s="58">
        <v>296400</v>
      </c>
      <c r="CU96" s="58">
        <v>296900</v>
      </c>
      <c r="CV96" s="58">
        <v>297400</v>
      </c>
      <c r="CW96" s="58">
        <v>297900</v>
      </c>
      <c r="CX96" s="58">
        <v>298400</v>
      </c>
    </row>
    <row r="97" spans="1:102" x14ac:dyDescent="0.25">
      <c r="A97" s="57">
        <v>94</v>
      </c>
      <c r="B97" s="58">
        <v>155900</v>
      </c>
      <c r="C97" s="58">
        <v>156400</v>
      </c>
      <c r="D97" s="58">
        <v>156900</v>
      </c>
      <c r="E97" s="58">
        <v>157400</v>
      </c>
      <c r="F97" s="58">
        <v>157900</v>
      </c>
      <c r="G97" s="58">
        <v>158400</v>
      </c>
      <c r="H97" s="58">
        <v>158900</v>
      </c>
      <c r="I97" s="58">
        <v>159400</v>
      </c>
      <c r="J97" s="58">
        <v>159900</v>
      </c>
      <c r="K97" s="58">
        <v>160400</v>
      </c>
      <c r="L97" s="58">
        <v>160900</v>
      </c>
      <c r="M97" s="58">
        <v>161400</v>
      </c>
      <c r="N97" s="58">
        <v>161900</v>
      </c>
      <c r="O97" s="58">
        <v>162400</v>
      </c>
      <c r="P97" s="58">
        <v>162900</v>
      </c>
      <c r="Q97" s="59">
        <v>163400</v>
      </c>
      <c r="R97" s="58">
        <v>164300</v>
      </c>
      <c r="S97" s="58">
        <v>165200</v>
      </c>
      <c r="T97" s="58">
        <v>166100</v>
      </c>
      <c r="U97" s="58">
        <v>167000</v>
      </c>
      <c r="V97" s="58">
        <v>167900</v>
      </c>
      <c r="W97" s="58">
        <v>168800</v>
      </c>
      <c r="X97" s="58">
        <v>169700</v>
      </c>
      <c r="Y97" s="58">
        <v>170600</v>
      </c>
      <c r="Z97" s="58">
        <v>171500</v>
      </c>
      <c r="AA97" s="58">
        <v>172400</v>
      </c>
      <c r="AB97" s="58">
        <v>173300</v>
      </c>
      <c r="AC97" s="58">
        <v>174200</v>
      </c>
      <c r="AD97" s="58">
        <v>175100</v>
      </c>
      <c r="AE97" s="58">
        <v>176000</v>
      </c>
      <c r="AF97" s="58">
        <v>176900</v>
      </c>
      <c r="AG97" s="58">
        <v>177800</v>
      </c>
      <c r="AH97" s="58">
        <v>178700</v>
      </c>
      <c r="AI97" s="59">
        <v>178800</v>
      </c>
      <c r="AJ97" s="58">
        <v>181900</v>
      </c>
      <c r="AK97" s="58">
        <v>185000</v>
      </c>
      <c r="AL97" s="58">
        <v>188100</v>
      </c>
      <c r="AM97" s="58">
        <v>191200</v>
      </c>
      <c r="AN97" s="59">
        <v>194200</v>
      </c>
      <c r="AO97" s="58">
        <v>197300</v>
      </c>
      <c r="AP97" s="58">
        <v>200400</v>
      </c>
      <c r="AQ97" s="58">
        <v>203500</v>
      </c>
      <c r="AR97" s="58">
        <v>206600</v>
      </c>
      <c r="AS97" s="59">
        <v>209600</v>
      </c>
      <c r="AT97" s="58">
        <v>212700</v>
      </c>
      <c r="AU97" s="58">
        <v>215800</v>
      </c>
      <c r="AV97" s="58">
        <v>218900</v>
      </c>
      <c r="AW97" s="58">
        <v>222000</v>
      </c>
      <c r="AX97" s="59">
        <v>225000</v>
      </c>
      <c r="AY97" s="58">
        <v>228100</v>
      </c>
      <c r="AZ97" s="58">
        <v>231200</v>
      </c>
      <c r="BA97" s="58">
        <v>234300</v>
      </c>
      <c r="BB97" s="58">
        <v>237400</v>
      </c>
      <c r="BC97" s="59">
        <v>240400</v>
      </c>
      <c r="BD97" s="58">
        <v>243500</v>
      </c>
      <c r="BE97" s="58">
        <v>246600</v>
      </c>
      <c r="BF97" s="58">
        <v>249700</v>
      </c>
      <c r="BG97" s="58">
        <v>252800</v>
      </c>
      <c r="BH97" s="59">
        <v>255800</v>
      </c>
      <c r="BI97" s="58">
        <v>257900</v>
      </c>
      <c r="BJ97" s="58">
        <v>260000</v>
      </c>
      <c r="BK97" s="58">
        <v>262100</v>
      </c>
      <c r="BL97" s="58">
        <v>264200</v>
      </c>
      <c r="BM97" s="59">
        <v>266300</v>
      </c>
      <c r="BN97" s="58">
        <v>266800</v>
      </c>
      <c r="BO97" s="58">
        <v>267300</v>
      </c>
      <c r="BP97" s="58">
        <v>267800</v>
      </c>
      <c r="BQ97" s="58">
        <v>268300</v>
      </c>
      <c r="BR97" s="58">
        <v>268800</v>
      </c>
      <c r="BS97" s="58">
        <v>269300</v>
      </c>
      <c r="BT97" s="58">
        <v>269800</v>
      </c>
      <c r="BU97" s="58">
        <v>270300</v>
      </c>
      <c r="BV97" s="58">
        <v>270800</v>
      </c>
      <c r="BW97" s="58">
        <v>271300</v>
      </c>
      <c r="BX97" s="58">
        <v>271800</v>
      </c>
      <c r="BY97" s="58">
        <v>272300</v>
      </c>
      <c r="BZ97" s="58">
        <v>272800</v>
      </c>
      <c r="CA97" s="58">
        <v>273300</v>
      </c>
      <c r="CB97" s="58">
        <v>273800</v>
      </c>
      <c r="CC97" s="58">
        <v>274300</v>
      </c>
      <c r="CD97" s="58">
        <v>274800</v>
      </c>
      <c r="CE97" s="58">
        <v>275300</v>
      </c>
      <c r="CF97" s="58">
        <v>275800</v>
      </c>
      <c r="CG97" s="58">
        <v>276300</v>
      </c>
      <c r="CH97" s="58">
        <v>276800</v>
      </c>
      <c r="CI97" s="58">
        <v>277300</v>
      </c>
      <c r="CJ97" s="58">
        <v>277800</v>
      </c>
      <c r="CK97" s="58">
        <v>278300</v>
      </c>
      <c r="CL97" s="58">
        <v>278800</v>
      </c>
      <c r="CM97" s="58">
        <v>279300</v>
      </c>
      <c r="CN97" s="58">
        <v>279800</v>
      </c>
      <c r="CO97" s="58">
        <v>280300</v>
      </c>
      <c r="CP97" s="58">
        <v>280800</v>
      </c>
      <c r="CQ97" s="58">
        <v>281300</v>
      </c>
      <c r="CR97" s="58">
        <v>281800</v>
      </c>
      <c r="CS97" s="58">
        <v>282300</v>
      </c>
      <c r="CT97" s="58">
        <v>282800</v>
      </c>
      <c r="CU97" s="58">
        <v>283300</v>
      </c>
      <c r="CV97" s="58">
        <v>283800</v>
      </c>
      <c r="CW97" s="58">
        <v>284300</v>
      </c>
      <c r="CX97" s="58">
        <v>284800</v>
      </c>
    </row>
    <row r="98" spans="1:102" x14ac:dyDescent="0.25">
      <c r="A98" s="57">
        <v>95</v>
      </c>
      <c r="B98" s="58">
        <v>153900</v>
      </c>
      <c r="C98" s="58">
        <v>154400</v>
      </c>
      <c r="D98" s="58">
        <v>154900</v>
      </c>
      <c r="E98" s="58">
        <v>155400</v>
      </c>
      <c r="F98" s="58">
        <v>155900</v>
      </c>
      <c r="G98" s="58">
        <v>156400</v>
      </c>
      <c r="H98" s="58">
        <v>156900</v>
      </c>
      <c r="I98" s="58">
        <v>157400</v>
      </c>
      <c r="J98" s="58">
        <v>157900</v>
      </c>
      <c r="K98" s="58">
        <v>158400</v>
      </c>
      <c r="L98" s="58">
        <v>158900</v>
      </c>
      <c r="M98" s="58">
        <v>159400</v>
      </c>
      <c r="N98" s="58">
        <v>159900</v>
      </c>
      <c r="O98" s="58">
        <v>160400</v>
      </c>
      <c r="P98" s="58">
        <v>160900</v>
      </c>
      <c r="Q98" s="59">
        <v>161400</v>
      </c>
      <c r="R98" s="58">
        <v>162100</v>
      </c>
      <c r="S98" s="58">
        <v>162800</v>
      </c>
      <c r="T98" s="58">
        <v>163500</v>
      </c>
      <c r="U98" s="58">
        <v>164200</v>
      </c>
      <c r="V98" s="58">
        <v>164900</v>
      </c>
      <c r="W98" s="58">
        <v>165600</v>
      </c>
      <c r="X98" s="58">
        <v>166300</v>
      </c>
      <c r="Y98" s="58">
        <v>167000</v>
      </c>
      <c r="Z98" s="58">
        <v>167700</v>
      </c>
      <c r="AA98" s="58">
        <v>168400</v>
      </c>
      <c r="AB98" s="58">
        <v>169100</v>
      </c>
      <c r="AC98" s="58">
        <v>169800</v>
      </c>
      <c r="AD98" s="58">
        <v>170500</v>
      </c>
      <c r="AE98" s="58">
        <v>171200</v>
      </c>
      <c r="AF98" s="58">
        <v>171900</v>
      </c>
      <c r="AG98" s="58">
        <v>172600</v>
      </c>
      <c r="AH98" s="58">
        <v>173300</v>
      </c>
      <c r="AI98" s="59">
        <v>174800</v>
      </c>
      <c r="AJ98" s="58">
        <v>177500</v>
      </c>
      <c r="AK98" s="58">
        <v>180200</v>
      </c>
      <c r="AL98" s="58">
        <v>182900</v>
      </c>
      <c r="AM98" s="58">
        <v>185600</v>
      </c>
      <c r="AN98" s="59">
        <v>188200</v>
      </c>
      <c r="AO98" s="58">
        <v>190900</v>
      </c>
      <c r="AP98" s="58">
        <v>193600</v>
      </c>
      <c r="AQ98" s="58">
        <v>196300</v>
      </c>
      <c r="AR98" s="58">
        <v>199000</v>
      </c>
      <c r="AS98" s="59">
        <v>201600</v>
      </c>
      <c r="AT98" s="58">
        <v>204300</v>
      </c>
      <c r="AU98" s="58">
        <v>207000</v>
      </c>
      <c r="AV98" s="58">
        <v>209700</v>
      </c>
      <c r="AW98" s="58">
        <v>212400</v>
      </c>
      <c r="AX98" s="59">
        <v>215100</v>
      </c>
      <c r="AY98" s="58">
        <v>217800</v>
      </c>
      <c r="AZ98" s="58">
        <v>220500</v>
      </c>
      <c r="BA98" s="58">
        <v>223200</v>
      </c>
      <c r="BB98" s="58">
        <v>225900</v>
      </c>
      <c r="BC98" s="59">
        <v>228500</v>
      </c>
      <c r="BD98" s="58">
        <v>231200</v>
      </c>
      <c r="BE98" s="58">
        <v>233900</v>
      </c>
      <c r="BF98" s="58">
        <v>236600</v>
      </c>
      <c r="BG98" s="58">
        <v>239300</v>
      </c>
      <c r="BH98" s="59">
        <v>241900</v>
      </c>
      <c r="BI98" s="58">
        <v>244000</v>
      </c>
      <c r="BJ98" s="58">
        <v>246100</v>
      </c>
      <c r="BK98" s="58">
        <v>248200</v>
      </c>
      <c r="BL98" s="58">
        <v>250300</v>
      </c>
      <c r="BM98" s="59">
        <v>252400</v>
      </c>
      <c r="BN98" s="58">
        <v>252900</v>
      </c>
      <c r="BO98" s="58">
        <v>253400</v>
      </c>
      <c r="BP98" s="58">
        <v>253900</v>
      </c>
      <c r="BQ98" s="58">
        <v>254400</v>
      </c>
      <c r="BR98" s="58">
        <v>254900</v>
      </c>
      <c r="BS98" s="58">
        <v>255400</v>
      </c>
      <c r="BT98" s="58">
        <v>255900</v>
      </c>
      <c r="BU98" s="58">
        <v>256400</v>
      </c>
      <c r="BV98" s="58">
        <v>256900</v>
      </c>
      <c r="BW98" s="58">
        <v>257400</v>
      </c>
      <c r="BX98" s="58">
        <v>257900</v>
      </c>
      <c r="BY98" s="58">
        <v>258400</v>
      </c>
      <c r="BZ98" s="58">
        <v>258900</v>
      </c>
      <c r="CA98" s="58">
        <v>259400</v>
      </c>
      <c r="CB98" s="58">
        <v>259900</v>
      </c>
      <c r="CC98" s="58">
        <v>260400</v>
      </c>
      <c r="CD98" s="58">
        <v>260900</v>
      </c>
      <c r="CE98" s="58">
        <v>261400</v>
      </c>
      <c r="CF98" s="58">
        <v>261900</v>
      </c>
      <c r="CG98" s="58">
        <v>262400</v>
      </c>
      <c r="CH98" s="58">
        <v>262900</v>
      </c>
      <c r="CI98" s="58">
        <v>263400</v>
      </c>
      <c r="CJ98" s="58">
        <v>263900</v>
      </c>
      <c r="CK98" s="58">
        <v>264400</v>
      </c>
      <c r="CL98" s="58">
        <v>264900</v>
      </c>
      <c r="CM98" s="58">
        <v>265400</v>
      </c>
      <c r="CN98" s="58">
        <v>265900</v>
      </c>
      <c r="CO98" s="58">
        <v>266400</v>
      </c>
      <c r="CP98" s="58">
        <v>266900</v>
      </c>
      <c r="CQ98" s="58">
        <v>267400</v>
      </c>
      <c r="CR98" s="58">
        <v>267900</v>
      </c>
      <c r="CS98" s="58">
        <v>268400</v>
      </c>
      <c r="CT98" s="58">
        <v>268900</v>
      </c>
      <c r="CU98" s="58">
        <v>269400</v>
      </c>
      <c r="CV98" s="58">
        <v>269900</v>
      </c>
      <c r="CW98" s="58">
        <v>270400</v>
      </c>
      <c r="CX98" s="58">
        <v>270900</v>
      </c>
    </row>
    <row r="99" spans="1:102" x14ac:dyDescent="0.25">
      <c r="A99" s="57">
        <v>96</v>
      </c>
      <c r="B99" s="58">
        <v>151900</v>
      </c>
      <c r="C99" s="58">
        <v>152400</v>
      </c>
      <c r="D99" s="58">
        <v>152900</v>
      </c>
      <c r="E99" s="58">
        <v>153400</v>
      </c>
      <c r="F99" s="58">
        <v>153900</v>
      </c>
      <c r="G99" s="58">
        <v>154400</v>
      </c>
      <c r="H99" s="58">
        <v>154900</v>
      </c>
      <c r="I99" s="58">
        <v>155400</v>
      </c>
      <c r="J99" s="58">
        <v>155900</v>
      </c>
      <c r="K99" s="58">
        <v>156400</v>
      </c>
      <c r="L99" s="58">
        <v>156900</v>
      </c>
      <c r="M99" s="58">
        <v>157400</v>
      </c>
      <c r="N99" s="58">
        <v>157900</v>
      </c>
      <c r="O99" s="58">
        <v>158400</v>
      </c>
      <c r="P99" s="58">
        <v>158900</v>
      </c>
      <c r="Q99" s="59">
        <v>159400</v>
      </c>
      <c r="R99" s="58">
        <v>160000</v>
      </c>
      <c r="S99" s="58">
        <v>160600</v>
      </c>
      <c r="T99" s="58">
        <v>161200</v>
      </c>
      <c r="U99" s="58">
        <v>161800</v>
      </c>
      <c r="V99" s="58">
        <v>162400</v>
      </c>
      <c r="W99" s="58">
        <v>163000</v>
      </c>
      <c r="X99" s="58">
        <v>163600</v>
      </c>
      <c r="Y99" s="58">
        <v>164200</v>
      </c>
      <c r="Z99" s="58">
        <v>164800</v>
      </c>
      <c r="AA99" s="58">
        <v>165400</v>
      </c>
      <c r="AB99" s="58">
        <v>166000</v>
      </c>
      <c r="AC99" s="58">
        <v>166600</v>
      </c>
      <c r="AD99" s="58">
        <v>167200</v>
      </c>
      <c r="AE99" s="58">
        <v>167800</v>
      </c>
      <c r="AF99" s="58">
        <v>168400</v>
      </c>
      <c r="AG99" s="58">
        <v>169000</v>
      </c>
      <c r="AH99" s="58">
        <v>169600</v>
      </c>
      <c r="AI99" s="59">
        <v>170700</v>
      </c>
      <c r="AJ99" s="58">
        <v>173000</v>
      </c>
      <c r="AK99" s="58">
        <v>175300</v>
      </c>
      <c r="AL99" s="58">
        <v>177600</v>
      </c>
      <c r="AM99" s="58">
        <v>179900</v>
      </c>
      <c r="AN99" s="59">
        <v>182100</v>
      </c>
      <c r="AO99" s="58">
        <v>184400</v>
      </c>
      <c r="AP99" s="58">
        <v>186700</v>
      </c>
      <c r="AQ99" s="58">
        <v>189000</v>
      </c>
      <c r="AR99" s="58">
        <v>191300</v>
      </c>
      <c r="AS99" s="59">
        <v>193400</v>
      </c>
      <c r="AT99" s="58">
        <v>195700</v>
      </c>
      <c r="AU99" s="58">
        <v>198000</v>
      </c>
      <c r="AV99" s="58">
        <v>200300</v>
      </c>
      <c r="AW99" s="58">
        <v>202600</v>
      </c>
      <c r="AX99" s="59">
        <v>204800</v>
      </c>
      <c r="AY99" s="58">
        <v>207100</v>
      </c>
      <c r="AZ99" s="58">
        <v>209400</v>
      </c>
      <c r="BA99" s="58">
        <v>211700</v>
      </c>
      <c r="BB99" s="58">
        <v>214000</v>
      </c>
      <c r="BC99" s="59">
        <v>216200</v>
      </c>
      <c r="BD99" s="58">
        <v>218500</v>
      </c>
      <c r="BE99" s="58">
        <v>220800</v>
      </c>
      <c r="BF99" s="58">
        <v>223100</v>
      </c>
      <c r="BG99" s="58">
        <v>225400</v>
      </c>
      <c r="BH99" s="59">
        <v>227500</v>
      </c>
      <c r="BI99" s="58">
        <v>229600</v>
      </c>
      <c r="BJ99" s="58">
        <v>231700</v>
      </c>
      <c r="BK99" s="58">
        <v>233800</v>
      </c>
      <c r="BL99" s="58">
        <v>235900</v>
      </c>
      <c r="BM99" s="59">
        <v>237900</v>
      </c>
      <c r="BN99" s="58">
        <v>238400</v>
      </c>
      <c r="BO99" s="58">
        <v>238900</v>
      </c>
      <c r="BP99" s="58">
        <v>239400</v>
      </c>
      <c r="BQ99" s="58">
        <v>239900</v>
      </c>
      <c r="BR99" s="58">
        <v>240400</v>
      </c>
      <c r="BS99" s="58">
        <v>240900</v>
      </c>
      <c r="BT99" s="58">
        <v>241400</v>
      </c>
      <c r="BU99" s="58">
        <v>241900</v>
      </c>
      <c r="BV99" s="58">
        <v>242400</v>
      </c>
      <c r="BW99" s="58">
        <v>242900</v>
      </c>
      <c r="BX99" s="58">
        <v>243400</v>
      </c>
      <c r="BY99" s="58">
        <v>243900</v>
      </c>
      <c r="BZ99" s="58">
        <v>244400</v>
      </c>
      <c r="CA99" s="58">
        <v>244900</v>
      </c>
      <c r="CB99" s="58">
        <v>245400</v>
      </c>
      <c r="CC99" s="58">
        <v>245900</v>
      </c>
      <c r="CD99" s="58">
        <v>246400</v>
      </c>
      <c r="CE99" s="58">
        <v>246900</v>
      </c>
      <c r="CF99" s="58">
        <v>247400</v>
      </c>
      <c r="CG99" s="58">
        <v>247900</v>
      </c>
      <c r="CH99" s="58">
        <v>248400</v>
      </c>
      <c r="CI99" s="58">
        <v>248900</v>
      </c>
      <c r="CJ99" s="58">
        <v>249400</v>
      </c>
      <c r="CK99" s="58">
        <v>249900</v>
      </c>
      <c r="CL99" s="58">
        <v>250400</v>
      </c>
      <c r="CM99" s="58">
        <v>250900</v>
      </c>
      <c r="CN99" s="58">
        <v>251400</v>
      </c>
      <c r="CO99" s="58">
        <v>251900</v>
      </c>
      <c r="CP99" s="58">
        <v>252400</v>
      </c>
      <c r="CQ99" s="58">
        <v>252900</v>
      </c>
      <c r="CR99" s="58">
        <v>253400</v>
      </c>
      <c r="CS99" s="58">
        <v>253900</v>
      </c>
      <c r="CT99" s="58">
        <v>254400</v>
      </c>
      <c r="CU99" s="58">
        <v>254900</v>
      </c>
      <c r="CV99" s="58">
        <v>255400</v>
      </c>
      <c r="CW99" s="58">
        <v>255900</v>
      </c>
      <c r="CX99" s="58">
        <v>256400</v>
      </c>
    </row>
    <row r="100" spans="1:102" x14ac:dyDescent="0.25">
      <c r="A100" s="57">
        <v>97</v>
      </c>
      <c r="B100" s="58">
        <v>149700</v>
      </c>
      <c r="C100" s="58">
        <v>150200</v>
      </c>
      <c r="D100" s="58">
        <v>150700</v>
      </c>
      <c r="E100" s="58">
        <v>151200</v>
      </c>
      <c r="F100" s="58">
        <v>151700</v>
      </c>
      <c r="G100" s="58">
        <v>152200</v>
      </c>
      <c r="H100" s="58">
        <v>152700</v>
      </c>
      <c r="I100" s="58">
        <v>153200</v>
      </c>
      <c r="J100" s="58">
        <v>153700</v>
      </c>
      <c r="K100" s="58">
        <v>154200</v>
      </c>
      <c r="L100" s="58">
        <v>154700</v>
      </c>
      <c r="M100" s="58">
        <v>155200</v>
      </c>
      <c r="N100" s="58">
        <v>155700</v>
      </c>
      <c r="O100" s="58">
        <v>156200</v>
      </c>
      <c r="P100" s="58">
        <v>156700</v>
      </c>
      <c r="Q100" s="59">
        <v>157200</v>
      </c>
      <c r="R100" s="58">
        <v>157700</v>
      </c>
      <c r="S100" s="58">
        <v>158200</v>
      </c>
      <c r="T100" s="58">
        <v>158700</v>
      </c>
      <c r="U100" s="58">
        <v>159200</v>
      </c>
      <c r="V100" s="58">
        <v>159700</v>
      </c>
      <c r="W100" s="58">
        <v>160200</v>
      </c>
      <c r="X100" s="58">
        <v>160700</v>
      </c>
      <c r="Y100" s="58">
        <v>161200</v>
      </c>
      <c r="Z100" s="58">
        <v>161700</v>
      </c>
      <c r="AA100" s="58">
        <v>162200</v>
      </c>
      <c r="AB100" s="58">
        <v>162700</v>
      </c>
      <c r="AC100" s="58">
        <v>163200</v>
      </c>
      <c r="AD100" s="58">
        <v>163700</v>
      </c>
      <c r="AE100" s="58">
        <v>164200</v>
      </c>
      <c r="AF100" s="58">
        <v>164700</v>
      </c>
      <c r="AG100" s="58">
        <v>165200</v>
      </c>
      <c r="AH100" s="58">
        <v>165700</v>
      </c>
      <c r="AI100" s="59">
        <v>166500</v>
      </c>
      <c r="AJ100" s="58">
        <v>168300</v>
      </c>
      <c r="AK100" s="58">
        <v>170100</v>
      </c>
      <c r="AL100" s="58">
        <v>171900</v>
      </c>
      <c r="AM100" s="58">
        <v>173700</v>
      </c>
      <c r="AN100" s="59">
        <v>175700</v>
      </c>
      <c r="AO100" s="58">
        <v>177600</v>
      </c>
      <c r="AP100" s="58">
        <v>179500</v>
      </c>
      <c r="AQ100" s="58">
        <v>181400</v>
      </c>
      <c r="AR100" s="58">
        <v>183300</v>
      </c>
      <c r="AS100" s="59">
        <v>185000</v>
      </c>
      <c r="AT100" s="58">
        <v>186800</v>
      </c>
      <c r="AU100" s="58">
        <v>188600</v>
      </c>
      <c r="AV100" s="58">
        <v>190400</v>
      </c>
      <c r="AW100" s="58">
        <v>192200</v>
      </c>
      <c r="AX100" s="59">
        <v>194200</v>
      </c>
      <c r="AY100" s="58">
        <v>196100</v>
      </c>
      <c r="AZ100" s="58">
        <v>198000</v>
      </c>
      <c r="BA100" s="58">
        <v>199900</v>
      </c>
      <c r="BB100" s="58">
        <v>201800</v>
      </c>
      <c r="BC100" s="59">
        <v>203500</v>
      </c>
      <c r="BD100" s="58">
        <v>205300</v>
      </c>
      <c r="BE100" s="58">
        <v>207100</v>
      </c>
      <c r="BF100" s="58">
        <v>208900</v>
      </c>
      <c r="BG100" s="58">
        <v>210700</v>
      </c>
      <c r="BH100" s="59">
        <v>212700</v>
      </c>
      <c r="BI100" s="58">
        <v>214800</v>
      </c>
      <c r="BJ100" s="58">
        <v>216900</v>
      </c>
      <c r="BK100" s="58">
        <v>219000</v>
      </c>
      <c r="BL100" s="58">
        <v>221100</v>
      </c>
      <c r="BM100" s="59">
        <v>223000</v>
      </c>
      <c r="BN100" s="58">
        <v>223500</v>
      </c>
      <c r="BO100" s="58">
        <v>224000</v>
      </c>
      <c r="BP100" s="58">
        <v>224500</v>
      </c>
      <c r="BQ100" s="58">
        <v>225000</v>
      </c>
      <c r="BR100" s="58">
        <v>225500</v>
      </c>
      <c r="BS100" s="58">
        <v>226000</v>
      </c>
      <c r="BT100" s="58">
        <v>226500</v>
      </c>
      <c r="BU100" s="58">
        <v>227000</v>
      </c>
      <c r="BV100" s="58">
        <v>227500</v>
      </c>
      <c r="BW100" s="58">
        <v>228000</v>
      </c>
      <c r="BX100" s="58">
        <v>228500</v>
      </c>
      <c r="BY100" s="58">
        <v>229000</v>
      </c>
      <c r="BZ100" s="58">
        <v>229500</v>
      </c>
      <c r="CA100" s="58">
        <v>230000</v>
      </c>
      <c r="CB100" s="58">
        <v>230500</v>
      </c>
      <c r="CC100" s="58">
        <v>231000</v>
      </c>
      <c r="CD100" s="58">
        <v>231500</v>
      </c>
      <c r="CE100" s="58">
        <v>232000</v>
      </c>
      <c r="CF100" s="58">
        <v>232500</v>
      </c>
      <c r="CG100" s="58">
        <v>233000</v>
      </c>
      <c r="CH100" s="58">
        <v>233500</v>
      </c>
      <c r="CI100" s="58">
        <v>234000</v>
      </c>
      <c r="CJ100" s="58">
        <v>234500</v>
      </c>
      <c r="CK100" s="58">
        <v>235000</v>
      </c>
      <c r="CL100" s="58">
        <v>235500</v>
      </c>
      <c r="CM100" s="58">
        <v>236000</v>
      </c>
      <c r="CN100" s="58">
        <v>236500</v>
      </c>
      <c r="CO100" s="58">
        <v>237000</v>
      </c>
      <c r="CP100" s="58">
        <v>237500</v>
      </c>
      <c r="CQ100" s="58">
        <v>238000</v>
      </c>
      <c r="CR100" s="58">
        <v>238500</v>
      </c>
      <c r="CS100" s="58">
        <v>239000</v>
      </c>
      <c r="CT100" s="58">
        <v>239500</v>
      </c>
      <c r="CU100" s="58">
        <v>240000</v>
      </c>
      <c r="CV100" s="58">
        <v>240500</v>
      </c>
      <c r="CW100" s="58">
        <v>241000</v>
      </c>
      <c r="CX100" s="58">
        <v>241500</v>
      </c>
    </row>
    <row r="101" spans="1:102" x14ac:dyDescent="0.25">
      <c r="A101" s="57">
        <v>98</v>
      </c>
      <c r="B101" s="58">
        <v>147600</v>
      </c>
      <c r="C101" s="58">
        <v>148100</v>
      </c>
      <c r="D101" s="58">
        <v>148600</v>
      </c>
      <c r="E101" s="58">
        <v>149100</v>
      </c>
      <c r="F101" s="58">
        <v>149600</v>
      </c>
      <c r="G101" s="58">
        <v>150100</v>
      </c>
      <c r="H101" s="58">
        <v>150600</v>
      </c>
      <c r="I101" s="58">
        <v>151100</v>
      </c>
      <c r="J101" s="58">
        <v>151600</v>
      </c>
      <c r="K101" s="58">
        <v>152100</v>
      </c>
      <c r="L101" s="58">
        <v>152600</v>
      </c>
      <c r="M101" s="58">
        <v>153100</v>
      </c>
      <c r="N101" s="58">
        <v>153600</v>
      </c>
      <c r="O101" s="58">
        <v>154100</v>
      </c>
      <c r="P101" s="58">
        <v>154600</v>
      </c>
      <c r="Q101" s="59">
        <v>155100</v>
      </c>
      <c r="R101" s="58">
        <v>155500</v>
      </c>
      <c r="S101" s="58">
        <v>155900</v>
      </c>
      <c r="T101" s="58">
        <v>156300</v>
      </c>
      <c r="U101" s="58">
        <v>156700</v>
      </c>
      <c r="V101" s="58">
        <v>157100</v>
      </c>
      <c r="W101" s="58">
        <v>157500</v>
      </c>
      <c r="X101" s="58">
        <v>157900</v>
      </c>
      <c r="Y101" s="58">
        <v>158300</v>
      </c>
      <c r="Z101" s="58">
        <v>158700</v>
      </c>
      <c r="AA101" s="58">
        <v>159100</v>
      </c>
      <c r="AB101" s="58">
        <v>159500</v>
      </c>
      <c r="AC101" s="58">
        <v>159900</v>
      </c>
      <c r="AD101" s="58">
        <v>160300</v>
      </c>
      <c r="AE101" s="58">
        <v>160700</v>
      </c>
      <c r="AF101" s="58">
        <v>161100</v>
      </c>
      <c r="AG101" s="58">
        <v>161500</v>
      </c>
      <c r="AH101" s="58">
        <v>161900</v>
      </c>
      <c r="AI101" s="59">
        <v>163100</v>
      </c>
      <c r="AJ101" s="58">
        <v>164300</v>
      </c>
      <c r="AK101" s="58">
        <v>165500</v>
      </c>
      <c r="AL101" s="58">
        <v>166700</v>
      </c>
      <c r="AM101" s="58">
        <v>167900</v>
      </c>
      <c r="AN101" s="59">
        <v>169200</v>
      </c>
      <c r="AO101" s="58">
        <v>170600</v>
      </c>
      <c r="AP101" s="58">
        <v>172000</v>
      </c>
      <c r="AQ101" s="58">
        <v>173400</v>
      </c>
      <c r="AR101" s="58">
        <v>174800</v>
      </c>
      <c r="AS101" s="59">
        <v>176300</v>
      </c>
      <c r="AT101" s="58">
        <v>177700</v>
      </c>
      <c r="AU101" s="58">
        <v>179100</v>
      </c>
      <c r="AV101" s="58">
        <v>180500</v>
      </c>
      <c r="AW101" s="58">
        <v>181900</v>
      </c>
      <c r="AX101" s="59">
        <v>183300</v>
      </c>
      <c r="AY101" s="58">
        <v>184700</v>
      </c>
      <c r="AZ101" s="58">
        <v>186100</v>
      </c>
      <c r="BA101" s="58">
        <v>187500</v>
      </c>
      <c r="BB101" s="58">
        <v>188900</v>
      </c>
      <c r="BC101" s="59">
        <v>190400</v>
      </c>
      <c r="BD101" s="58">
        <v>191800</v>
      </c>
      <c r="BE101" s="58">
        <v>193200</v>
      </c>
      <c r="BF101" s="58">
        <v>194600</v>
      </c>
      <c r="BG101" s="58">
        <v>196000</v>
      </c>
      <c r="BH101" s="59">
        <v>197500</v>
      </c>
      <c r="BI101" s="58">
        <v>199500</v>
      </c>
      <c r="BJ101" s="58">
        <v>201500</v>
      </c>
      <c r="BK101" s="58">
        <v>203500</v>
      </c>
      <c r="BL101" s="58">
        <v>205500</v>
      </c>
      <c r="BM101" s="59">
        <v>207700</v>
      </c>
      <c r="BN101" s="58">
        <v>208200</v>
      </c>
      <c r="BO101" s="58">
        <v>208700</v>
      </c>
      <c r="BP101" s="58">
        <v>209200</v>
      </c>
      <c r="BQ101" s="58">
        <v>209700</v>
      </c>
      <c r="BR101" s="58">
        <v>210200</v>
      </c>
      <c r="BS101" s="58">
        <v>210700</v>
      </c>
      <c r="BT101" s="58">
        <v>211200</v>
      </c>
      <c r="BU101" s="58">
        <v>211700</v>
      </c>
      <c r="BV101" s="58">
        <v>212200</v>
      </c>
      <c r="BW101" s="58">
        <v>212700</v>
      </c>
      <c r="BX101" s="58">
        <v>213200</v>
      </c>
      <c r="BY101" s="58">
        <v>213700</v>
      </c>
      <c r="BZ101" s="58">
        <v>214200</v>
      </c>
      <c r="CA101" s="58">
        <v>214700</v>
      </c>
      <c r="CB101" s="58">
        <v>215200</v>
      </c>
      <c r="CC101" s="58">
        <v>215700</v>
      </c>
      <c r="CD101" s="58">
        <v>216200</v>
      </c>
      <c r="CE101" s="58">
        <v>216700</v>
      </c>
      <c r="CF101" s="58">
        <v>217200</v>
      </c>
      <c r="CG101" s="58">
        <v>217700</v>
      </c>
      <c r="CH101" s="58">
        <v>218200</v>
      </c>
      <c r="CI101" s="58">
        <v>218700</v>
      </c>
      <c r="CJ101" s="58">
        <v>219200</v>
      </c>
      <c r="CK101" s="58">
        <v>219700</v>
      </c>
      <c r="CL101" s="58">
        <v>220200</v>
      </c>
      <c r="CM101" s="58">
        <v>220700</v>
      </c>
      <c r="CN101" s="58">
        <v>221200</v>
      </c>
      <c r="CO101" s="58">
        <v>221700</v>
      </c>
      <c r="CP101" s="58">
        <v>222200</v>
      </c>
      <c r="CQ101" s="58">
        <v>222700</v>
      </c>
      <c r="CR101" s="58">
        <v>223200</v>
      </c>
      <c r="CS101" s="58">
        <v>223700</v>
      </c>
      <c r="CT101" s="58">
        <v>224200</v>
      </c>
      <c r="CU101" s="58">
        <v>224700</v>
      </c>
      <c r="CV101" s="58">
        <v>225200</v>
      </c>
      <c r="CW101" s="58">
        <v>225700</v>
      </c>
      <c r="CX101" s="58">
        <v>226200</v>
      </c>
    </row>
    <row r="102" spans="1:102" x14ac:dyDescent="0.25">
      <c r="A102" s="57">
        <v>99</v>
      </c>
      <c r="B102" s="58">
        <v>145300</v>
      </c>
      <c r="C102" s="58">
        <v>145800</v>
      </c>
      <c r="D102" s="58">
        <v>146300</v>
      </c>
      <c r="E102" s="58">
        <v>146800</v>
      </c>
      <c r="F102" s="58">
        <v>147300</v>
      </c>
      <c r="G102" s="58">
        <v>147800</v>
      </c>
      <c r="H102" s="58">
        <v>148300</v>
      </c>
      <c r="I102" s="58">
        <v>148800</v>
      </c>
      <c r="J102" s="58">
        <v>149300</v>
      </c>
      <c r="K102" s="58">
        <v>149800</v>
      </c>
      <c r="L102" s="58">
        <v>150300</v>
      </c>
      <c r="M102" s="58">
        <v>150800</v>
      </c>
      <c r="N102" s="58">
        <v>151300</v>
      </c>
      <c r="O102" s="58">
        <v>151800</v>
      </c>
      <c r="P102" s="58">
        <v>152300</v>
      </c>
      <c r="Q102" s="59">
        <v>152800</v>
      </c>
      <c r="R102" s="58">
        <v>153200</v>
      </c>
      <c r="S102" s="58">
        <v>153600</v>
      </c>
      <c r="T102" s="58">
        <v>154000</v>
      </c>
      <c r="U102" s="58">
        <v>154400</v>
      </c>
      <c r="V102" s="58">
        <v>154800</v>
      </c>
      <c r="W102" s="58">
        <v>155200</v>
      </c>
      <c r="X102" s="58">
        <v>155600</v>
      </c>
      <c r="Y102" s="58">
        <v>156000</v>
      </c>
      <c r="Z102" s="58">
        <v>156400</v>
      </c>
      <c r="AA102" s="58">
        <v>156800</v>
      </c>
      <c r="AB102" s="58">
        <v>157200</v>
      </c>
      <c r="AC102" s="58">
        <v>157600</v>
      </c>
      <c r="AD102" s="58">
        <v>158000</v>
      </c>
      <c r="AE102" s="58">
        <v>158400</v>
      </c>
      <c r="AF102" s="58">
        <v>158800</v>
      </c>
      <c r="AG102" s="58">
        <v>159200</v>
      </c>
      <c r="AH102" s="58">
        <v>159600</v>
      </c>
      <c r="AI102" s="59">
        <v>160600</v>
      </c>
      <c r="AJ102" s="58">
        <v>161400</v>
      </c>
      <c r="AK102" s="58">
        <v>162200</v>
      </c>
      <c r="AL102" s="58">
        <v>163000</v>
      </c>
      <c r="AM102" s="58">
        <v>163800</v>
      </c>
      <c r="AN102" s="59">
        <v>164500</v>
      </c>
      <c r="AO102" s="58">
        <v>165100</v>
      </c>
      <c r="AP102" s="58">
        <v>165700</v>
      </c>
      <c r="AQ102" s="58">
        <v>166300</v>
      </c>
      <c r="AR102" s="58">
        <v>166900</v>
      </c>
      <c r="AS102" s="59">
        <v>167300</v>
      </c>
      <c r="AT102" s="58">
        <v>168300</v>
      </c>
      <c r="AU102" s="58">
        <v>169300</v>
      </c>
      <c r="AV102" s="58">
        <v>170300</v>
      </c>
      <c r="AW102" s="58">
        <v>171300</v>
      </c>
      <c r="AX102" s="59">
        <v>172100</v>
      </c>
      <c r="AY102" s="58">
        <v>173100</v>
      </c>
      <c r="AZ102" s="58">
        <v>174100</v>
      </c>
      <c r="BA102" s="58">
        <v>175100</v>
      </c>
      <c r="BB102" s="58">
        <v>176100</v>
      </c>
      <c r="BC102" s="59">
        <v>176900</v>
      </c>
      <c r="BD102" s="58">
        <v>177900</v>
      </c>
      <c r="BE102" s="58">
        <v>178900</v>
      </c>
      <c r="BF102" s="58">
        <v>179900</v>
      </c>
      <c r="BG102" s="58">
        <v>180900</v>
      </c>
      <c r="BH102" s="59">
        <v>181700</v>
      </c>
      <c r="BI102" s="58">
        <v>183700</v>
      </c>
      <c r="BJ102" s="58">
        <v>185700</v>
      </c>
      <c r="BK102" s="58">
        <v>187700</v>
      </c>
      <c r="BL102" s="58">
        <v>189700</v>
      </c>
      <c r="BM102" s="59">
        <v>191800</v>
      </c>
      <c r="BN102" s="58">
        <v>192300</v>
      </c>
      <c r="BO102" s="58">
        <v>192800</v>
      </c>
      <c r="BP102" s="58">
        <v>193300</v>
      </c>
      <c r="BQ102" s="58">
        <v>193800</v>
      </c>
      <c r="BR102" s="58">
        <v>194300</v>
      </c>
      <c r="BS102" s="58">
        <v>194800</v>
      </c>
      <c r="BT102" s="58">
        <v>195300</v>
      </c>
      <c r="BU102" s="58">
        <v>195800</v>
      </c>
      <c r="BV102" s="58">
        <v>196300</v>
      </c>
      <c r="BW102" s="58">
        <v>196800</v>
      </c>
      <c r="BX102" s="58">
        <v>197300</v>
      </c>
      <c r="BY102" s="58">
        <v>197800</v>
      </c>
      <c r="BZ102" s="58">
        <v>198300</v>
      </c>
      <c r="CA102" s="58">
        <v>198800</v>
      </c>
      <c r="CB102" s="58">
        <v>199300</v>
      </c>
      <c r="CC102" s="58">
        <v>199800</v>
      </c>
      <c r="CD102" s="58">
        <v>200300</v>
      </c>
      <c r="CE102" s="58">
        <v>200800</v>
      </c>
      <c r="CF102" s="58">
        <v>201300</v>
      </c>
      <c r="CG102" s="58">
        <v>201800</v>
      </c>
      <c r="CH102" s="58">
        <v>202300</v>
      </c>
      <c r="CI102" s="58">
        <v>202800</v>
      </c>
      <c r="CJ102" s="58">
        <v>203300</v>
      </c>
      <c r="CK102" s="58">
        <v>203800</v>
      </c>
      <c r="CL102" s="58">
        <v>204300</v>
      </c>
      <c r="CM102" s="58">
        <v>204800</v>
      </c>
      <c r="CN102" s="58">
        <v>205300</v>
      </c>
      <c r="CO102" s="58">
        <v>205800</v>
      </c>
      <c r="CP102" s="58">
        <v>206300</v>
      </c>
      <c r="CQ102" s="58">
        <v>206800</v>
      </c>
      <c r="CR102" s="58">
        <v>207300</v>
      </c>
      <c r="CS102" s="58">
        <v>207800</v>
      </c>
      <c r="CT102" s="58">
        <v>208300</v>
      </c>
      <c r="CU102" s="58">
        <v>208800</v>
      </c>
      <c r="CV102" s="58">
        <v>209300</v>
      </c>
      <c r="CW102" s="58">
        <v>209800</v>
      </c>
      <c r="CX102" s="58">
        <v>210300</v>
      </c>
    </row>
    <row r="103" spans="1:102" x14ac:dyDescent="0.25">
      <c r="A103" s="57">
        <v>100</v>
      </c>
      <c r="B103" s="58">
        <v>143000</v>
      </c>
      <c r="C103" s="58">
        <v>143500</v>
      </c>
      <c r="D103" s="58">
        <v>144000</v>
      </c>
      <c r="E103" s="58">
        <v>144500</v>
      </c>
      <c r="F103" s="58">
        <v>145000</v>
      </c>
      <c r="G103" s="58">
        <v>145500</v>
      </c>
      <c r="H103" s="58">
        <v>146000</v>
      </c>
      <c r="I103" s="58">
        <v>146500</v>
      </c>
      <c r="J103" s="58">
        <v>147000</v>
      </c>
      <c r="K103" s="58">
        <v>147500</v>
      </c>
      <c r="L103" s="58">
        <v>148000</v>
      </c>
      <c r="M103" s="58">
        <v>148500</v>
      </c>
      <c r="N103" s="58">
        <v>149000</v>
      </c>
      <c r="O103" s="58">
        <v>149500</v>
      </c>
      <c r="P103" s="58">
        <v>150000</v>
      </c>
      <c r="Q103" s="59">
        <v>150500</v>
      </c>
      <c r="R103" s="58">
        <v>150700</v>
      </c>
      <c r="S103" s="58">
        <v>150900</v>
      </c>
      <c r="T103" s="58">
        <v>151100</v>
      </c>
      <c r="U103" s="58">
        <v>151300</v>
      </c>
      <c r="V103" s="58">
        <v>151500</v>
      </c>
      <c r="W103" s="58">
        <v>151700</v>
      </c>
      <c r="X103" s="58">
        <v>151900</v>
      </c>
      <c r="Y103" s="58">
        <v>152100</v>
      </c>
      <c r="Z103" s="58">
        <v>152300</v>
      </c>
      <c r="AA103" s="58">
        <v>152500</v>
      </c>
      <c r="AB103" s="58">
        <v>152700</v>
      </c>
      <c r="AC103" s="58">
        <v>152900</v>
      </c>
      <c r="AD103" s="58">
        <v>153100</v>
      </c>
      <c r="AE103" s="58">
        <v>153300</v>
      </c>
      <c r="AF103" s="58">
        <v>153500</v>
      </c>
      <c r="AG103" s="58">
        <v>153700</v>
      </c>
      <c r="AH103" s="58">
        <v>153900</v>
      </c>
      <c r="AI103" s="59">
        <v>154000</v>
      </c>
      <c r="AJ103" s="58">
        <v>154700</v>
      </c>
      <c r="AK103" s="58">
        <v>155400</v>
      </c>
      <c r="AL103" s="58">
        <v>156100</v>
      </c>
      <c r="AM103" s="58">
        <v>156800</v>
      </c>
      <c r="AN103" s="59">
        <v>157500</v>
      </c>
      <c r="AO103" s="58">
        <v>157600</v>
      </c>
      <c r="AP103" s="58">
        <v>157700</v>
      </c>
      <c r="AQ103" s="58">
        <v>157800</v>
      </c>
      <c r="AR103" s="58">
        <v>157900</v>
      </c>
      <c r="AS103" s="59">
        <v>158000</v>
      </c>
      <c r="AT103" s="58">
        <v>158500</v>
      </c>
      <c r="AU103" s="58">
        <v>159000</v>
      </c>
      <c r="AV103" s="58">
        <v>159500</v>
      </c>
      <c r="AW103" s="58">
        <v>160000</v>
      </c>
      <c r="AX103" s="59">
        <v>160500</v>
      </c>
      <c r="AY103" s="58">
        <v>161000</v>
      </c>
      <c r="AZ103" s="58">
        <v>161500</v>
      </c>
      <c r="BA103" s="58">
        <v>162000</v>
      </c>
      <c r="BB103" s="58">
        <v>162500</v>
      </c>
      <c r="BC103" s="59">
        <v>163000</v>
      </c>
      <c r="BD103" s="58">
        <v>163500</v>
      </c>
      <c r="BE103" s="58">
        <v>164000</v>
      </c>
      <c r="BF103" s="58">
        <v>164500</v>
      </c>
      <c r="BG103" s="58">
        <v>165000</v>
      </c>
      <c r="BH103" s="59">
        <v>165500</v>
      </c>
      <c r="BI103" s="58">
        <v>167500</v>
      </c>
      <c r="BJ103" s="58">
        <v>169500</v>
      </c>
      <c r="BK103" s="58">
        <v>171500</v>
      </c>
      <c r="BL103" s="58">
        <v>173500</v>
      </c>
      <c r="BM103" s="59">
        <v>175500</v>
      </c>
      <c r="BN103" s="58">
        <v>176000</v>
      </c>
      <c r="BO103" s="58">
        <v>176500</v>
      </c>
      <c r="BP103" s="58">
        <v>177000</v>
      </c>
      <c r="BQ103" s="58">
        <v>177500</v>
      </c>
      <c r="BR103" s="58">
        <v>178000</v>
      </c>
      <c r="BS103" s="58">
        <v>178500</v>
      </c>
      <c r="BT103" s="58">
        <v>179000</v>
      </c>
      <c r="BU103" s="58">
        <v>179500</v>
      </c>
      <c r="BV103" s="58">
        <v>180000</v>
      </c>
      <c r="BW103" s="58">
        <v>180500</v>
      </c>
      <c r="BX103" s="58">
        <v>181000</v>
      </c>
      <c r="BY103" s="58">
        <v>181500</v>
      </c>
      <c r="BZ103" s="58">
        <v>182000</v>
      </c>
      <c r="CA103" s="58">
        <v>182500</v>
      </c>
      <c r="CB103" s="58">
        <v>183000</v>
      </c>
      <c r="CC103" s="58">
        <v>183500</v>
      </c>
      <c r="CD103" s="58">
        <v>184000</v>
      </c>
      <c r="CE103" s="58">
        <v>184500</v>
      </c>
      <c r="CF103" s="58">
        <v>185000</v>
      </c>
      <c r="CG103" s="58">
        <v>185500</v>
      </c>
      <c r="CH103" s="58">
        <v>186000</v>
      </c>
      <c r="CI103" s="58">
        <v>186500</v>
      </c>
      <c r="CJ103" s="58">
        <v>187000</v>
      </c>
      <c r="CK103" s="58">
        <v>187500</v>
      </c>
      <c r="CL103" s="58">
        <v>188000</v>
      </c>
      <c r="CM103" s="58">
        <v>188500</v>
      </c>
      <c r="CN103" s="58">
        <v>189000</v>
      </c>
      <c r="CO103" s="58">
        <v>189500</v>
      </c>
      <c r="CP103" s="58">
        <v>190000</v>
      </c>
      <c r="CQ103" s="58">
        <v>190500</v>
      </c>
      <c r="CR103" s="58">
        <v>191000</v>
      </c>
      <c r="CS103" s="58">
        <v>191500</v>
      </c>
      <c r="CT103" s="58">
        <v>192000</v>
      </c>
      <c r="CU103" s="58">
        <v>192500</v>
      </c>
      <c r="CV103" s="58">
        <v>193000</v>
      </c>
      <c r="CW103" s="58">
        <v>193500</v>
      </c>
      <c r="CX103" s="58">
        <v>194000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11B6-3951-4A8C-9129-774005B32EE2}">
  <dimension ref="A1:CX103"/>
  <sheetViews>
    <sheetView workbookViewId="0">
      <selection sqref="A1:XFD103"/>
    </sheetView>
  </sheetViews>
  <sheetFormatPr baseColWidth="10" defaultRowHeight="15" x14ac:dyDescent="0.25"/>
  <sheetData>
    <row r="1" spans="1:102" x14ac:dyDescent="0.25">
      <c r="A1" s="63" t="s">
        <v>23</v>
      </c>
      <c r="B1" s="63"/>
      <c r="C1" s="61"/>
      <c r="D1" s="61" t="s">
        <v>18</v>
      </c>
      <c r="E1" s="61"/>
      <c r="F1" s="6">
        <v>6</v>
      </c>
    </row>
    <row r="2" spans="1:102" x14ac:dyDescent="0.25">
      <c r="A2" s="49"/>
      <c r="B2" s="57">
        <v>0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>
        <v>7</v>
      </c>
      <c r="J2" s="57">
        <v>8</v>
      </c>
      <c r="K2" s="57">
        <v>9</v>
      </c>
      <c r="L2" s="57">
        <v>10</v>
      </c>
      <c r="M2" s="57">
        <v>11</v>
      </c>
      <c r="N2" s="57">
        <v>12</v>
      </c>
      <c r="O2" s="57">
        <v>13</v>
      </c>
      <c r="P2" s="57">
        <v>14</v>
      </c>
      <c r="Q2" s="57">
        <v>15</v>
      </c>
      <c r="R2" s="57">
        <v>16</v>
      </c>
      <c r="S2" s="57">
        <v>17</v>
      </c>
      <c r="T2" s="57">
        <v>18</v>
      </c>
      <c r="U2" s="57">
        <v>19</v>
      </c>
      <c r="V2" s="57">
        <v>20</v>
      </c>
      <c r="W2" s="57">
        <v>21</v>
      </c>
      <c r="X2" s="57">
        <v>22</v>
      </c>
      <c r="Y2" s="57">
        <v>23</v>
      </c>
      <c r="Z2" s="57">
        <v>24</v>
      </c>
      <c r="AA2" s="57">
        <v>25</v>
      </c>
      <c r="AB2" s="57">
        <v>26</v>
      </c>
      <c r="AC2" s="57">
        <v>27</v>
      </c>
      <c r="AD2" s="57">
        <v>28</v>
      </c>
      <c r="AE2" s="57">
        <v>29</v>
      </c>
      <c r="AF2" s="57">
        <v>30</v>
      </c>
      <c r="AG2" s="57">
        <v>31</v>
      </c>
      <c r="AH2" s="57">
        <v>32</v>
      </c>
      <c r="AI2" s="57">
        <v>33</v>
      </c>
      <c r="AJ2" s="57">
        <v>34</v>
      </c>
      <c r="AK2" s="57">
        <v>35</v>
      </c>
      <c r="AL2" s="57">
        <v>36</v>
      </c>
      <c r="AM2" s="57">
        <v>37</v>
      </c>
      <c r="AN2" s="57">
        <v>38</v>
      </c>
      <c r="AO2" s="57">
        <v>39</v>
      </c>
      <c r="AP2" s="57">
        <v>40</v>
      </c>
      <c r="AQ2" s="57">
        <v>41</v>
      </c>
      <c r="AR2" s="57">
        <v>42</v>
      </c>
      <c r="AS2" s="57">
        <v>43</v>
      </c>
      <c r="AT2" s="57">
        <v>44</v>
      </c>
      <c r="AU2" s="57">
        <v>45</v>
      </c>
      <c r="AV2" s="57">
        <v>46</v>
      </c>
      <c r="AW2" s="57">
        <v>47</v>
      </c>
      <c r="AX2" s="57">
        <v>48</v>
      </c>
      <c r="AY2" s="57">
        <v>49</v>
      </c>
      <c r="AZ2" s="57">
        <v>50</v>
      </c>
      <c r="BA2" s="57">
        <v>51</v>
      </c>
      <c r="BB2" s="57">
        <v>52</v>
      </c>
      <c r="BC2" s="57">
        <v>53</v>
      </c>
      <c r="BD2" s="57">
        <v>54</v>
      </c>
      <c r="BE2" s="57">
        <v>55</v>
      </c>
      <c r="BF2" s="57">
        <v>56</v>
      </c>
      <c r="BG2" s="57">
        <v>57</v>
      </c>
      <c r="BH2" s="57">
        <v>58</v>
      </c>
      <c r="BI2" s="57">
        <v>59</v>
      </c>
      <c r="BJ2" s="57">
        <v>60</v>
      </c>
      <c r="BK2" s="57">
        <v>61</v>
      </c>
      <c r="BL2" s="57">
        <v>62</v>
      </c>
      <c r="BM2" s="57">
        <v>63</v>
      </c>
      <c r="BN2" s="57">
        <v>64</v>
      </c>
      <c r="BO2" s="57">
        <v>65</v>
      </c>
      <c r="BP2" s="57">
        <v>66</v>
      </c>
      <c r="BQ2" s="57">
        <v>67</v>
      </c>
      <c r="BR2" s="57">
        <v>68</v>
      </c>
      <c r="BS2" s="57">
        <v>69</v>
      </c>
      <c r="BT2" s="57">
        <v>70</v>
      </c>
      <c r="BU2" s="57">
        <v>71</v>
      </c>
      <c r="BV2" s="57">
        <v>72</v>
      </c>
      <c r="BW2" s="57">
        <v>73</v>
      </c>
      <c r="BX2" s="57">
        <v>74</v>
      </c>
      <c r="BY2" s="57">
        <v>75</v>
      </c>
      <c r="BZ2" s="57">
        <v>76</v>
      </c>
      <c r="CA2" s="57">
        <v>77</v>
      </c>
      <c r="CB2" s="57">
        <v>78</v>
      </c>
      <c r="CC2" s="57">
        <v>79</v>
      </c>
      <c r="CD2" s="57">
        <v>80</v>
      </c>
      <c r="CE2" s="57">
        <v>81</v>
      </c>
      <c r="CF2" s="57">
        <v>82</v>
      </c>
      <c r="CG2" s="57">
        <v>83</v>
      </c>
      <c r="CH2" s="57">
        <v>84</v>
      </c>
      <c r="CI2" s="57">
        <v>85</v>
      </c>
      <c r="CJ2" s="57">
        <v>86</v>
      </c>
      <c r="CK2" s="57">
        <v>87</v>
      </c>
      <c r="CL2" s="57">
        <v>88</v>
      </c>
      <c r="CM2" s="57">
        <v>89</v>
      </c>
      <c r="CN2" s="57">
        <v>90</v>
      </c>
      <c r="CO2" s="57">
        <v>91</v>
      </c>
      <c r="CP2" s="57">
        <v>92</v>
      </c>
      <c r="CQ2" s="57">
        <v>93</v>
      </c>
      <c r="CR2" s="57">
        <v>94</v>
      </c>
      <c r="CS2" s="57">
        <v>95</v>
      </c>
      <c r="CT2" s="57">
        <v>96</v>
      </c>
      <c r="CU2" s="57">
        <v>97</v>
      </c>
      <c r="CV2" s="57">
        <v>98</v>
      </c>
      <c r="CW2" s="57">
        <v>99</v>
      </c>
      <c r="CX2" s="57">
        <v>100</v>
      </c>
    </row>
    <row r="3" spans="1:102" x14ac:dyDescent="0.25">
      <c r="A3" s="57">
        <v>0</v>
      </c>
      <c r="B3" s="58">
        <v>1908400</v>
      </c>
      <c r="C3" s="58">
        <v>1908900</v>
      </c>
      <c r="D3" s="58">
        <v>1909400</v>
      </c>
      <c r="E3" s="58">
        <v>1909900</v>
      </c>
      <c r="F3" s="58">
        <v>1910400</v>
      </c>
      <c r="G3" s="58">
        <v>1910900</v>
      </c>
      <c r="H3" s="58">
        <v>1911400</v>
      </c>
      <c r="I3" s="58">
        <v>1911900</v>
      </c>
      <c r="J3" s="58">
        <v>1912400</v>
      </c>
      <c r="K3" s="58">
        <v>1912900</v>
      </c>
      <c r="L3" s="58">
        <v>1913400</v>
      </c>
      <c r="M3" s="58">
        <v>1913900</v>
      </c>
      <c r="N3" s="58">
        <v>1914400</v>
      </c>
      <c r="O3" s="58">
        <v>1914900</v>
      </c>
      <c r="P3" s="58">
        <v>1915400</v>
      </c>
      <c r="Q3" s="59">
        <v>1915900</v>
      </c>
      <c r="R3" s="58">
        <v>1922400</v>
      </c>
      <c r="S3" s="58">
        <v>1928900</v>
      </c>
      <c r="T3" s="58">
        <v>1935400</v>
      </c>
      <c r="U3" s="58">
        <v>1941900</v>
      </c>
      <c r="V3" s="58">
        <v>1948400</v>
      </c>
      <c r="W3" s="58">
        <v>1954900</v>
      </c>
      <c r="X3" s="58">
        <v>1961400</v>
      </c>
      <c r="Y3" s="58">
        <v>1967900</v>
      </c>
      <c r="Z3" s="58">
        <v>1974400</v>
      </c>
      <c r="AA3" s="58">
        <v>1980900</v>
      </c>
      <c r="AB3" s="58">
        <v>1987400</v>
      </c>
      <c r="AC3" s="58">
        <v>1993900</v>
      </c>
      <c r="AD3" s="58">
        <v>2000400</v>
      </c>
      <c r="AE3" s="58">
        <v>2006900</v>
      </c>
      <c r="AF3" s="58">
        <v>2013400</v>
      </c>
      <c r="AG3" s="58">
        <v>2019900</v>
      </c>
      <c r="AH3" s="58">
        <v>2026400</v>
      </c>
      <c r="AI3" s="59">
        <v>2032500</v>
      </c>
      <c r="AJ3" s="58">
        <v>2055200</v>
      </c>
      <c r="AK3" s="58">
        <v>2077900</v>
      </c>
      <c r="AL3" s="58">
        <v>2100600</v>
      </c>
      <c r="AM3" s="58">
        <v>2123300</v>
      </c>
      <c r="AN3" s="59">
        <v>2145800</v>
      </c>
      <c r="AO3" s="58">
        <v>2168200</v>
      </c>
      <c r="AP3" s="58">
        <v>2190600</v>
      </c>
      <c r="AQ3" s="58">
        <v>2213000</v>
      </c>
      <c r="AR3" s="58">
        <v>2235400</v>
      </c>
      <c r="AS3" s="59">
        <v>2258000</v>
      </c>
      <c r="AT3" s="58">
        <v>2269000</v>
      </c>
      <c r="AU3" s="58">
        <v>2280000</v>
      </c>
      <c r="AV3" s="58">
        <v>2291000</v>
      </c>
      <c r="AW3" s="58">
        <v>2302000</v>
      </c>
      <c r="AX3" s="59">
        <v>2312800</v>
      </c>
      <c r="AY3" s="58">
        <v>2320000</v>
      </c>
      <c r="AZ3" s="58">
        <v>2327200</v>
      </c>
      <c r="BA3" s="58">
        <v>2334400</v>
      </c>
      <c r="BB3" s="58">
        <v>2341600</v>
      </c>
      <c r="BC3" s="59">
        <v>2348900</v>
      </c>
      <c r="BD3" s="58">
        <v>2353200</v>
      </c>
      <c r="BE3" s="58">
        <v>2357500</v>
      </c>
      <c r="BF3" s="58">
        <v>2361800</v>
      </c>
      <c r="BG3" s="58">
        <v>2366100</v>
      </c>
      <c r="BH3" s="59">
        <v>2370500</v>
      </c>
      <c r="BI3" s="58">
        <v>2376800</v>
      </c>
      <c r="BJ3" s="58">
        <v>2383100</v>
      </c>
      <c r="BK3" s="58">
        <v>2389400</v>
      </c>
      <c r="BL3" s="58">
        <v>2395700</v>
      </c>
      <c r="BM3" s="59">
        <v>2402000</v>
      </c>
      <c r="BN3" s="58">
        <v>2402500</v>
      </c>
      <c r="BO3" s="58">
        <v>2403000</v>
      </c>
      <c r="BP3" s="58">
        <v>2403500</v>
      </c>
      <c r="BQ3" s="58">
        <v>2404000</v>
      </c>
      <c r="BR3" s="58">
        <v>2404500</v>
      </c>
      <c r="BS3" s="58">
        <v>2405000</v>
      </c>
      <c r="BT3" s="58">
        <v>2405500</v>
      </c>
      <c r="BU3" s="58">
        <v>2406000</v>
      </c>
      <c r="BV3" s="58">
        <v>2406500</v>
      </c>
      <c r="BW3" s="58">
        <v>2407000</v>
      </c>
      <c r="BX3" s="58">
        <v>2407500</v>
      </c>
      <c r="BY3" s="58">
        <v>2408000</v>
      </c>
      <c r="BZ3" s="58">
        <v>2408500</v>
      </c>
      <c r="CA3" s="58">
        <v>2409000</v>
      </c>
      <c r="CB3" s="58">
        <v>2409500</v>
      </c>
      <c r="CC3" s="58">
        <v>2410000</v>
      </c>
      <c r="CD3" s="58">
        <v>2410500</v>
      </c>
      <c r="CE3" s="58">
        <v>2411000</v>
      </c>
      <c r="CF3" s="58">
        <v>2411500</v>
      </c>
      <c r="CG3" s="58">
        <v>2412000</v>
      </c>
      <c r="CH3" s="58">
        <v>2412500</v>
      </c>
      <c r="CI3" s="58">
        <v>2413000</v>
      </c>
      <c r="CJ3" s="58">
        <v>2413500</v>
      </c>
      <c r="CK3" s="58">
        <v>2414000</v>
      </c>
      <c r="CL3" s="58">
        <v>2414500</v>
      </c>
      <c r="CM3" s="58">
        <v>2415000</v>
      </c>
      <c r="CN3" s="58">
        <v>2415500</v>
      </c>
      <c r="CO3" s="58">
        <v>2416000</v>
      </c>
      <c r="CP3" s="58">
        <v>2416500</v>
      </c>
      <c r="CQ3" s="58">
        <v>2417000</v>
      </c>
      <c r="CR3" s="58">
        <v>2417500</v>
      </c>
      <c r="CS3" s="58">
        <v>2418000</v>
      </c>
      <c r="CT3" s="58">
        <v>2418500</v>
      </c>
      <c r="CU3" s="58">
        <v>2419000</v>
      </c>
      <c r="CV3" s="58">
        <v>2419500</v>
      </c>
      <c r="CW3" s="58">
        <v>2420000</v>
      </c>
      <c r="CX3" s="58">
        <v>2420500</v>
      </c>
    </row>
    <row r="4" spans="1:102" x14ac:dyDescent="0.25">
      <c r="A4" s="57">
        <v>1</v>
      </c>
      <c r="B4" s="58">
        <v>1899300</v>
      </c>
      <c r="C4" s="58">
        <v>1899800</v>
      </c>
      <c r="D4" s="58">
        <v>1900300</v>
      </c>
      <c r="E4" s="58">
        <v>1900800</v>
      </c>
      <c r="F4" s="58">
        <v>1901300</v>
      </c>
      <c r="G4" s="58">
        <v>1901800</v>
      </c>
      <c r="H4" s="58">
        <v>1902300</v>
      </c>
      <c r="I4" s="58">
        <v>1902800</v>
      </c>
      <c r="J4" s="58">
        <v>1903300</v>
      </c>
      <c r="K4" s="58">
        <v>1903800</v>
      </c>
      <c r="L4" s="58">
        <v>1904300</v>
      </c>
      <c r="M4" s="58">
        <v>1904800</v>
      </c>
      <c r="N4" s="58">
        <v>1905300</v>
      </c>
      <c r="O4" s="58">
        <v>1905800</v>
      </c>
      <c r="P4" s="58">
        <v>1906300</v>
      </c>
      <c r="Q4" s="59">
        <v>1906800</v>
      </c>
      <c r="R4" s="58">
        <v>1913100</v>
      </c>
      <c r="S4" s="58">
        <v>1919400</v>
      </c>
      <c r="T4" s="58">
        <v>1925700</v>
      </c>
      <c r="U4" s="58">
        <v>1932000</v>
      </c>
      <c r="V4" s="58">
        <v>1938300</v>
      </c>
      <c r="W4" s="58">
        <v>1944600</v>
      </c>
      <c r="X4" s="58">
        <v>1950900</v>
      </c>
      <c r="Y4" s="58">
        <v>1957200</v>
      </c>
      <c r="Z4" s="58">
        <v>1963500</v>
      </c>
      <c r="AA4" s="58">
        <v>1969800</v>
      </c>
      <c r="AB4" s="58">
        <v>1976100</v>
      </c>
      <c r="AC4" s="58">
        <v>1982400</v>
      </c>
      <c r="AD4" s="58">
        <v>1988700</v>
      </c>
      <c r="AE4" s="58">
        <v>1995000</v>
      </c>
      <c r="AF4" s="58">
        <v>2001300</v>
      </c>
      <c r="AG4" s="58">
        <v>2007600</v>
      </c>
      <c r="AH4" s="58">
        <v>2013900</v>
      </c>
      <c r="AI4" s="59">
        <v>2020300</v>
      </c>
      <c r="AJ4" s="58">
        <v>2042800</v>
      </c>
      <c r="AK4" s="58">
        <v>2065300</v>
      </c>
      <c r="AL4" s="58">
        <v>2087800</v>
      </c>
      <c r="AM4" s="58">
        <v>2110300</v>
      </c>
      <c r="AN4" s="59">
        <v>2132900</v>
      </c>
      <c r="AO4" s="58">
        <v>2155200</v>
      </c>
      <c r="AP4" s="58">
        <v>2177500</v>
      </c>
      <c r="AQ4" s="58">
        <v>2199800</v>
      </c>
      <c r="AR4" s="58">
        <v>2222100</v>
      </c>
      <c r="AS4" s="59">
        <v>2244600</v>
      </c>
      <c r="AT4" s="58">
        <v>2255500</v>
      </c>
      <c r="AU4" s="58">
        <v>2266400</v>
      </c>
      <c r="AV4" s="58">
        <v>2277300</v>
      </c>
      <c r="AW4" s="58">
        <v>2288200</v>
      </c>
      <c r="AX4" s="59">
        <v>2299000</v>
      </c>
      <c r="AY4" s="58">
        <v>2306200</v>
      </c>
      <c r="AZ4" s="58">
        <v>2313400</v>
      </c>
      <c r="BA4" s="58">
        <v>2320600</v>
      </c>
      <c r="BB4" s="58">
        <v>2327800</v>
      </c>
      <c r="BC4" s="59">
        <v>2334800</v>
      </c>
      <c r="BD4" s="58">
        <v>2340800</v>
      </c>
      <c r="BE4" s="58">
        <v>2346800</v>
      </c>
      <c r="BF4" s="58">
        <v>2352800</v>
      </c>
      <c r="BG4" s="58">
        <v>2358800</v>
      </c>
      <c r="BH4" s="59">
        <v>2364900</v>
      </c>
      <c r="BI4" s="58">
        <v>2371600</v>
      </c>
      <c r="BJ4" s="58">
        <v>2378300</v>
      </c>
      <c r="BK4" s="58">
        <v>2385000</v>
      </c>
      <c r="BL4" s="58">
        <v>2391700</v>
      </c>
      <c r="BM4" s="59">
        <v>2398500</v>
      </c>
      <c r="BN4" s="58">
        <v>2399000</v>
      </c>
      <c r="BO4" s="58">
        <v>2399500</v>
      </c>
      <c r="BP4" s="58">
        <v>2400000</v>
      </c>
      <c r="BQ4" s="58">
        <v>2400500</v>
      </c>
      <c r="BR4" s="58">
        <v>2401000</v>
      </c>
      <c r="BS4" s="58">
        <v>2401500</v>
      </c>
      <c r="BT4" s="58">
        <v>2402000</v>
      </c>
      <c r="BU4" s="58">
        <v>2402500</v>
      </c>
      <c r="BV4" s="58">
        <v>2403000</v>
      </c>
      <c r="BW4" s="58">
        <v>2403500</v>
      </c>
      <c r="BX4" s="58">
        <v>2404000</v>
      </c>
      <c r="BY4" s="58">
        <v>2404500</v>
      </c>
      <c r="BZ4" s="58">
        <v>2405000</v>
      </c>
      <c r="CA4" s="58">
        <v>2405500</v>
      </c>
      <c r="CB4" s="58">
        <v>2406000</v>
      </c>
      <c r="CC4" s="58">
        <v>2406500</v>
      </c>
      <c r="CD4" s="58">
        <v>2407000</v>
      </c>
      <c r="CE4" s="58">
        <v>2407500</v>
      </c>
      <c r="CF4" s="58">
        <v>2408000</v>
      </c>
      <c r="CG4" s="58">
        <v>2408500</v>
      </c>
      <c r="CH4" s="58">
        <v>2409000</v>
      </c>
      <c r="CI4" s="58">
        <v>2409500</v>
      </c>
      <c r="CJ4" s="58">
        <v>2410000</v>
      </c>
      <c r="CK4" s="58">
        <v>2410500</v>
      </c>
      <c r="CL4" s="58">
        <v>2411000</v>
      </c>
      <c r="CM4" s="58">
        <v>2411500</v>
      </c>
      <c r="CN4" s="58">
        <v>2412000</v>
      </c>
      <c r="CO4" s="58">
        <v>2412500</v>
      </c>
      <c r="CP4" s="58">
        <v>2413000</v>
      </c>
      <c r="CQ4" s="58">
        <v>2413500</v>
      </c>
      <c r="CR4" s="58">
        <v>2414000</v>
      </c>
      <c r="CS4" s="58">
        <v>2414500</v>
      </c>
      <c r="CT4" s="58">
        <v>2415000</v>
      </c>
      <c r="CU4" s="58">
        <v>2415500</v>
      </c>
      <c r="CV4" s="58">
        <v>2416000</v>
      </c>
      <c r="CW4" s="58">
        <v>2416500</v>
      </c>
      <c r="CX4" s="58">
        <v>2417000</v>
      </c>
    </row>
    <row r="5" spans="1:102" x14ac:dyDescent="0.25">
      <c r="A5" s="57">
        <v>2</v>
      </c>
      <c r="B5" s="58">
        <v>1889600</v>
      </c>
      <c r="C5" s="58">
        <v>1890100</v>
      </c>
      <c r="D5" s="58">
        <v>1890600</v>
      </c>
      <c r="E5" s="58">
        <v>1891100</v>
      </c>
      <c r="F5" s="58">
        <v>1891600</v>
      </c>
      <c r="G5" s="58">
        <v>1892100</v>
      </c>
      <c r="H5" s="58">
        <v>1892600</v>
      </c>
      <c r="I5" s="58">
        <v>1893100</v>
      </c>
      <c r="J5" s="58">
        <v>1893600</v>
      </c>
      <c r="K5" s="58">
        <v>1894100</v>
      </c>
      <c r="L5" s="58">
        <v>1894600</v>
      </c>
      <c r="M5" s="58">
        <v>1895100</v>
      </c>
      <c r="N5" s="58">
        <v>1895600</v>
      </c>
      <c r="O5" s="58">
        <v>1896100</v>
      </c>
      <c r="P5" s="58">
        <v>1896600</v>
      </c>
      <c r="Q5" s="59">
        <v>1897100</v>
      </c>
      <c r="R5" s="58">
        <v>1903300</v>
      </c>
      <c r="S5" s="58">
        <v>1909500</v>
      </c>
      <c r="T5" s="58">
        <v>1915700</v>
      </c>
      <c r="U5" s="58">
        <v>1921900</v>
      </c>
      <c r="V5" s="58">
        <v>1928100</v>
      </c>
      <c r="W5" s="58">
        <v>1934300</v>
      </c>
      <c r="X5" s="58">
        <v>1940500</v>
      </c>
      <c r="Y5" s="58">
        <v>1946700</v>
      </c>
      <c r="Z5" s="58">
        <v>1952900</v>
      </c>
      <c r="AA5" s="58">
        <v>1959100</v>
      </c>
      <c r="AB5" s="58">
        <v>1965300</v>
      </c>
      <c r="AC5" s="58">
        <v>1971500</v>
      </c>
      <c r="AD5" s="58">
        <v>1977700</v>
      </c>
      <c r="AE5" s="58">
        <v>1983900</v>
      </c>
      <c r="AF5" s="58">
        <v>1990100</v>
      </c>
      <c r="AG5" s="58">
        <v>1996300</v>
      </c>
      <c r="AH5" s="58">
        <v>2002500</v>
      </c>
      <c r="AI5" s="59">
        <v>2008000</v>
      </c>
      <c r="AJ5" s="58">
        <v>2030400</v>
      </c>
      <c r="AK5" s="58">
        <v>2052800</v>
      </c>
      <c r="AL5" s="58">
        <v>2075200</v>
      </c>
      <c r="AM5" s="58">
        <v>2097600</v>
      </c>
      <c r="AN5" s="59">
        <v>2120000</v>
      </c>
      <c r="AO5" s="58">
        <v>2142200</v>
      </c>
      <c r="AP5" s="58">
        <v>2164400</v>
      </c>
      <c r="AQ5" s="58">
        <v>2186600</v>
      </c>
      <c r="AR5" s="58">
        <v>2208800</v>
      </c>
      <c r="AS5" s="59">
        <v>2231100</v>
      </c>
      <c r="AT5" s="58">
        <v>2241900</v>
      </c>
      <c r="AU5" s="58">
        <v>2252700</v>
      </c>
      <c r="AV5" s="58">
        <v>2263500</v>
      </c>
      <c r="AW5" s="58">
        <v>2274300</v>
      </c>
      <c r="AX5" s="59">
        <v>2285000</v>
      </c>
      <c r="AY5" s="58">
        <v>2292100</v>
      </c>
      <c r="AZ5" s="58">
        <v>2299200</v>
      </c>
      <c r="BA5" s="58">
        <v>2306300</v>
      </c>
      <c r="BB5" s="58">
        <v>2313400</v>
      </c>
      <c r="BC5" s="59">
        <v>2320600</v>
      </c>
      <c r="BD5" s="58">
        <v>2328000</v>
      </c>
      <c r="BE5" s="58">
        <v>2335400</v>
      </c>
      <c r="BF5" s="58">
        <v>2342800</v>
      </c>
      <c r="BG5" s="58">
        <v>2350200</v>
      </c>
      <c r="BH5" s="59">
        <v>2357700</v>
      </c>
      <c r="BI5" s="58">
        <v>2364800</v>
      </c>
      <c r="BJ5" s="58">
        <v>2371900</v>
      </c>
      <c r="BK5" s="58">
        <v>2379000</v>
      </c>
      <c r="BL5" s="58">
        <v>2386100</v>
      </c>
      <c r="BM5" s="59">
        <v>2393100</v>
      </c>
      <c r="BN5" s="58">
        <v>2393600</v>
      </c>
      <c r="BO5" s="58">
        <v>2394100</v>
      </c>
      <c r="BP5" s="58">
        <v>2394600</v>
      </c>
      <c r="BQ5" s="58">
        <v>2395100</v>
      </c>
      <c r="BR5" s="58">
        <v>2395600</v>
      </c>
      <c r="BS5" s="58">
        <v>2396100</v>
      </c>
      <c r="BT5" s="58">
        <v>2396600</v>
      </c>
      <c r="BU5" s="58">
        <v>2397100</v>
      </c>
      <c r="BV5" s="58">
        <v>2397600</v>
      </c>
      <c r="BW5" s="58">
        <v>2398100</v>
      </c>
      <c r="BX5" s="58">
        <v>2398600</v>
      </c>
      <c r="BY5" s="58">
        <v>2399100</v>
      </c>
      <c r="BZ5" s="58">
        <v>2399600</v>
      </c>
      <c r="CA5" s="58">
        <v>2400100</v>
      </c>
      <c r="CB5" s="58">
        <v>2400600</v>
      </c>
      <c r="CC5" s="58">
        <v>2401100</v>
      </c>
      <c r="CD5" s="58">
        <v>2401600</v>
      </c>
      <c r="CE5" s="58">
        <v>2402100</v>
      </c>
      <c r="CF5" s="58">
        <v>2402600</v>
      </c>
      <c r="CG5" s="58">
        <v>2403100</v>
      </c>
      <c r="CH5" s="58">
        <v>2403600</v>
      </c>
      <c r="CI5" s="58">
        <v>2404100</v>
      </c>
      <c r="CJ5" s="58">
        <v>2404600</v>
      </c>
      <c r="CK5" s="58">
        <v>2405100</v>
      </c>
      <c r="CL5" s="58">
        <v>2405600</v>
      </c>
      <c r="CM5" s="58">
        <v>2406100</v>
      </c>
      <c r="CN5" s="58">
        <v>2406600</v>
      </c>
      <c r="CO5" s="58">
        <v>2407100</v>
      </c>
      <c r="CP5" s="58">
        <v>2407600</v>
      </c>
      <c r="CQ5" s="58">
        <v>2408100</v>
      </c>
      <c r="CR5" s="58">
        <v>2408600</v>
      </c>
      <c r="CS5" s="58">
        <v>2409100</v>
      </c>
      <c r="CT5" s="58">
        <v>2409600</v>
      </c>
      <c r="CU5" s="58">
        <v>2410100</v>
      </c>
      <c r="CV5" s="58">
        <v>2410600</v>
      </c>
      <c r="CW5" s="58">
        <v>2411100</v>
      </c>
      <c r="CX5" s="58">
        <v>2411600</v>
      </c>
    </row>
    <row r="6" spans="1:102" x14ac:dyDescent="0.25">
      <c r="A6" s="57">
        <v>3</v>
      </c>
      <c r="B6" s="58">
        <v>1879400</v>
      </c>
      <c r="C6" s="58">
        <v>1879900</v>
      </c>
      <c r="D6" s="58">
        <v>1880400</v>
      </c>
      <c r="E6" s="58">
        <v>1880900</v>
      </c>
      <c r="F6" s="58">
        <v>1881400</v>
      </c>
      <c r="G6" s="58">
        <v>1881900</v>
      </c>
      <c r="H6" s="58">
        <v>1882400</v>
      </c>
      <c r="I6" s="58">
        <v>1882900</v>
      </c>
      <c r="J6" s="58">
        <v>1883400</v>
      </c>
      <c r="K6" s="58">
        <v>1883900</v>
      </c>
      <c r="L6" s="58">
        <v>1884400</v>
      </c>
      <c r="M6" s="58">
        <v>1884900</v>
      </c>
      <c r="N6" s="58">
        <v>1885400</v>
      </c>
      <c r="O6" s="58">
        <v>1885900</v>
      </c>
      <c r="P6" s="58">
        <v>1886400</v>
      </c>
      <c r="Q6" s="59">
        <v>1886900</v>
      </c>
      <c r="R6" s="58">
        <v>1892900</v>
      </c>
      <c r="S6" s="58">
        <v>1898900</v>
      </c>
      <c r="T6" s="58">
        <v>1904900</v>
      </c>
      <c r="U6" s="58">
        <v>1910900</v>
      </c>
      <c r="V6" s="58">
        <v>1916900</v>
      </c>
      <c r="W6" s="58">
        <v>1922900</v>
      </c>
      <c r="X6" s="58">
        <v>1928900</v>
      </c>
      <c r="Y6" s="58">
        <v>1934900</v>
      </c>
      <c r="Z6" s="58">
        <v>1940900</v>
      </c>
      <c r="AA6" s="58">
        <v>1946900</v>
      </c>
      <c r="AB6" s="58">
        <v>1952900</v>
      </c>
      <c r="AC6" s="58">
        <v>1958900</v>
      </c>
      <c r="AD6" s="58">
        <v>1964900</v>
      </c>
      <c r="AE6" s="58">
        <v>1970900</v>
      </c>
      <c r="AF6" s="58">
        <v>1976900</v>
      </c>
      <c r="AG6" s="58">
        <v>1982900</v>
      </c>
      <c r="AH6" s="58">
        <v>1988900</v>
      </c>
      <c r="AI6" s="59">
        <v>1995600</v>
      </c>
      <c r="AJ6" s="58">
        <v>2017900</v>
      </c>
      <c r="AK6" s="58">
        <v>2040200</v>
      </c>
      <c r="AL6" s="58">
        <v>2062500</v>
      </c>
      <c r="AM6" s="58">
        <v>2084800</v>
      </c>
      <c r="AN6" s="59">
        <v>2106900</v>
      </c>
      <c r="AO6" s="58">
        <v>2129000</v>
      </c>
      <c r="AP6" s="58">
        <v>2151100</v>
      </c>
      <c r="AQ6" s="58">
        <v>2173200</v>
      </c>
      <c r="AR6" s="58">
        <v>2195300</v>
      </c>
      <c r="AS6" s="59">
        <v>2217400</v>
      </c>
      <c r="AT6" s="58">
        <v>2228100</v>
      </c>
      <c r="AU6" s="58">
        <v>2238800</v>
      </c>
      <c r="AV6" s="58">
        <v>2249500</v>
      </c>
      <c r="AW6" s="58">
        <v>2260200</v>
      </c>
      <c r="AX6" s="59">
        <v>2270900</v>
      </c>
      <c r="AY6" s="58">
        <v>2278000</v>
      </c>
      <c r="AZ6" s="58">
        <v>2285100</v>
      </c>
      <c r="BA6" s="58">
        <v>2292200</v>
      </c>
      <c r="BB6" s="58">
        <v>2299300</v>
      </c>
      <c r="BC6" s="59">
        <v>2306300</v>
      </c>
      <c r="BD6" s="58">
        <v>2314900</v>
      </c>
      <c r="BE6" s="58">
        <v>2323500</v>
      </c>
      <c r="BF6" s="58">
        <v>2332100</v>
      </c>
      <c r="BG6" s="58">
        <v>2340700</v>
      </c>
      <c r="BH6" s="59">
        <v>2349100</v>
      </c>
      <c r="BI6" s="58">
        <v>2356500</v>
      </c>
      <c r="BJ6" s="58">
        <v>2363900</v>
      </c>
      <c r="BK6" s="58">
        <v>2371300</v>
      </c>
      <c r="BL6" s="58">
        <v>2378700</v>
      </c>
      <c r="BM6" s="59">
        <v>2386100</v>
      </c>
      <c r="BN6" s="58">
        <v>2386600</v>
      </c>
      <c r="BO6" s="58">
        <v>2387100</v>
      </c>
      <c r="BP6" s="58">
        <v>2387600</v>
      </c>
      <c r="BQ6" s="58">
        <v>2388100</v>
      </c>
      <c r="BR6" s="58">
        <v>2388600</v>
      </c>
      <c r="BS6" s="58">
        <v>2389100</v>
      </c>
      <c r="BT6" s="58">
        <v>2389600</v>
      </c>
      <c r="BU6" s="58">
        <v>2390100</v>
      </c>
      <c r="BV6" s="58">
        <v>2390600</v>
      </c>
      <c r="BW6" s="58">
        <v>2391100</v>
      </c>
      <c r="BX6" s="58">
        <v>2391600</v>
      </c>
      <c r="BY6" s="58">
        <v>2392100</v>
      </c>
      <c r="BZ6" s="58">
        <v>2392600</v>
      </c>
      <c r="CA6" s="58">
        <v>2393100</v>
      </c>
      <c r="CB6" s="58">
        <v>2393600</v>
      </c>
      <c r="CC6" s="58">
        <v>2394100</v>
      </c>
      <c r="CD6" s="58">
        <v>2394600</v>
      </c>
      <c r="CE6" s="58">
        <v>2395100</v>
      </c>
      <c r="CF6" s="58">
        <v>2395600</v>
      </c>
      <c r="CG6" s="58">
        <v>2396100</v>
      </c>
      <c r="CH6" s="58">
        <v>2396600</v>
      </c>
      <c r="CI6" s="58">
        <v>2397100</v>
      </c>
      <c r="CJ6" s="58">
        <v>2397600</v>
      </c>
      <c r="CK6" s="58">
        <v>2398100</v>
      </c>
      <c r="CL6" s="58">
        <v>2398600</v>
      </c>
      <c r="CM6" s="58">
        <v>2399100</v>
      </c>
      <c r="CN6" s="58">
        <v>2399600</v>
      </c>
      <c r="CO6" s="58">
        <v>2400100</v>
      </c>
      <c r="CP6" s="58">
        <v>2400600</v>
      </c>
      <c r="CQ6" s="58">
        <v>2401100</v>
      </c>
      <c r="CR6" s="58">
        <v>2401600</v>
      </c>
      <c r="CS6" s="58">
        <v>2402100</v>
      </c>
      <c r="CT6" s="58">
        <v>2402600</v>
      </c>
      <c r="CU6" s="58">
        <v>2403100</v>
      </c>
      <c r="CV6" s="58">
        <v>2403600</v>
      </c>
      <c r="CW6" s="58">
        <v>2404100</v>
      </c>
      <c r="CX6" s="58">
        <v>2404600</v>
      </c>
    </row>
    <row r="7" spans="1:102" x14ac:dyDescent="0.25">
      <c r="A7" s="57">
        <v>4</v>
      </c>
      <c r="B7" s="58">
        <v>1868700</v>
      </c>
      <c r="C7" s="58">
        <v>1869200</v>
      </c>
      <c r="D7" s="58">
        <v>1869700</v>
      </c>
      <c r="E7" s="58">
        <v>1870200</v>
      </c>
      <c r="F7" s="58">
        <v>1870700</v>
      </c>
      <c r="G7" s="58">
        <v>1871200</v>
      </c>
      <c r="H7" s="58">
        <v>1871700</v>
      </c>
      <c r="I7" s="58">
        <v>1872200</v>
      </c>
      <c r="J7" s="58">
        <v>1872700</v>
      </c>
      <c r="K7" s="58">
        <v>1873200</v>
      </c>
      <c r="L7" s="58">
        <v>1873700</v>
      </c>
      <c r="M7" s="58">
        <v>1874200</v>
      </c>
      <c r="N7" s="58">
        <v>1874700</v>
      </c>
      <c r="O7" s="58">
        <v>1875200</v>
      </c>
      <c r="P7" s="58">
        <v>1875700</v>
      </c>
      <c r="Q7" s="59">
        <v>1876200</v>
      </c>
      <c r="R7" s="58">
        <v>1882100</v>
      </c>
      <c r="S7" s="58">
        <v>1888000</v>
      </c>
      <c r="T7" s="58">
        <v>1893900</v>
      </c>
      <c r="U7" s="58">
        <v>1899800</v>
      </c>
      <c r="V7" s="58">
        <v>1905700</v>
      </c>
      <c r="W7" s="58">
        <v>1911600</v>
      </c>
      <c r="X7" s="58">
        <v>1917500</v>
      </c>
      <c r="Y7" s="58">
        <v>1923400</v>
      </c>
      <c r="Z7" s="58">
        <v>1929300</v>
      </c>
      <c r="AA7" s="58">
        <v>1935200</v>
      </c>
      <c r="AB7" s="58">
        <v>1941100</v>
      </c>
      <c r="AC7" s="58">
        <v>1947000</v>
      </c>
      <c r="AD7" s="58">
        <v>1952900</v>
      </c>
      <c r="AE7" s="58">
        <v>1958800</v>
      </c>
      <c r="AF7" s="58">
        <v>1964700</v>
      </c>
      <c r="AG7" s="58">
        <v>1970600</v>
      </c>
      <c r="AH7" s="58">
        <v>1976500</v>
      </c>
      <c r="AI7" s="59">
        <v>1983000</v>
      </c>
      <c r="AJ7" s="58">
        <v>2005100</v>
      </c>
      <c r="AK7" s="58">
        <v>2027200</v>
      </c>
      <c r="AL7" s="58">
        <v>2049300</v>
      </c>
      <c r="AM7" s="58">
        <v>2071400</v>
      </c>
      <c r="AN7" s="59">
        <v>2093700</v>
      </c>
      <c r="AO7" s="58">
        <v>2115700</v>
      </c>
      <c r="AP7" s="58">
        <v>2137700</v>
      </c>
      <c r="AQ7" s="58">
        <v>2159700</v>
      </c>
      <c r="AR7" s="58">
        <v>2181700</v>
      </c>
      <c r="AS7" s="59">
        <v>2203500</v>
      </c>
      <c r="AT7" s="58">
        <v>2214100</v>
      </c>
      <c r="AU7" s="58">
        <v>2224700</v>
      </c>
      <c r="AV7" s="58">
        <v>2235300</v>
      </c>
      <c r="AW7" s="58">
        <v>2245900</v>
      </c>
      <c r="AX7" s="59">
        <v>2256600</v>
      </c>
      <c r="AY7" s="58">
        <v>2263700</v>
      </c>
      <c r="AZ7" s="58">
        <v>2270800</v>
      </c>
      <c r="BA7" s="58">
        <v>2277900</v>
      </c>
      <c r="BB7" s="58">
        <v>2285000</v>
      </c>
      <c r="BC7" s="59">
        <v>2291900</v>
      </c>
      <c r="BD7" s="58">
        <v>2301300</v>
      </c>
      <c r="BE7" s="58">
        <v>2310700</v>
      </c>
      <c r="BF7" s="58">
        <v>2320100</v>
      </c>
      <c r="BG7" s="58">
        <v>2329500</v>
      </c>
      <c r="BH7" s="59">
        <v>2339100</v>
      </c>
      <c r="BI7" s="58">
        <v>2346800</v>
      </c>
      <c r="BJ7" s="58">
        <v>2354500</v>
      </c>
      <c r="BK7" s="58">
        <v>2362200</v>
      </c>
      <c r="BL7" s="58">
        <v>2369900</v>
      </c>
      <c r="BM7" s="59">
        <v>2377400</v>
      </c>
      <c r="BN7" s="58">
        <v>2377900</v>
      </c>
      <c r="BO7" s="58">
        <v>2378400</v>
      </c>
      <c r="BP7" s="58">
        <v>2378900</v>
      </c>
      <c r="BQ7" s="58">
        <v>2379400</v>
      </c>
      <c r="BR7" s="58">
        <v>2379900</v>
      </c>
      <c r="BS7" s="58">
        <v>2380400</v>
      </c>
      <c r="BT7" s="58">
        <v>2380900</v>
      </c>
      <c r="BU7" s="58">
        <v>2381400</v>
      </c>
      <c r="BV7" s="58">
        <v>2381900</v>
      </c>
      <c r="BW7" s="58">
        <v>2382400</v>
      </c>
      <c r="BX7" s="58">
        <v>2382900</v>
      </c>
      <c r="BY7" s="58">
        <v>2383400</v>
      </c>
      <c r="BZ7" s="58">
        <v>2383900</v>
      </c>
      <c r="CA7" s="58">
        <v>2384400</v>
      </c>
      <c r="CB7" s="58">
        <v>2384900</v>
      </c>
      <c r="CC7" s="58">
        <v>2385400</v>
      </c>
      <c r="CD7" s="58">
        <v>2385900</v>
      </c>
      <c r="CE7" s="58">
        <v>2386400</v>
      </c>
      <c r="CF7" s="58">
        <v>2386900</v>
      </c>
      <c r="CG7" s="58">
        <v>2387400</v>
      </c>
      <c r="CH7" s="58">
        <v>2387900</v>
      </c>
      <c r="CI7" s="58">
        <v>2388400</v>
      </c>
      <c r="CJ7" s="58">
        <v>2388900</v>
      </c>
      <c r="CK7" s="58">
        <v>2389400</v>
      </c>
      <c r="CL7" s="58">
        <v>2389900</v>
      </c>
      <c r="CM7" s="58">
        <v>2390400</v>
      </c>
      <c r="CN7" s="58">
        <v>2390900</v>
      </c>
      <c r="CO7" s="58">
        <v>2391400</v>
      </c>
      <c r="CP7" s="58">
        <v>2391900</v>
      </c>
      <c r="CQ7" s="58">
        <v>2392400</v>
      </c>
      <c r="CR7" s="58">
        <v>2392900</v>
      </c>
      <c r="CS7" s="58">
        <v>2393400</v>
      </c>
      <c r="CT7" s="58">
        <v>2393900</v>
      </c>
      <c r="CU7" s="58">
        <v>2394400</v>
      </c>
      <c r="CV7" s="58">
        <v>2394900</v>
      </c>
      <c r="CW7" s="58">
        <v>2395400</v>
      </c>
      <c r="CX7" s="58">
        <v>2395900</v>
      </c>
    </row>
    <row r="8" spans="1:102" x14ac:dyDescent="0.25">
      <c r="A8" s="57">
        <v>5</v>
      </c>
      <c r="B8" s="58">
        <v>1857500</v>
      </c>
      <c r="C8" s="58">
        <v>1858000</v>
      </c>
      <c r="D8" s="58">
        <v>1858500</v>
      </c>
      <c r="E8" s="58">
        <v>1859000</v>
      </c>
      <c r="F8" s="58">
        <v>1859500</v>
      </c>
      <c r="G8" s="58">
        <v>1860000</v>
      </c>
      <c r="H8" s="58">
        <v>1860500</v>
      </c>
      <c r="I8" s="58">
        <v>1861000</v>
      </c>
      <c r="J8" s="58">
        <v>1861500</v>
      </c>
      <c r="K8" s="58">
        <v>1862000</v>
      </c>
      <c r="L8" s="58">
        <v>1862500</v>
      </c>
      <c r="M8" s="58">
        <v>1863000</v>
      </c>
      <c r="N8" s="58">
        <v>1863500</v>
      </c>
      <c r="O8" s="58">
        <v>1864000</v>
      </c>
      <c r="P8" s="58">
        <v>1864500</v>
      </c>
      <c r="Q8" s="59">
        <v>1865000</v>
      </c>
      <c r="R8" s="58">
        <v>1870900</v>
      </c>
      <c r="S8" s="58">
        <v>1876800</v>
      </c>
      <c r="T8" s="58">
        <v>1882700</v>
      </c>
      <c r="U8" s="58">
        <v>1888600</v>
      </c>
      <c r="V8" s="58">
        <v>1894500</v>
      </c>
      <c r="W8" s="58">
        <v>1900400</v>
      </c>
      <c r="X8" s="58">
        <v>1906300</v>
      </c>
      <c r="Y8" s="58">
        <v>1912200</v>
      </c>
      <c r="Z8" s="58">
        <v>1918100</v>
      </c>
      <c r="AA8" s="58">
        <v>1924000</v>
      </c>
      <c r="AB8" s="58">
        <v>1929900</v>
      </c>
      <c r="AC8" s="58">
        <v>1935800</v>
      </c>
      <c r="AD8" s="58">
        <v>1941700</v>
      </c>
      <c r="AE8" s="58">
        <v>1947600</v>
      </c>
      <c r="AF8" s="58">
        <v>1953500</v>
      </c>
      <c r="AG8" s="58">
        <v>1959400</v>
      </c>
      <c r="AH8" s="58">
        <v>1965300</v>
      </c>
      <c r="AI8" s="59">
        <v>1970300</v>
      </c>
      <c r="AJ8" s="58">
        <v>1992300</v>
      </c>
      <c r="AK8" s="58">
        <v>2014300</v>
      </c>
      <c r="AL8" s="58">
        <v>2036300</v>
      </c>
      <c r="AM8" s="58">
        <v>2058300</v>
      </c>
      <c r="AN8" s="59">
        <v>2080200</v>
      </c>
      <c r="AO8" s="58">
        <v>2102000</v>
      </c>
      <c r="AP8" s="58">
        <v>2123800</v>
      </c>
      <c r="AQ8" s="58">
        <v>2145600</v>
      </c>
      <c r="AR8" s="58">
        <v>2167400</v>
      </c>
      <c r="AS8" s="59">
        <v>2189400</v>
      </c>
      <c r="AT8" s="58">
        <v>2199900</v>
      </c>
      <c r="AU8" s="58">
        <v>2210400</v>
      </c>
      <c r="AV8" s="58">
        <v>2220900</v>
      </c>
      <c r="AW8" s="58">
        <v>2231400</v>
      </c>
      <c r="AX8" s="59">
        <v>2242100</v>
      </c>
      <c r="AY8" s="58">
        <v>2249100</v>
      </c>
      <c r="AZ8" s="58">
        <v>2256100</v>
      </c>
      <c r="BA8" s="58">
        <v>2263100</v>
      </c>
      <c r="BB8" s="58">
        <v>2270100</v>
      </c>
      <c r="BC8" s="59">
        <v>2277200</v>
      </c>
      <c r="BD8" s="58">
        <v>2287300</v>
      </c>
      <c r="BE8" s="58">
        <v>2297400</v>
      </c>
      <c r="BF8" s="58">
        <v>2307500</v>
      </c>
      <c r="BG8" s="58">
        <v>2317600</v>
      </c>
      <c r="BH8" s="59">
        <v>2327900</v>
      </c>
      <c r="BI8" s="58">
        <v>2335700</v>
      </c>
      <c r="BJ8" s="58">
        <v>2343500</v>
      </c>
      <c r="BK8" s="58">
        <v>2351300</v>
      </c>
      <c r="BL8" s="58">
        <v>2359100</v>
      </c>
      <c r="BM8" s="59">
        <v>2367100</v>
      </c>
      <c r="BN8" s="58">
        <v>2367600</v>
      </c>
      <c r="BO8" s="58">
        <v>2368100</v>
      </c>
      <c r="BP8" s="58">
        <v>2368600</v>
      </c>
      <c r="BQ8" s="58">
        <v>2369100</v>
      </c>
      <c r="BR8" s="58">
        <v>2369600</v>
      </c>
      <c r="BS8" s="58">
        <v>2370100</v>
      </c>
      <c r="BT8" s="58">
        <v>2370600</v>
      </c>
      <c r="BU8" s="58">
        <v>2371100</v>
      </c>
      <c r="BV8" s="58">
        <v>2371600</v>
      </c>
      <c r="BW8" s="58">
        <v>2372100</v>
      </c>
      <c r="BX8" s="58">
        <v>2372600</v>
      </c>
      <c r="BY8" s="58">
        <v>2373100</v>
      </c>
      <c r="BZ8" s="58">
        <v>2373600</v>
      </c>
      <c r="CA8" s="58">
        <v>2374100</v>
      </c>
      <c r="CB8" s="58">
        <v>2374600</v>
      </c>
      <c r="CC8" s="58">
        <v>2375100</v>
      </c>
      <c r="CD8" s="58">
        <v>2375600</v>
      </c>
      <c r="CE8" s="58">
        <v>2376100</v>
      </c>
      <c r="CF8" s="58">
        <v>2376600</v>
      </c>
      <c r="CG8" s="58">
        <v>2377100</v>
      </c>
      <c r="CH8" s="58">
        <v>2377600</v>
      </c>
      <c r="CI8" s="58">
        <v>2378100</v>
      </c>
      <c r="CJ8" s="58">
        <v>2378600</v>
      </c>
      <c r="CK8" s="58">
        <v>2379100</v>
      </c>
      <c r="CL8" s="58">
        <v>2379600</v>
      </c>
      <c r="CM8" s="58">
        <v>2380100</v>
      </c>
      <c r="CN8" s="58">
        <v>2380600</v>
      </c>
      <c r="CO8" s="58">
        <v>2381100</v>
      </c>
      <c r="CP8" s="58">
        <v>2381600</v>
      </c>
      <c r="CQ8" s="58">
        <v>2382100</v>
      </c>
      <c r="CR8" s="58">
        <v>2382600</v>
      </c>
      <c r="CS8" s="58">
        <v>2383100</v>
      </c>
      <c r="CT8" s="58">
        <v>2383600</v>
      </c>
      <c r="CU8" s="58">
        <v>2384100</v>
      </c>
      <c r="CV8" s="58">
        <v>2384600</v>
      </c>
      <c r="CW8" s="58">
        <v>2385100</v>
      </c>
      <c r="CX8" s="58">
        <v>2385600</v>
      </c>
    </row>
    <row r="9" spans="1:102" x14ac:dyDescent="0.25">
      <c r="A9" s="57">
        <v>6</v>
      </c>
      <c r="B9" s="58">
        <v>1845800</v>
      </c>
      <c r="C9" s="58">
        <v>1846300</v>
      </c>
      <c r="D9" s="58">
        <v>1846800</v>
      </c>
      <c r="E9" s="58">
        <v>1847300</v>
      </c>
      <c r="F9" s="58">
        <v>1847800</v>
      </c>
      <c r="G9" s="58">
        <v>1848300</v>
      </c>
      <c r="H9" s="58">
        <v>1848800</v>
      </c>
      <c r="I9" s="58">
        <v>1849300</v>
      </c>
      <c r="J9" s="58">
        <v>1849800</v>
      </c>
      <c r="K9" s="58">
        <v>1850300</v>
      </c>
      <c r="L9" s="58">
        <v>1850800</v>
      </c>
      <c r="M9" s="58">
        <v>1851300</v>
      </c>
      <c r="N9" s="58">
        <v>1851800</v>
      </c>
      <c r="O9" s="58">
        <v>1852300</v>
      </c>
      <c r="P9" s="58">
        <v>1852800</v>
      </c>
      <c r="Q9" s="59">
        <v>1853300</v>
      </c>
      <c r="R9" s="58">
        <v>1859100</v>
      </c>
      <c r="S9" s="58">
        <v>1864900</v>
      </c>
      <c r="T9" s="58">
        <v>1870700</v>
      </c>
      <c r="U9" s="58">
        <v>1876500</v>
      </c>
      <c r="V9" s="58">
        <v>1882300</v>
      </c>
      <c r="W9" s="58">
        <v>1888100</v>
      </c>
      <c r="X9" s="58">
        <v>1893900</v>
      </c>
      <c r="Y9" s="58">
        <v>1899700</v>
      </c>
      <c r="Z9" s="58">
        <v>1905500</v>
      </c>
      <c r="AA9" s="58">
        <v>1911300</v>
      </c>
      <c r="AB9" s="58">
        <v>1917100</v>
      </c>
      <c r="AC9" s="58">
        <v>1922900</v>
      </c>
      <c r="AD9" s="58">
        <v>1928700</v>
      </c>
      <c r="AE9" s="58">
        <v>1934500</v>
      </c>
      <c r="AF9" s="58">
        <v>1940300</v>
      </c>
      <c r="AG9" s="58">
        <v>1946100</v>
      </c>
      <c r="AH9" s="58">
        <v>1951900</v>
      </c>
      <c r="AI9" s="59">
        <v>1957400</v>
      </c>
      <c r="AJ9" s="58">
        <v>1979200</v>
      </c>
      <c r="AK9" s="58">
        <v>2001000</v>
      </c>
      <c r="AL9" s="58">
        <v>2022800</v>
      </c>
      <c r="AM9" s="58">
        <v>2044600</v>
      </c>
      <c r="AN9" s="59">
        <v>2066600</v>
      </c>
      <c r="AO9" s="58">
        <v>2088300</v>
      </c>
      <c r="AP9" s="58">
        <v>2110000</v>
      </c>
      <c r="AQ9" s="58">
        <v>2131700</v>
      </c>
      <c r="AR9" s="58">
        <v>2153400</v>
      </c>
      <c r="AS9" s="59">
        <v>2175100</v>
      </c>
      <c r="AT9" s="58">
        <v>2185600</v>
      </c>
      <c r="AU9" s="58">
        <v>2196100</v>
      </c>
      <c r="AV9" s="58">
        <v>2206600</v>
      </c>
      <c r="AW9" s="58">
        <v>2217100</v>
      </c>
      <c r="AX9" s="59">
        <v>2227500</v>
      </c>
      <c r="AY9" s="58">
        <v>2234500</v>
      </c>
      <c r="AZ9" s="58">
        <v>2241500</v>
      </c>
      <c r="BA9" s="58">
        <v>2248500</v>
      </c>
      <c r="BB9" s="58">
        <v>2255500</v>
      </c>
      <c r="BC9" s="59">
        <v>2262400</v>
      </c>
      <c r="BD9" s="58">
        <v>2273000</v>
      </c>
      <c r="BE9" s="58">
        <v>2283600</v>
      </c>
      <c r="BF9" s="58">
        <v>2294200</v>
      </c>
      <c r="BG9" s="58">
        <v>2304800</v>
      </c>
      <c r="BH9" s="59">
        <v>2315400</v>
      </c>
      <c r="BI9" s="58">
        <v>2323400</v>
      </c>
      <c r="BJ9" s="58">
        <v>2331400</v>
      </c>
      <c r="BK9" s="58">
        <v>2339400</v>
      </c>
      <c r="BL9" s="58">
        <v>2347400</v>
      </c>
      <c r="BM9" s="59">
        <v>2355400</v>
      </c>
      <c r="BN9" s="58">
        <v>2355900</v>
      </c>
      <c r="BO9" s="58">
        <v>2356400</v>
      </c>
      <c r="BP9" s="58">
        <v>2356900</v>
      </c>
      <c r="BQ9" s="58">
        <v>2357400</v>
      </c>
      <c r="BR9" s="58">
        <v>2357900</v>
      </c>
      <c r="BS9" s="58">
        <v>2358400</v>
      </c>
      <c r="BT9" s="58">
        <v>2358900</v>
      </c>
      <c r="BU9" s="58">
        <v>2359400</v>
      </c>
      <c r="BV9" s="58">
        <v>2359900</v>
      </c>
      <c r="BW9" s="58">
        <v>2360400</v>
      </c>
      <c r="BX9" s="58">
        <v>2360900</v>
      </c>
      <c r="BY9" s="58">
        <v>2361400</v>
      </c>
      <c r="BZ9" s="58">
        <v>2361900</v>
      </c>
      <c r="CA9" s="58">
        <v>2362400</v>
      </c>
      <c r="CB9" s="58">
        <v>2362900</v>
      </c>
      <c r="CC9" s="58">
        <v>2363400</v>
      </c>
      <c r="CD9" s="58">
        <v>2363900</v>
      </c>
      <c r="CE9" s="58">
        <v>2364400</v>
      </c>
      <c r="CF9" s="58">
        <v>2364900</v>
      </c>
      <c r="CG9" s="58">
        <v>2365400</v>
      </c>
      <c r="CH9" s="58">
        <v>2365900</v>
      </c>
      <c r="CI9" s="58">
        <v>2366400</v>
      </c>
      <c r="CJ9" s="58">
        <v>2366900</v>
      </c>
      <c r="CK9" s="58">
        <v>2367400</v>
      </c>
      <c r="CL9" s="58">
        <v>2367900</v>
      </c>
      <c r="CM9" s="58">
        <v>2368400</v>
      </c>
      <c r="CN9" s="58">
        <v>2368900</v>
      </c>
      <c r="CO9" s="58">
        <v>2369400</v>
      </c>
      <c r="CP9" s="58">
        <v>2369900</v>
      </c>
      <c r="CQ9" s="58">
        <v>2370400</v>
      </c>
      <c r="CR9" s="58">
        <v>2370900</v>
      </c>
      <c r="CS9" s="58">
        <v>2371400</v>
      </c>
      <c r="CT9" s="58">
        <v>2371900</v>
      </c>
      <c r="CU9" s="58">
        <v>2372400</v>
      </c>
      <c r="CV9" s="58">
        <v>2372900</v>
      </c>
      <c r="CW9" s="58">
        <v>2373400</v>
      </c>
      <c r="CX9" s="58">
        <v>2373900</v>
      </c>
    </row>
    <row r="10" spans="1:102" x14ac:dyDescent="0.25">
      <c r="A10" s="57">
        <v>7</v>
      </c>
      <c r="B10" s="58">
        <v>1833700</v>
      </c>
      <c r="C10" s="58">
        <v>1834200</v>
      </c>
      <c r="D10" s="58">
        <v>1834700</v>
      </c>
      <c r="E10" s="58">
        <v>1835200</v>
      </c>
      <c r="F10" s="58">
        <v>1835700</v>
      </c>
      <c r="G10" s="58">
        <v>1836200</v>
      </c>
      <c r="H10" s="58">
        <v>1836700</v>
      </c>
      <c r="I10" s="58">
        <v>1837200</v>
      </c>
      <c r="J10" s="58">
        <v>1837700</v>
      </c>
      <c r="K10" s="58">
        <v>1838200</v>
      </c>
      <c r="L10" s="58">
        <v>1838700</v>
      </c>
      <c r="M10" s="58">
        <v>1839200</v>
      </c>
      <c r="N10" s="58">
        <v>1839700</v>
      </c>
      <c r="O10" s="58">
        <v>1840200</v>
      </c>
      <c r="P10" s="58">
        <v>1840700</v>
      </c>
      <c r="Q10" s="59">
        <v>1841200</v>
      </c>
      <c r="R10" s="58">
        <v>1846900</v>
      </c>
      <c r="S10" s="58">
        <v>1852600</v>
      </c>
      <c r="T10" s="58">
        <v>1858300</v>
      </c>
      <c r="U10" s="58">
        <v>1864000</v>
      </c>
      <c r="V10" s="58">
        <v>1869700</v>
      </c>
      <c r="W10" s="58">
        <v>1875400</v>
      </c>
      <c r="X10" s="58">
        <v>1881100</v>
      </c>
      <c r="Y10" s="58">
        <v>1886800</v>
      </c>
      <c r="Z10" s="58">
        <v>1892500</v>
      </c>
      <c r="AA10" s="58">
        <v>1898200</v>
      </c>
      <c r="AB10" s="58">
        <v>1903900</v>
      </c>
      <c r="AC10" s="58">
        <v>1909600</v>
      </c>
      <c r="AD10" s="58">
        <v>1915300</v>
      </c>
      <c r="AE10" s="58">
        <v>1921000</v>
      </c>
      <c r="AF10" s="58">
        <v>1926700</v>
      </c>
      <c r="AG10" s="58">
        <v>1932400</v>
      </c>
      <c r="AH10" s="58">
        <v>1938100</v>
      </c>
      <c r="AI10" s="59">
        <v>1944300</v>
      </c>
      <c r="AJ10" s="58">
        <v>1966000</v>
      </c>
      <c r="AK10" s="58">
        <v>1987700</v>
      </c>
      <c r="AL10" s="58">
        <v>2009400</v>
      </c>
      <c r="AM10" s="58">
        <v>2031100</v>
      </c>
      <c r="AN10" s="59">
        <v>2052800</v>
      </c>
      <c r="AO10" s="58">
        <v>2074400</v>
      </c>
      <c r="AP10" s="58">
        <v>2096000</v>
      </c>
      <c r="AQ10" s="58">
        <v>2117600</v>
      </c>
      <c r="AR10" s="58">
        <v>2139200</v>
      </c>
      <c r="AS10" s="59">
        <v>2160600</v>
      </c>
      <c r="AT10" s="58">
        <v>2171000</v>
      </c>
      <c r="AU10" s="58">
        <v>2181400</v>
      </c>
      <c r="AV10" s="58">
        <v>2191800</v>
      </c>
      <c r="AW10" s="58">
        <v>2202200</v>
      </c>
      <c r="AX10" s="59">
        <v>2212600</v>
      </c>
      <c r="AY10" s="58">
        <v>2219500</v>
      </c>
      <c r="AZ10" s="58">
        <v>2226400</v>
      </c>
      <c r="BA10" s="58">
        <v>2233300</v>
      </c>
      <c r="BB10" s="58">
        <v>2240200</v>
      </c>
      <c r="BC10" s="59">
        <v>2247300</v>
      </c>
      <c r="BD10" s="58">
        <v>2258200</v>
      </c>
      <c r="BE10" s="58">
        <v>2269100</v>
      </c>
      <c r="BF10" s="58">
        <v>2280000</v>
      </c>
      <c r="BG10" s="58">
        <v>2290900</v>
      </c>
      <c r="BH10" s="59">
        <v>2301800</v>
      </c>
      <c r="BI10" s="58">
        <v>2309900</v>
      </c>
      <c r="BJ10" s="58">
        <v>2318000</v>
      </c>
      <c r="BK10" s="58">
        <v>2326100</v>
      </c>
      <c r="BL10" s="58">
        <v>2334200</v>
      </c>
      <c r="BM10" s="59">
        <v>2342300</v>
      </c>
      <c r="BN10" s="58">
        <v>2342800</v>
      </c>
      <c r="BO10" s="58">
        <v>2343300</v>
      </c>
      <c r="BP10" s="58">
        <v>2343800</v>
      </c>
      <c r="BQ10" s="58">
        <v>2344300</v>
      </c>
      <c r="BR10" s="58">
        <v>2344800</v>
      </c>
      <c r="BS10" s="58">
        <v>2345300</v>
      </c>
      <c r="BT10" s="58">
        <v>2345800</v>
      </c>
      <c r="BU10" s="58">
        <v>2346300</v>
      </c>
      <c r="BV10" s="58">
        <v>2346800</v>
      </c>
      <c r="BW10" s="58">
        <v>2347300</v>
      </c>
      <c r="BX10" s="58">
        <v>2347800</v>
      </c>
      <c r="BY10" s="58">
        <v>2348300</v>
      </c>
      <c r="BZ10" s="58">
        <v>2348800</v>
      </c>
      <c r="CA10" s="58">
        <v>2349300</v>
      </c>
      <c r="CB10" s="58">
        <v>2349800</v>
      </c>
      <c r="CC10" s="58">
        <v>2350300</v>
      </c>
      <c r="CD10" s="58">
        <v>2350800</v>
      </c>
      <c r="CE10" s="58">
        <v>2351300</v>
      </c>
      <c r="CF10" s="58">
        <v>2351800</v>
      </c>
      <c r="CG10" s="58">
        <v>2352300</v>
      </c>
      <c r="CH10" s="58">
        <v>2352800</v>
      </c>
      <c r="CI10" s="58">
        <v>2353300</v>
      </c>
      <c r="CJ10" s="58">
        <v>2353800</v>
      </c>
      <c r="CK10" s="58">
        <v>2354300</v>
      </c>
      <c r="CL10" s="58">
        <v>2354800</v>
      </c>
      <c r="CM10" s="58">
        <v>2355300</v>
      </c>
      <c r="CN10" s="58">
        <v>2355800</v>
      </c>
      <c r="CO10" s="58">
        <v>2356300</v>
      </c>
      <c r="CP10" s="58">
        <v>2356800</v>
      </c>
      <c r="CQ10" s="58">
        <v>2357300</v>
      </c>
      <c r="CR10" s="58">
        <v>2357800</v>
      </c>
      <c r="CS10" s="58">
        <v>2358300</v>
      </c>
      <c r="CT10" s="58">
        <v>2358800</v>
      </c>
      <c r="CU10" s="58">
        <v>2359300</v>
      </c>
      <c r="CV10" s="58">
        <v>2359800</v>
      </c>
      <c r="CW10" s="58">
        <v>2360300</v>
      </c>
      <c r="CX10" s="58">
        <v>2360800</v>
      </c>
    </row>
    <row r="11" spans="1:102" x14ac:dyDescent="0.25">
      <c r="A11" s="57">
        <v>8</v>
      </c>
      <c r="B11" s="58">
        <v>1821200</v>
      </c>
      <c r="C11" s="58">
        <v>1821700</v>
      </c>
      <c r="D11" s="58">
        <v>1822200</v>
      </c>
      <c r="E11" s="58">
        <v>1822700</v>
      </c>
      <c r="F11" s="58">
        <v>1823200</v>
      </c>
      <c r="G11" s="58">
        <v>1823700</v>
      </c>
      <c r="H11" s="58">
        <v>1824200</v>
      </c>
      <c r="I11" s="58">
        <v>1824700</v>
      </c>
      <c r="J11" s="58">
        <v>1825200</v>
      </c>
      <c r="K11" s="58">
        <v>1825700</v>
      </c>
      <c r="L11" s="58">
        <v>1826200</v>
      </c>
      <c r="M11" s="58">
        <v>1826700</v>
      </c>
      <c r="N11" s="58">
        <v>1827200</v>
      </c>
      <c r="O11" s="58">
        <v>1827700</v>
      </c>
      <c r="P11" s="58">
        <v>1828200</v>
      </c>
      <c r="Q11" s="59">
        <v>1828700</v>
      </c>
      <c r="R11" s="58">
        <v>1834400</v>
      </c>
      <c r="S11" s="58">
        <v>1840100</v>
      </c>
      <c r="T11" s="58">
        <v>1845800</v>
      </c>
      <c r="U11" s="58">
        <v>1851500</v>
      </c>
      <c r="V11" s="58">
        <v>1857200</v>
      </c>
      <c r="W11" s="58">
        <v>1862900</v>
      </c>
      <c r="X11" s="58">
        <v>1868600</v>
      </c>
      <c r="Y11" s="58">
        <v>1874300</v>
      </c>
      <c r="Z11" s="58">
        <v>1880000</v>
      </c>
      <c r="AA11" s="58">
        <v>1885700</v>
      </c>
      <c r="AB11" s="58">
        <v>1891400</v>
      </c>
      <c r="AC11" s="58">
        <v>1897100</v>
      </c>
      <c r="AD11" s="58">
        <v>1902800</v>
      </c>
      <c r="AE11" s="58">
        <v>1908500</v>
      </c>
      <c r="AF11" s="58">
        <v>1914200</v>
      </c>
      <c r="AG11" s="58">
        <v>1919900</v>
      </c>
      <c r="AH11" s="58">
        <v>1925600</v>
      </c>
      <c r="AI11" s="59">
        <v>1930900</v>
      </c>
      <c r="AJ11" s="58">
        <v>1952500</v>
      </c>
      <c r="AK11" s="58">
        <v>1974100</v>
      </c>
      <c r="AL11" s="58">
        <v>1995700</v>
      </c>
      <c r="AM11" s="58">
        <v>2017300</v>
      </c>
      <c r="AN11" s="59">
        <v>2038800</v>
      </c>
      <c r="AO11" s="58">
        <v>2060200</v>
      </c>
      <c r="AP11" s="58">
        <v>2081600</v>
      </c>
      <c r="AQ11" s="58">
        <v>2103000</v>
      </c>
      <c r="AR11" s="58">
        <v>2124400</v>
      </c>
      <c r="AS11" s="59">
        <v>2145900</v>
      </c>
      <c r="AT11" s="58">
        <v>2156200</v>
      </c>
      <c r="AU11" s="58">
        <v>2166500</v>
      </c>
      <c r="AV11" s="58">
        <v>2176800</v>
      </c>
      <c r="AW11" s="58">
        <v>2187100</v>
      </c>
      <c r="AX11" s="59">
        <v>2197400</v>
      </c>
      <c r="AY11" s="58">
        <v>2204300</v>
      </c>
      <c r="AZ11" s="58">
        <v>2211200</v>
      </c>
      <c r="BA11" s="58">
        <v>2218100</v>
      </c>
      <c r="BB11" s="58">
        <v>2225000</v>
      </c>
      <c r="BC11" s="59">
        <v>2232000</v>
      </c>
      <c r="BD11" s="58">
        <v>2243000</v>
      </c>
      <c r="BE11" s="58">
        <v>2254000</v>
      </c>
      <c r="BF11" s="58">
        <v>2265000</v>
      </c>
      <c r="BG11" s="58">
        <v>2276000</v>
      </c>
      <c r="BH11" s="59">
        <v>2287100</v>
      </c>
      <c r="BI11" s="58">
        <v>2295300</v>
      </c>
      <c r="BJ11" s="58">
        <v>2303500</v>
      </c>
      <c r="BK11" s="58">
        <v>2311700</v>
      </c>
      <c r="BL11" s="58">
        <v>2319900</v>
      </c>
      <c r="BM11" s="59">
        <v>2328000</v>
      </c>
      <c r="BN11" s="58">
        <v>2328500</v>
      </c>
      <c r="BO11" s="58">
        <v>2329000</v>
      </c>
      <c r="BP11" s="58">
        <v>2329500</v>
      </c>
      <c r="BQ11" s="58">
        <v>2330000</v>
      </c>
      <c r="BR11" s="58">
        <v>2330500</v>
      </c>
      <c r="BS11" s="58">
        <v>2331000</v>
      </c>
      <c r="BT11" s="58">
        <v>2331500</v>
      </c>
      <c r="BU11" s="58">
        <v>2332000</v>
      </c>
      <c r="BV11" s="58">
        <v>2332500</v>
      </c>
      <c r="BW11" s="58">
        <v>2333000</v>
      </c>
      <c r="BX11" s="58">
        <v>2333500</v>
      </c>
      <c r="BY11" s="58">
        <v>2334000</v>
      </c>
      <c r="BZ11" s="58">
        <v>2334500</v>
      </c>
      <c r="CA11" s="58">
        <v>2335000</v>
      </c>
      <c r="CB11" s="58">
        <v>2335500</v>
      </c>
      <c r="CC11" s="58">
        <v>2336000</v>
      </c>
      <c r="CD11" s="58">
        <v>2336500</v>
      </c>
      <c r="CE11" s="58">
        <v>2337000</v>
      </c>
      <c r="CF11" s="58">
        <v>2337500</v>
      </c>
      <c r="CG11" s="58">
        <v>2338000</v>
      </c>
      <c r="CH11" s="58">
        <v>2338500</v>
      </c>
      <c r="CI11" s="58">
        <v>2339000</v>
      </c>
      <c r="CJ11" s="58">
        <v>2339500</v>
      </c>
      <c r="CK11" s="58">
        <v>2340000</v>
      </c>
      <c r="CL11" s="58">
        <v>2340500</v>
      </c>
      <c r="CM11" s="58">
        <v>2341000</v>
      </c>
      <c r="CN11" s="58">
        <v>2341500</v>
      </c>
      <c r="CO11" s="58">
        <v>2342000</v>
      </c>
      <c r="CP11" s="58">
        <v>2342500</v>
      </c>
      <c r="CQ11" s="58">
        <v>2343000</v>
      </c>
      <c r="CR11" s="58">
        <v>2343500</v>
      </c>
      <c r="CS11" s="58">
        <v>2344000</v>
      </c>
      <c r="CT11" s="58">
        <v>2344500</v>
      </c>
      <c r="CU11" s="58">
        <v>2345000</v>
      </c>
      <c r="CV11" s="58">
        <v>2345500</v>
      </c>
      <c r="CW11" s="58">
        <v>2346000</v>
      </c>
      <c r="CX11" s="58">
        <v>2346500</v>
      </c>
    </row>
    <row r="12" spans="1:102" x14ac:dyDescent="0.25">
      <c r="A12" s="57">
        <v>9</v>
      </c>
      <c r="B12" s="58">
        <v>1808200</v>
      </c>
      <c r="C12" s="58">
        <v>1808700</v>
      </c>
      <c r="D12" s="58">
        <v>1809200</v>
      </c>
      <c r="E12" s="58">
        <v>1809700</v>
      </c>
      <c r="F12" s="58">
        <v>1810200</v>
      </c>
      <c r="G12" s="58">
        <v>1810700</v>
      </c>
      <c r="H12" s="58">
        <v>1811200</v>
      </c>
      <c r="I12" s="58">
        <v>1811700</v>
      </c>
      <c r="J12" s="58">
        <v>1812200</v>
      </c>
      <c r="K12" s="58">
        <v>1812700</v>
      </c>
      <c r="L12" s="58">
        <v>1813200</v>
      </c>
      <c r="M12" s="58">
        <v>1813700</v>
      </c>
      <c r="N12" s="58">
        <v>1814200</v>
      </c>
      <c r="O12" s="58">
        <v>1814700</v>
      </c>
      <c r="P12" s="58">
        <v>1815200</v>
      </c>
      <c r="Q12" s="59">
        <v>1815700</v>
      </c>
      <c r="R12" s="58">
        <v>1821400</v>
      </c>
      <c r="S12" s="58">
        <v>1827100</v>
      </c>
      <c r="T12" s="58">
        <v>1832800</v>
      </c>
      <c r="U12" s="58">
        <v>1838500</v>
      </c>
      <c r="V12" s="58">
        <v>1844200</v>
      </c>
      <c r="W12" s="58">
        <v>1849900</v>
      </c>
      <c r="X12" s="58">
        <v>1855600</v>
      </c>
      <c r="Y12" s="58">
        <v>1861300</v>
      </c>
      <c r="Z12" s="58">
        <v>1867000</v>
      </c>
      <c r="AA12" s="58">
        <v>1872700</v>
      </c>
      <c r="AB12" s="58">
        <v>1878400</v>
      </c>
      <c r="AC12" s="58">
        <v>1884100</v>
      </c>
      <c r="AD12" s="58">
        <v>1889800</v>
      </c>
      <c r="AE12" s="58">
        <v>1895500</v>
      </c>
      <c r="AF12" s="58">
        <v>1901200</v>
      </c>
      <c r="AG12" s="58">
        <v>1906900</v>
      </c>
      <c r="AH12" s="58">
        <v>1912600</v>
      </c>
      <c r="AI12" s="59">
        <v>1917400</v>
      </c>
      <c r="AJ12" s="58">
        <v>1938800</v>
      </c>
      <c r="AK12" s="58">
        <v>1960200</v>
      </c>
      <c r="AL12" s="58">
        <v>1981600</v>
      </c>
      <c r="AM12" s="58">
        <v>2003000</v>
      </c>
      <c r="AN12" s="59">
        <v>2024500</v>
      </c>
      <c r="AO12" s="58">
        <v>2045800</v>
      </c>
      <c r="AP12" s="58">
        <v>2067100</v>
      </c>
      <c r="AQ12" s="58">
        <v>2088400</v>
      </c>
      <c r="AR12" s="58">
        <v>2109700</v>
      </c>
      <c r="AS12" s="59">
        <v>2130900</v>
      </c>
      <c r="AT12" s="58">
        <v>2141100</v>
      </c>
      <c r="AU12" s="58">
        <v>2151300</v>
      </c>
      <c r="AV12" s="58">
        <v>2161500</v>
      </c>
      <c r="AW12" s="58">
        <v>2171700</v>
      </c>
      <c r="AX12" s="59">
        <v>2182000</v>
      </c>
      <c r="AY12" s="58">
        <v>2188900</v>
      </c>
      <c r="AZ12" s="58">
        <v>2195800</v>
      </c>
      <c r="BA12" s="58">
        <v>2202700</v>
      </c>
      <c r="BB12" s="58">
        <v>2209600</v>
      </c>
      <c r="BC12" s="59">
        <v>2216400</v>
      </c>
      <c r="BD12" s="58">
        <v>2227400</v>
      </c>
      <c r="BE12" s="58">
        <v>2238400</v>
      </c>
      <c r="BF12" s="58">
        <v>2249400</v>
      </c>
      <c r="BG12" s="58">
        <v>2260400</v>
      </c>
      <c r="BH12" s="59">
        <v>2271400</v>
      </c>
      <c r="BI12" s="58">
        <v>2279600</v>
      </c>
      <c r="BJ12" s="58">
        <v>2287800</v>
      </c>
      <c r="BK12" s="58">
        <v>2296000</v>
      </c>
      <c r="BL12" s="58">
        <v>2304200</v>
      </c>
      <c r="BM12" s="59">
        <v>2312400</v>
      </c>
      <c r="BN12" s="58">
        <v>2312900</v>
      </c>
      <c r="BO12" s="58">
        <v>2313400</v>
      </c>
      <c r="BP12" s="58">
        <v>2313900</v>
      </c>
      <c r="BQ12" s="58">
        <v>2314400</v>
      </c>
      <c r="BR12" s="58">
        <v>2314900</v>
      </c>
      <c r="BS12" s="58">
        <v>2315400</v>
      </c>
      <c r="BT12" s="58">
        <v>2315900</v>
      </c>
      <c r="BU12" s="58">
        <v>2316400</v>
      </c>
      <c r="BV12" s="58">
        <v>2316900</v>
      </c>
      <c r="BW12" s="58">
        <v>2317400</v>
      </c>
      <c r="BX12" s="58">
        <v>2317900</v>
      </c>
      <c r="BY12" s="58">
        <v>2318400</v>
      </c>
      <c r="BZ12" s="58">
        <v>2318900</v>
      </c>
      <c r="CA12" s="58">
        <v>2319400</v>
      </c>
      <c r="CB12" s="58">
        <v>2319900</v>
      </c>
      <c r="CC12" s="58">
        <v>2320400</v>
      </c>
      <c r="CD12" s="58">
        <v>2320900</v>
      </c>
      <c r="CE12" s="58">
        <v>2321400</v>
      </c>
      <c r="CF12" s="58">
        <v>2321900</v>
      </c>
      <c r="CG12" s="58">
        <v>2322400</v>
      </c>
      <c r="CH12" s="58">
        <v>2322900</v>
      </c>
      <c r="CI12" s="58">
        <v>2323400</v>
      </c>
      <c r="CJ12" s="58">
        <v>2323900</v>
      </c>
      <c r="CK12" s="58">
        <v>2324400</v>
      </c>
      <c r="CL12" s="58">
        <v>2324900</v>
      </c>
      <c r="CM12" s="58">
        <v>2325400</v>
      </c>
      <c r="CN12" s="58">
        <v>2325900</v>
      </c>
      <c r="CO12" s="58">
        <v>2326400</v>
      </c>
      <c r="CP12" s="58">
        <v>2326900</v>
      </c>
      <c r="CQ12" s="58">
        <v>2327400</v>
      </c>
      <c r="CR12" s="58">
        <v>2327900</v>
      </c>
      <c r="CS12" s="58">
        <v>2328400</v>
      </c>
      <c r="CT12" s="58">
        <v>2328900</v>
      </c>
      <c r="CU12" s="58">
        <v>2329400</v>
      </c>
      <c r="CV12" s="58">
        <v>2329900</v>
      </c>
      <c r="CW12" s="58">
        <v>2330400</v>
      </c>
      <c r="CX12" s="58">
        <v>2330900</v>
      </c>
    </row>
    <row r="13" spans="1:102" x14ac:dyDescent="0.25">
      <c r="A13" s="57">
        <v>10</v>
      </c>
      <c r="B13" s="58">
        <v>1794800</v>
      </c>
      <c r="C13" s="58">
        <v>1795300</v>
      </c>
      <c r="D13" s="58">
        <v>1795800</v>
      </c>
      <c r="E13" s="58">
        <v>1796300</v>
      </c>
      <c r="F13" s="58">
        <v>1796800</v>
      </c>
      <c r="G13" s="58">
        <v>1797300</v>
      </c>
      <c r="H13" s="58">
        <v>1797800</v>
      </c>
      <c r="I13" s="58">
        <v>1798300</v>
      </c>
      <c r="J13" s="58">
        <v>1798800</v>
      </c>
      <c r="K13" s="58">
        <v>1799300</v>
      </c>
      <c r="L13" s="58">
        <v>1799800</v>
      </c>
      <c r="M13" s="58">
        <v>1800300</v>
      </c>
      <c r="N13" s="58">
        <v>1800800</v>
      </c>
      <c r="O13" s="58">
        <v>1801300</v>
      </c>
      <c r="P13" s="58">
        <v>1801800</v>
      </c>
      <c r="Q13" s="59">
        <v>1802300</v>
      </c>
      <c r="R13" s="58">
        <v>1807900</v>
      </c>
      <c r="S13" s="58">
        <v>1813500</v>
      </c>
      <c r="T13" s="58">
        <v>1819100</v>
      </c>
      <c r="U13" s="58">
        <v>1824700</v>
      </c>
      <c r="V13" s="58">
        <v>1830300</v>
      </c>
      <c r="W13" s="58">
        <v>1835900</v>
      </c>
      <c r="X13" s="58">
        <v>1841500</v>
      </c>
      <c r="Y13" s="58">
        <v>1847100</v>
      </c>
      <c r="Z13" s="58">
        <v>1852700</v>
      </c>
      <c r="AA13" s="58">
        <v>1858300</v>
      </c>
      <c r="AB13" s="58">
        <v>1863900</v>
      </c>
      <c r="AC13" s="58">
        <v>1869500</v>
      </c>
      <c r="AD13" s="58">
        <v>1875100</v>
      </c>
      <c r="AE13" s="58">
        <v>1880700</v>
      </c>
      <c r="AF13" s="58">
        <v>1886300</v>
      </c>
      <c r="AG13" s="58">
        <v>1891900</v>
      </c>
      <c r="AH13" s="58">
        <v>1897500</v>
      </c>
      <c r="AI13" s="59">
        <v>1903600</v>
      </c>
      <c r="AJ13" s="58">
        <v>1924900</v>
      </c>
      <c r="AK13" s="58">
        <v>1946200</v>
      </c>
      <c r="AL13" s="58">
        <v>1967500</v>
      </c>
      <c r="AM13" s="58">
        <v>1988800</v>
      </c>
      <c r="AN13" s="59">
        <v>2010000</v>
      </c>
      <c r="AO13" s="58">
        <v>2031100</v>
      </c>
      <c r="AP13" s="58">
        <v>2052200</v>
      </c>
      <c r="AQ13" s="58">
        <v>2073300</v>
      </c>
      <c r="AR13" s="58">
        <v>2094400</v>
      </c>
      <c r="AS13" s="59">
        <v>2115600</v>
      </c>
      <c r="AT13" s="58">
        <v>2125800</v>
      </c>
      <c r="AU13" s="58">
        <v>2136000</v>
      </c>
      <c r="AV13" s="58">
        <v>2146200</v>
      </c>
      <c r="AW13" s="58">
        <v>2156400</v>
      </c>
      <c r="AX13" s="59">
        <v>2166400</v>
      </c>
      <c r="AY13" s="58">
        <v>2173200</v>
      </c>
      <c r="AZ13" s="58">
        <v>2180000</v>
      </c>
      <c r="BA13" s="58">
        <v>2186800</v>
      </c>
      <c r="BB13" s="58">
        <v>2193600</v>
      </c>
      <c r="BC13" s="59">
        <v>2200500</v>
      </c>
      <c r="BD13" s="58">
        <v>2211300</v>
      </c>
      <c r="BE13" s="58">
        <v>2222100</v>
      </c>
      <c r="BF13" s="58">
        <v>2232900</v>
      </c>
      <c r="BG13" s="58">
        <v>2243700</v>
      </c>
      <c r="BH13" s="59">
        <v>2254700</v>
      </c>
      <c r="BI13" s="58">
        <v>2262900</v>
      </c>
      <c r="BJ13" s="58">
        <v>2271100</v>
      </c>
      <c r="BK13" s="58">
        <v>2279300</v>
      </c>
      <c r="BL13" s="58">
        <v>2287500</v>
      </c>
      <c r="BM13" s="59">
        <v>2295700</v>
      </c>
      <c r="BN13" s="58">
        <v>2296200</v>
      </c>
      <c r="BO13" s="58">
        <v>2296700</v>
      </c>
      <c r="BP13" s="58">
        <v>2297200</v>
      </c>
      <c r="BQ13" s="58">
        <v>2297700</v>
      </c>
      <c r="BR13" s="58">
        <v>2298200</v>
      </c>
      <c r="BS13" s="58">
        <v>2298700</v>
      </c>
      <c r="BT13" s="58">
        <v>2299200</v>
      </c>
      <c r="BU13" s="58">
        <v>2299700</v>
      </c>
      <c r="BV13" s="58">
        <v>2300200</v>
      </c>
      <c r="BW13" s="58">
        <v>2300700</v>
      </c>
      <c r="BX13" s="58">
        <v>2301200</v>
      </c>
      <c r="BY13" s="58">
        <v>2301700</v>
      </c>
      <c r="BZ13" s="58">
        <v>2302200</v>
      </c>
      <c r="CA13" s="58">
        <v>2302700</v>
      </c>
      <c r="CB13" s="58">
        <v>2303200</v>
      </c>
      <c r="CC13" s="58">
        <v>2303700</v>
      </c>
      <c r="CD13" s="58">
        <v>2304200</v>
      </c>
      <c r="CE13" s="58">
        <v>2304700</v>
      </c>
      <c r="CF13" s="58">
        <v>2305200</v>
      </c>
      <c r="CG13" s="58">
        <v>2305700</v>
      </c>
      <c r="CH13" s="58">
        <v>2306200</v>
      </c>
      <c r="CI13" s="58">
        <v>2306700</v>
      </c>
      <c r="CJ13" s="58">
        <v>2307200</v>
      </c>
      <c r="CK13" s="58">
        <v>2307700</v>
      </c>
      <c r="CL13" s="58">
        <v>2308200</v>
      </c>
      <c r="CM13" s="58">
        <v>2308700</v>
      </c>
      <c r="CN13" s="58">
        <v>2309200</v>
      </c>
      <c r="CO13" s="58">
        <v>2309700</v>
      </c>
      <c r="CP13" s="58">
        <v>2310200</v>
      </c>
      <c r="CQ13" s="58">
        <v>2310700</v>
      </c>
      <c r="CR13" s="58">
        <v>2311200</v>
      </c>
      <c r="CS13" s="58">
        <v>2311700</v>
      </c>
      <c r="CT13" s="58">
        <v>2312200</v>
      </c>
      <c r="CU13" s="58">
        <v>2312700</v>
      </c>
      <c r="CV13" s="58">
        <v>2313200</v>
      </c>
      <c r="CW13" s="58">
        <v>2313700</v>
      </c>
      <c r="CX13" s="58">
        <v>2314200</v>
      </c>
    </row>
    <row r="14" spans="1:102" x14ac:dyDescent="0.25">
      <c r="A14" s="57">
        <v>11</v>
      </c>
      <c r="B14" s="58">
        <v>1781100</v>
      </c>
      <c r="C14" s="58">
        <v>1781600</v>
      </c>
      <c r="D14" s="58">
        <v>1782100</v>
      </c>
      <c r="E14" s="58">
        <v>1782600</v>
      </c>
      <c r="F14" s="58">
        <v>1783100</v>
      </c>
      <c r="G14" s="58">
        <v>1783600</v>
      </c>
      <c r="H14" s="58">
        <v>1784100</v>
      </c>
      <c r="I14" s="58">
        <v>1784600</v>
      </c>
      <c r="J14" s="58">
        <v>1785100</v>
      </c>
      <c r="K14" s="58">
        <v>1785600</v>
      </c>
      <c r="L14" s="58">
        <v>1786100</v>
      </c>
      <c r="M14" s="58">
        <v>1786600</v>
      </c>
      <c r="N14" s="58">
        <v>1787100</v>
      </c>
      <c r="O14" s="58">
        <v>1787600</v>
      </c>
      <c r="P14" s="58">
        <v>1788100</v>
      </c>
      <c r="Q14" s="59">
        <v>1788600</v>
      </c>
      <c r="R14" s="58">
        <v>1794200</v>
      </c>
      <c r="S14" s="58">
        <v>1799800</v>
      </c>
      <c r="T14" s="58">
        <v>1805400</v>
      </c>
      <c r="U14" s="58">
        <v>1811000</v>
      </c>
      <c r="V14" s="58">
        <v>1816600</v>
      </c>
      <c r="W14" s="58">
        <v>1822200</v>
      </c>
      <c r="X14" s="58">
        <v>1827800</v>
      </c>
      <c r="Y14" s="58">
        <v>1833400</v>
      </c>
      <c r="Z14" s="58">
        <v>1839000</v>
      </c>
      <c r="AA14" s="58">
        <v>1844600</v>
      </c>
      <c r="AB14" s="58">
        <v>1850200</v>
      </c>
      <c r="AC14" s="58">
        <v>1855800</v>
      </c>
      <c r="AD14" s="58">
        <v>1861400</v>
      </c>
      <c r="AE14" s="58">
        <v>1867000</v>
      </c>
      <c r="AF14" s="58">
        <v>1872600</v>
      </c>
      <c r="AG14" s="58">
        <v>1878200</v>
      </c>
      <c r="AH14" s="58">
        <v>1883800</v>
      </c>
      <c r="AI14" s="59">
        <v>1889600</v>
      </c>
      <c r="AJ14" s="58">
        <v>1910700</v>
      </c>
      <c r="AK14" s="58">
        <v>1931800</v>
      </c>
      <c r="AL14" s="58">
        <v>1952900</v>
      </c>
      <c r="AM14" s="58">
        <v>1974000</v>
      </c>
      <c r="AN14" s="59">
        <v>1995200</v>
      </c>
      <c r="AO14" s="58">
        <v>2016200</v>
      </c>
      <c r="AP14" s="58">
        <v>2037200</v>
      </c>
      <c r="AQ14" s="58">
        <v>2058200</v>
      </c>
      <c r="AR14" s="58">
        <v>2079200</v>
      </c>
      <c r="AS14" s="59">
        <v>2100100</v>
      </c>
      <c r="AT14" s="58">
        <v>2110200</v>
      </c>
      <c r="AU14" s="58">
        <v>2120300</v>
      </c>
      <c r="AV14" s="58">
        <v>2130400</v>
      </c>
      <c r="AW14" s="58">
        <v>2140500</v>
      </c>
      <c r="AX14" s="59">
        <v>2150400</v>
      </c>
      <c r="AY14" s="58">
        <v>2157200</v>
      </c>
      <c r="AZ14" s="58">
        <v>2164000</v>
      </c>
      <c r="BA14" s="58">
        <v>2170800</v>
      </c>
      <c r="BB14" s="58">
        <v>2177600</v>
      </c>
      <c r="BC14" s="59">
        <v>2184400</v>
      </c>
      <c r="BD14" s="58">
        <v>2194900</v>
      </c>
      <c r="BE14" s="58">
        <v>2205400</v>
      </c>
      <c r="BF14" s="58">
        <v>2215900</v>
      </c>
      <c r="BG14" s="58">
        <v>2226400</v>
      </c>
      <c r="BH14" s="59">
        <v>2237100</v>
      </c>
      <c r="BI14" s="58">
        <v>2245300</v>
      </c>
      <c r="BJ14" s="58">
        <v>2253500</v>
      </c>
      <c r="BK14" s="58">
        <v>2261700</v>
      </c>
      <c r="BL14" s="58">
        <v>2269900</v>
      </c>
      <c r="BM14" s="59">
        <v>2277900</v>
      </c>
      <c r="BN14" s="58">
        <v>2278400</v>
      </c>
      <c r="BO14" s="58">
        <v>2278900</v>
      </c>
      <c r="BP14" s="58">
        <v>2279400</v>
      </c>
      <c r="BQ14" s="58">
        <v>2279900</v>
      </c>
      <c r="BR14" s="58">
        <v>2280400</v>
      </c>
      <c r="BS14" s="58">
        <v>2280900</v>
      </c>
      <c r="BT14" s="58">
        <v>2281400</v>
      </c>
      <c r="BU14" s="58">
        <v>2281900</v>
      </c>
      <c r="BV14" s="58">
        <v>2282400</v>
      </c>
      <c r="BW14" s="58">
        <v>2282900</v>
      </c>
      <c r="BX14" s="58">
        <v>2283400</v>
      </c>
      <c r="BY14" s="58">
        <v>2283900</v>
      </c>
      <c r="BZ14" s="58">
        <v>2284400</v>
      </c>
      <c r="CA14" s="58">
        <v>2284900</v>
      </c>
      <c r="CB14" s="58">
        <v>2285400</v>
      </c>
      <c r="CC14" s="58">
        <v>2285900</v>
      </c>
      <c r="CD14" s="58">
        <v>2286400</v>
      </c>
      <c r="CE14" s="58">
        <v>2286900</v>
      </c>
      <c r="CF14" s="58">
        <v>2287400</v>
      </c>
      <c r="CG14" s="58">
        <v>2287900</v>
      </c>
      <c r="CH14" s="58">
        <v>2288400</v>
      </c>
      <c r="CI14" s="58">
        <v>2288900</v>
      </c>
      <c r="CJ14" s="58">
        <v>2289400</v>
      </c>
      <c r="CK14" s="58">
        <v>2289900</v>
      </c>
      <c r="CL14" s="58">
        <v>2290400</v>
      </c>
      <c r="CM14" s="58">
        <v>2290900</v>
      </c>
      <c r="CN14" s="58">
        <v>2291400</v>
      </c>
      <c r="CO14" s="58">
        <v>2291900</v>
      </c>
      <c r="CP14" s="58">
        <v>2292400</v>
      </c>
      <c r="CQ14" s="58">
        <v>2292900</v>
      </c>
      <c r="CR14" s="58">
        <v>2293400</v>
      </c>
      <c r="CS14" s="58">
        <v>2293900</v>
      </c>
      <c r="CT14" s="58">
        <v>2294400</v>
      </c>
      <c r="CU14" s="58">
        <v>2294900</v>
      </c>
      <c r="CV14" s="58">
        <v>2295400</v>
      </c>
      <c r="CW14" s="58">
        <v>2295900</v>
      </c>
      <c r="CX14" s="58">
        <v>2296400</v>
      </c>
    </row>
    <row r="15" spans="1:102" x14ac:dyDescent="0.25">
      <c r="A15" s="57">
        <v>12</v>
      </c>
      <c r="B15" s="58">
        <v>1767000</v>
      </c>
      <c r="C15" s="58">
        <v>1767500</v>
      </c>
      <c r="D15" s="58">
        <v>1768000</v>
      </c>
      <c r="E15" s="58">
        <v>1768500</v>
      </c>
      <c r="F15" s="58">
        <v>1769000</v>
      </c>
      <c r="G15" s="58">
        <v>1769500</v>
      </c>
      <c r="H15" s="58">
        <v>1770000</v>
      </c>
      <c r="I15" s="58">
        <v>1770500</v>
      </c>
      <c r="J15" s="58">
        <v>1771000</v>
      </c>
      <c r="K15" s="58">
        <v>1771500</v>
      </c>
      <c r="L15" s="58">
        <v>1772000</v>
      </c>
      <c r="M15" s="58">
        <v>1772500</v>
      </c>
      <c r="N15" s="58">
        <v>1773000</v>
      </c>
      <c r="O15" s="58">
        <v>1773500</v>
      </c>
      <c r="P15" s="58">
        <v>1774000</v>
      </c>
      <c r="Q15" s="59">
        <v>1774500</v>
      </c>
      <c r="R15" s="58">
        <v>1780100</v>
      </c>
      <c r="S15" s="58">
        <v>1785700</v>
      </c>
      <c r="T15" s="58">
        <v>1791300</v>
      </c>
      <c r="U15" s="58">
        <v>1796900</v>
      </c>
      <c r="V15" s="58">
        <v>1802500</v>
      </c>
      <c r="W15" s="58">
        <v>1808100</v>
      </c>
      <c r="X15" s="58">
        <v>1813700</v>
      </c>
      <c r="Y15" s="58">
        <v>1819300</v>
      </c>
      <c r="Z15" s="58">
        <v>1824900</v>
      </c>
      <c r="AA15" s="58">
        <v>1830500</v>
      </c>
      <c r="AB15" s="58">
        <v>1836100</v>
      </c>
      <c r="AC15" s="58">
        <v>1841700</v>
      </c>
      <c r="AD15" s="58">
        <v>1847300</v>
      </c>
      <c r="AE15" s="58">
        <v>1852900</v>
      </c>
      <c r="AF15" s="58">
        <v>1858500</v>
      </c>
      <c r="AG15" s="58">
        <v>1864100</v>
      </c>
      <c r="AH15" s="58">
        <v>1869700</v>
      </c>
      <c r="AI15" s="59">
        <v>1875400</v>
      </c>
      <c r="AJ15" s="58">
        <v>1896300</v>
      </c>
      <c r="AK15" s="58">
        <v>1917200</v>
      </c>
      <c r="AL15" s="58">
        <v>1938100</v>
      </c>
      <c r="AM15" s="58">
        <v>1959000</v>
      </c>
      <c r="AN15" s="59">
        <v>1980100</v>
      </c>
      <c r="AO15" s="58">
        <v>2000900</v>
      </c>
      <c r="AP15" s="58">
        <v>2021700</v>
      </c>
      <c r="AQ15" s="58">
        <v>2042500</v>
      </c>
      <c r="AR15" s="58">
        <v>2063300</v>
      </c>
      <c r="AS15" s="59">
        <v>2084200</v>
      </c>
      <c r="AT15" s="58">
        <v>2094200</v>
      </c>
      <c r="AU15" s="58">
        <v>2104200</v>
      </c>
      <c r="AV15" s="58">
        <v>2114200</v>
      </c>
      <c r="AW15" s="58">
        <v>2124200</v>
      </c>
      <c r="AX15" s="59">
        <v>2134200</v>
      </c>
      <c r="AY15" s="58">
        <v>2140900</v>
      </c>
      <c r="AZ15" s="58">
        <v>2147600</v>
      </c>
      <c r="BA15" s="58">
        <v>2154300</v>
      </c>
      <c r="BB15" s="58">
        <v>2161000</v>
      </c>
      <c r="BC15" s="59">
        <v>2167900</v>
      </c>
      <c r="BD15" s="58">
        <v>2178100</v>
      </c>
      <c r="BE15" s="58">
        <v>2188300</v>
      </c>
      <c r="BF15" s="58">
        <v>2198500</v>
      </c>
      <c r="BG15" s="58">
        <v>2208700</v>
      </c>
      <c r="BH15" s="59">
        <v>2218800</v>
      </c>
      <c r="BI15" s="58">
        <v>2226900</v>
      </c>
      <c r="BJ15" s="58">
        <v>2235000</v>
      </c>
      <c r="BK15" s="58">
        <v>2243100</v>
      </c>
      <c r="BL15" s="58">
        <v>2251200</v>
      </c>
      <c r="BM15" s="59">
        <v>2259200</v>
      </c>
      <c r="BN15" s="58">
        <v>2259700</v>
      </c>
      <c r="BO15" s="58">
        <v>2260200</v>
      </c>
      <c r="BP15" s="58">
        <v>2260700</v>
      </c>
      <c r="BQ15" s="58">
        <v>2261200</v>
      </c>
      <c r="BR15" s="58">
        <v>2261700</v>
      </c>
      <c r="BS15" s="58">
        <v>2262200</v>
      </c>
      <c r="BT15" s="58">
        <v>2262700</v>
      </c>
      <c r="BU15" s="58">
        <v>2263200</v>
      </c>
      <c r="BV15" s="58">
        <v>2263700</v>
      </c>
      <c r="BW15" s="58">
        <v>2264200</v>
      </c>
      <c r="BX15" s="58">
        <v>2264700</v>
      </c>
      <c r="BY15" s="58">
        <v>2265200</v>
      </c>
      <c r="BZ15" s="58">
        <v>2265700</v>
      </c>
      <c r="CA15" s="58">
        <v>2266200</v>
      </c>
      <c r="CB15" s="58">
        <v>2266700</v>
      </c>
      <c r="CC15" s="58">
        <v>2267200</v>
      </c>
      <c r="CD15" s="58">
        <v>2267700</v>
      </c>
      <c r="CE15" s="58">
        <v>2268200</v>
      </c>
      <c r="CF15" s="58">
        <v>2268700</v>
      </c>
      <c r="CG15" s="58">
        <v>2269200</v>
      </c>
      <c r="CH15" s="58">
        <v>2269700</v>
      </c>
      <c r="CI15" s="58">
        <v>2270200</v>
      </c>
      <c r="CJ15" s="58">
        <v>2270700</v>
      </c>
      <c r="CK15" s="58">
        <v>2271200</v>
      </c>
      <c r="CL15" s="58">
        <v>2271700</v>
      </c>
      <c r="CM15" s="58">
        <v>2272200</v>
      </c>
      <c r="CN15" s="58">
        <v>2272700</v>
      </c>
      <c r="CO15" s="58">
        <v>2273200</v>
      </c>
      <c r="CP15" s="58">
        <v>2273700</v>
      </c>
      <c r="CQ15" s="58">
        <v>2274200</v>
      </c>
      <c r="CR15" s="58">
        <v>2274700</v>
      </c>
      <c r="CS15" s="58">
        <v>2275200</v>
      </c>
      <c r="CT15" s="58">
        <v>2275700</v>
      </c>
      <c r="CU15" s="58">
        <v>2276200</v>
      </c>
      <c r="CV15" s="58">
        <v>2276700</v>
      </c>
      <c r="CW15" s="58">
        <v>2277200</v>
      </c>
      <c r="CX15" s="58">
        <v>2277700</v>
      </c>
    </row>
    <row r="16" spans="1:102" x14ac:dyDescent="0.25">
      <c r="A16" s="57">
        <v>13</v>
      </c>
      <c r="B16" s="58">
        <v>1752500</v>
      </c>
      <c r="C16" s="58">
        <v>1753000</v>
      </c>
      <c r="D16" s="58">
        <v>1753500</v>
      </c>
      <c r="E16" s="58">
        <v>1754000</v>
      </c>
      <c r="F16" s="58">
        <v>1754500</v>
      </c>
      <c r="G16" s="58">
        <v>1755000</v>
      </c>
      <c r="H16" s="58">
        <v>1755500</v>
      </c>
      <c r="I16" s="58">
        <v>1756000</v>
      </c>
      <c r="J16" s="58">
        <v>1756500</v>
      </c>
      <c r="K16" s="58">
        <v>1757000</v>
      </c>
      <c r="L16" s="58">
        <v>1757500</v>
      </c>
      <c r="M16" s="58">
        <v>1758000</v>
      </c>
      <c r="N16" s="58">
        <v>1758500</v>
      </c>
      <c r="O16" s="58">
        <v>1759000</v>
      </c>
      <c r="P16" s="58">
        <v>1759500</v>
      </c>
      <c r="Q16" s="59">
        <v>1760000</v>
      </c>
      <c r="R16" s="58">
        <v>1765600</v>
      </c>
      <c r="S16" s="58">
        <v>1771200</v>
      </c>
      <c r="T16" s="58">
        <v>1776800</v>
      </c>
      <c r="U16" s="58">
        <v>1782400</v>
      </c>
      <c r="V16" s="58">
        <v>1788000</v>
      </c>
      <c r="W16" s="58">
        <v>1793600</v>
      </c>
      <c r="X16" s="58">
        <v>1799200</v>
      </c>
      <c r="Y16" s="58">
        <v>1804800</v>
      </c>
      <c r="Z16" s="58">
        <v>1810400</v>
      </c>
      <c r="AA16" s="58">
        <v>1816000</v>
      </c>
      <c r="AB16" s="58">
        <v>1821600</v>
      </c>
      <c r="AC16" s="58">
        <v>1827200</v>
      </c>
      <c r="AD16" s="58">
        <v>1832800</v>
      </c>
      <c r="AE16" s="58">
        <v>1838400</v>
      </c>
      <c r="AF16" s="58">
        <v>1844000</v>
      </c>
      <c r="AG16" s="58">
        <v>1849600</v>
      </c>
      <c r="AH16" s="58">
        <v>1855200</v>
      </c>
      <c r="AI16" s="59">
        <v>1860800</v>
      </c>
      <c r="AJ16" s="58">
        <v>1881600</v>
      </c>
      <c r="AK16" s="58">
        <v>1902400</v>
      </c>
      <c r="AL16" s="58">
        <v>1923200</v>
      </c>
      <c r="AM16" s="58">
        <v>1944000</v>
      </c>
      <c r="AN16" s="59">
        <v>1964700</v>
      </c>
      <c r="AO16" s="58">
        <v>1985400</v>
      </c>
      <c r="AP16" s="58">
        <v>2006100</v>
      </c>
      <c r="AQ16" s="58">
        <v>2026800</v>
      </c>
      <c r="AR16" s="58">
        <v>2047500</v>
      </c>
      <c r="AS16" s="59">
        <v>2068100</v>
      </c>
      <c r="AT16" s="58">
        <v>2078000</v>
      </c>
      <c r="AU16" s="58">
        <v>2087900</v>
      </c>
      <c r="AV16" s="58">
        <v>2097800</v>
      </c>
      <c r="AW16" s="58">
        <v>2107700</v>
      </c>
      <c r="AX16" s="59">
        <v>2117600</v>
      </c>
      <c r="AY16" s="58">
        <v>2124300</v>
      </c>
      <c r="AZ16" s="58">
        <v>2131000</v>
      </c>
      <c r="BA16" s="58">
        <v>2137700</v>
      </c>
      <c r="BB16" s="58">
        <v>2144400</v>
      </c>
      <c r="BC16" s="59">
        <v>2151200</v>
      </c>
      <c r="BD16" s="58">
        <v>2160900</v>
      </c>
      <c r="BE16" s="58">
        <v>2170600</v>
      </c>
      <c r="BF16" s="58">
        <v>2180300</v>
      </c>
      <c r="BG16" s="58">
        <v>2190000</v>
      </c>
      <c r="BH16" s="59">
        <v>2199600</v>
      </c>
      <c r="BI16" s="58">
        <v>2207600</v>
      </c>
      <c r="BJ16" s="58">
        <v>2215600</v>
      </c>
      <c r="BK16" s="58">
        <v>2223600</v>
      </c>
      <c r="BL16" s="58">
        <v>2231600</v>
      </c>
      <c r="BM16" s="59">
        <v>2239600</v>
      </c>
      <c r="BN16" s="58">
        <v>2240100</v>
      </c>
      <c r="BO16" s="58">
        <v>2240600</v>
      </c>
      <c r="BP16" s="58">
        <v>2241100</v>
      </c>
      <c r="BQ16" s="58">
        <v>2241600</v>
      </c>
      <c r="BR16" s="58">
        <v>2242100</v>
      </c>
      <c r="BS16" s="58">
        <v>2242600</v>
      </c>
      <c r="BT16" s="58">
        <v>2243100</v>
      </c>
      <c r="BU16" s="58">
        <v>2243600</v>
      </c>
      <c r="BV16" s="58">
        <v>2244100</v>
      </c>
      <c r="BW16" s="58">
        <v>2244600</v>
      </c>
      <c r="BX16" s="58">
        <v>2245100</v>
      </c>
      <c r="BY16" s="58">
        <v>2245600</v>
      </c>
      <c r="BZ16" s="58">
        <v>2246100</v>
      </c>
      <c r="CA16" s="58">
        <v>2246600</v>
      </c>
      <c r="CB16" s="58">
        <v>2247100</v>
      </c>
      <c r="CC16" s="58">
        <v>2247600</v>
      </c>
      <c r="CD16" s="58">
        <v>2248100</v>
      </c>
      <c r="CE16" s="58">
        <v>2248600</v>
      </c>
      <c r="CF16" s="58">
        <v>2249100</v>
      </c>
      <c r="CG16" s="58">
        <v>2249600</v>
      </c>
      <c r="CH16" s="58">
        <v>2250100</v>
      </c>
      <c r="CI16" s="58">
        <v>2250600</v>
      </c>
      <c r="CJ16" s="58">
        <v>2251100</v>
      </c>
      <c r="CK16" s="58">
        <v>2251600</v>
      </c>
      <c r="CL16" s="58">
        <v>2252100</v>
      </c>
      <c r="CM16" s="58">
        <v>2252600</v>
      </c>
      <c r="CN16" s="58">
        <v>2253100</v>
      </c>
      <c r="CO16" s="58">
        <v>2253600</v>
      </c>
      <c r="CP16" s="58">
        <v>2254100</v>
      </c>
      <c r="CQ16" s="58">
        <v>2254600</v>
      </c>
      <c r="CR16" s="58">
        <v>2255100</v>
      </c>
      <c r="CS16" s="58">
        <v>2255600</v>
      </c>
      <c r="CT16" s="58">
        <v>2256100</v>
      </c>
      <c r="CU16" s="58">
        <v>2256600</v>
      </c>
      <c r="CV16" s="58">
        <v>2257100</v>
      </c>
      <c r="CW16" s="58">
        <v>2257600</v>
      </c>
      <c r="CX16" s="58">
        <v>2258100</v>
      </c>
    </row>
    <row r="17" spans="1:102" x14ac:dyDescent="0.25">
      <c r="A17" s="57">
        <v>14</v>
      </c>
      <c r="B17" s="58">
        <v>1737800</v>
      </c>
      <c r="C17" s="58">
        <v>1738300</v>
      </c>
      <c r="D17" s="58">
        <v>1738800</v>
      </c>
      <c r="E17" s="58">
        <v>1739300</v>
      </c>
      <c r="F17" s="58">
        <v>1739800</v>
      </c>
      <c r="G17" s="58">
        <v>1740300</v>
      </c>
      <c r="H17" s="58">
        <v>1740800</v>
      </c>
      <c r="I17" s="58">
        <v>1741300</v>
      </c>
      <c r="J17" s="58">
        <v>1741800</v>
      </c>
      <c r="K17" s="58">
        <v>1742300</v>
      </c>
      <c r="L17" s="58">
        <v>1742800</v>
      </c>
      <c r="M17" s="58">
        <v>1743300</v>
      </c>
      <c r="N17" s="58">
        <v>1743800</v>
      </c>
      <c r="O17" s="58">
        <v>1744300</v>
      </c>
      <c r="P17" s="58">
        <v>1744800</v>
      </c>
      <c r="Q17" s="59">
        <v>1745300</v>
      </c>
      <c r="R17" s="58">
        <v>1750900</v>
      </c>
      <c r="S17" s="58">
        <v>1756500</v>
      </c>
      <c r="T17" s="58">
        <v>1762100</v>
      </c>
      <c r="U17" s="58">
        <v>1767700</v>
      </c>
      <c r="V17" s="58">
        <v>1773300</v>
      </c>
      <c r="W17" s="58">
        <v>1778900</v>
      </c>
      <c r="X17" s="58">
        <v>1784500</v>
      </c>
      <c r="Y17" s="58">
        <v>1790100</v>
      </c>
      <c r="Z17" s="58">
        <v>1795700</v>
      </c>
      <c r="AA17" s="58">
        <v>1801300</v>
      </c>
      <c r="AB17" s="58">
        <v>1806900</v>
      </c>
      <c r="AC17" s="58">
        <v>1812500</v>
      </c>
      <c r="AD17" s="58">
        <v>1818100</v>
      </c>
      <c r="AE17" s="58">
        <v>1823700</v>
      </c>
      <c r="AF17" s="58">
        <v>1829300</v>
      </c>
      <c r="AG17" s="58">
        <v>1834900</v>
      </c>
      <c r="AH17" s="58">
        <v>1840500</v>
      </c>
      <c r="AI17" s="59">
        <v>1846000</v>
      </c>
      <c r="AJ17" s="58">
        <v>1866600</v>
      </c>
      <c r="AK17" s="58">
        <v>1887200</v>
      </c>
      <c r="AL17" s="58">
        <v>1907800</v>
      </c>
      <c r="AM17" s="58">
        <v>1928400</v>
      </c>
      <c r="AN17" s="59">
        <v>1949100</v>
      </c>
      <c r="AO17" s="58">
        <v>1969600</v>
      </c>
      <c r="AP17" s="58">
        <v>1990100</v>
      </c>
      <c r="AQ17" s="58">
        <v>2010600</v>
      </c>
      <c r="AR17" s="58">
        <v>2031100</v>
      </c>
      <c r="AS17" s="59">
        <v>2051600</v>
      </c>
      <c r="AT17" s="58">
        <v>2061400</v>
      </c>
      <c r="AU17" s="58">
        <v>2071200</v>
      </c>
      <c r="AV17" s="58">
        <v>2081000</v>
      </c>
      <c r="AW17" s="58">
        <v>2090800</v>
      </c>
      <c r="AX17" s="59">
        <v>2100800</v>
      </c>
      <c r="AY17" s="58">
        <v>2107500</v>
      </c>
      <c r="AZ17" s="58">
        <v>2114200</v>
      </c>
      <c r="BA17" s="58">
        <v>2120900</v>
      </c>
      <c r="BB17" s="58">
        <v>2127600</v>
      </c>
      <c r="BC17" s="59">
        <v>2134100</v>
      </c>
      <c r="BD17" s="58">
        <v>2143200</v>
      </c>
      <c r="BE17" s="58">
        <v>2152300</v>
      </c>
      <c r="BF17" s="58">
        <v>2161400</v>
      </c>
      <c r="BG17" s="58">
        <v>2170500</v>
      </c>
      <c r="BH17" s="59">
        <v>2179800</v>
      </c>
      <c r="BI17" s="58">
        <v>2187700</v>
      </c>
      <c r="BJ17" s="58">
        <v>2195600</v>
      </c>
      <c r="BK17" s="58">
        <v>2203500</v>
      </c>
      <c r="BL17" s="58">
        <v>2211400</v>
      </c>
      <c r="BM17" s="59">
        <v>2219100</v>
      </c>
      <c r="BN17" s="58">
        <v>2219600</v>
      </c>
      <c r="BO17" s="58">
        <v>2220100</v>
      </c>
      <c r="BP17" s="58">
        <v>2220600</v>
      </c>
      <c r="BQ17" s="58">
        <v>2221100</v>
      </c>
      <c r="BR17" s="58">
        <v>2221600</v>
      </c>
      <c r="BS17" s="58">
        <v>2222100</v>
      </c>
      <c r="BT17" s="58">
        <v>2222600</v>
      </c>
      <c r="BU17" s="58">
        <v>2223100</v>
      </c>
      <c r="BV17" s="58">
        <v>2223600</v>
      </c>
      <c r="BW17" s="58">
        <v>2224100</v>
      </c>
      <c r="BX17" s="58">
        <v>2224600</v>
      </c>
      <c r="BY17" s="58">
        <v>2225100</v>
      </c>
      <c r="BZ17" s="58">
        <v>2225600</v>
      </c>
      <c r="CA17" s="58">
        <v>2226100</v>
      </c>
      <c r="CB17" s="58">
        <v>2226600</v>
      </c>
      <c r="CC17" s="58">
        <v>2227100</v>
      </c>
      <c r="CD17" s="58">
        <v>2227600</v>
      </c>
      <c r="CE17" s="58">
        <v>2228100</v>
      </c>
      <c r="CF17" s="58">
        <v>2228600</v>
      </c>
      <c r="CG17" s="58">
        <v>2229100</v>
      </c>
      <c r="CH17" s="58">
        <v>2229600</v>
      </c>
      <c r="CI17" s="58">
        <v>2230100</v>
      </c>
      <c r="CJ17" s="58">
        <v>2230600</v>
      </c>
      <c r="CK17" s="58">
        <v>2231100</v>
      </c>
      <c r="CL17" s="58">
        <v>2231600</v>
      </c>
      <c r="CM17" s="58">
        <v>2232100</v>
      </c>
      <c r="CN17" s="58">
        <v>2232600</v>
      </c>
      <c r="CO17" s="58">
        <v>2233100</v>
      </c>
      <c r="CP17" s="58">
        <v>2233600</v>
      </c>
      <c r="CQ17" s="58">
        <v>2234100</v>
      </c>
      <c r="CR17" s="58">
        <v>2234600</v>
      </c>
      <c r="CS17" s="58">
        <v>2235100</v>
      </c>
      <c r="CT17" s="58">
        <v>2235600</v>
      </c>
      <c r="CU17" s="58">
        <v>2236100</v>
      </c>
      <c r="CV17" s="58">
        <v>2236600</v>
      </c>
      <c r="CW17" s="58">
        <v>2237100</v>
      </c>
      <c r="CX17" s="58">
        <v>2237600</v>
      </c>
    </row>
    <row r="18" spans="1:102" x14ac:dyDescent="0.25">
      <c r="A18" s="57">
        <v>15</v>
      </c>
      <c r="B18" s="58">
        <v>1722700</v>
      </c>
      <c r="C18" s="58">
        <v>1723200</v>
      </c>
      <c r="D18" s="58">
        <v>1723700</v>
      </c>
      <c r="E18" s="58">
        <v>1724200</v>
      </c>
      <c r="F18" s="58">
        <v>1724700</v>
      </c>
      <c r="G18" s="58">
        <v>1725200</v>
      </c>
      <c r="H18" s="58">
        <v>1725700</v>
      </c>
      <c r="I18" s="58">
        <v>1726200</v>
      </c>
      <c r="J18" s="58">
        <v>1726700</v>
      </c>
      <c r="K18" s="58">
        <v>1727200</v>
      </c>
      <c r="L18" s="58">
        <v>1727700</v>
      </c>
      <c r="M18" s="58">
        <v>1728200</v>
      </c>
      <c r="N18" s="58">
        <v>1728700</v>
      </c>
      <c r="O18" s="58">
        <v>1729200</v>
      </c>
      <c r="P18" s="58">
        <v>1729700</v>
      </c>
      <c r="Q18" s="59">
        <v>1730200</v>
      </c>
      <c r="R18" s="58">
        <v>1735800</v>
      </c>
      <c r="S18" s="58">
        <v>1741400</v>
      </c>
      <c r="T18" s="58">
        <v>1747000</v>
      </c>
      <c r="U18" s="58">
        <v>1752600</v>
      </c>
      <c r="V18" s="58">
        <v>1758200</v>
      </c>
      <c r="W18" s="58">
        <v>1763800</v>
      </c>
      <c r="X18" s="58">
        <v>1769400</v>
      </c>
      <c r="Y18" s="58">
        <v>1775000</v>
      </c>
      <c r="Z18" s="58">
        <v>1780600</v>
      </c>
      <c r="AA18" s="58">
        <v>1786200</v>
      </c>
      <c r="AB18" s="58">
        <v>1791800</v>
      </c>
      <c r="AC18" s="58">
        <v>1797400</v>
      </c>
      <c r="AD18" s="58">
        <v>1803000</v>
      </c>
      <c r="AE18" s="58">
        <v>1808600</v>
      </c>
      <c r="AF18" s="58">
        <v>1814200</v>
      </c>
      <c r="AG18" s="58">
        <v>1819800</v>
      </c>
      <c r="AH18" s="58">
        <v>1825400</v>
      </c>
      <c r="AI18" s="59">
        <v>1830900</v>
      </c>
      <c r="AJ18" s="58">
        <v>1851300</v>
      </c>
      <c r="AK18" s="58">
        <v>1871700</v>
      </c>
      <c r="AL18" s="58">
        <v>1892100</v>
      </c>
      <c r="AM18" s="58">
        <v>1912500</v>
      </c>
      <c r="AN18" s="59">
        <v>1933100</v>
      </c>
      <c r="AO18" s="58">
        <v>1953400</v>
      </c>
      <c r="AP18" s="58">
        <v>1973700</v>
      </c>
      <c r="AQ18" s="58">
        <v>1994000</v>
      </c>
      <c r="AR18" s="58">
        <v>2014300</v>
      </c>
      <c r="AS18" s="59">
        <v>2034800</v>
      </c>
      <c r="AT18" s="58">
        <v>2044600</v>
      </c>
      <c r="AU18" s="58">
        <v>2054400</v>
      </c>
      <c r="AV18" s="58">
        <v>2064200</v>
      </c>
      <c r="AW18" s="58">
        <v>2074000</v>
      </c>
      <c r="AX18" s="59">
        <v>2083600</v>
      </c>
      <c r="AY18" s="58">
        <v>2090200</v>
      </c>
      <c r="AZ18" s="58">
        <v>2096800</v>
      </c>
      <c r="BA18" s="58">
        <v>2103400</v>
      </c>
      <c r="BB18" s="58">
        <v>2110000</v>
      </c>
      <c r="BC18" s="59">
        <v>2116700</v>
      </c>
      <c r="BD18" s="58">
        <v>2125200</v>
      </c>
      <c r="BE18" s="58">
        <v>2133700</v>
      </c>
      <c r="BF18" s="58">
        <v>2142200</v>
      </c>
      <c r="BG18" s="58">
        <v>2150700</v>
      </c>
      <c r="BH18" s="59">
        <v>2159200</v>
      </c>
      <c r="BI18" s="58">
        <v>2166900</v>
      </c>
      <c r="BJ18" s="58">
        <v>2174600</v>
      </c>
      <c r="BK18" s="58">
        <v>2182300</v>
      </c>
      <c r="BL18" s="58">
        <v>2190000</v>
      </c>
      <c r="BM18" s="59">
        <v>2197900</v>
      </c>
      <c r="BN18" s="58">
        <v>2198400</v>
      </c>
      <c r="BO18" s="58">
        <v>2198900</v>
      </c>
      <c r="BP18" s="58">
        <v>2199400</v>
      </c>
      <c r="BQ18" s="58">
        <v>2199900</v>
      </c>
      <c r="BR18" s="58">
        <v>2200400</v>
      </c>
      <c r="BS18" s="58">
        <v>2200900</v>
      </c>
      <c r="BT18" s="58">
        <v>2201400</v>
      </c>
      <c r="BU18" s="58">
        <v>2201900</v>
      </c>
      <c r="BV18" s="58">
        <v>2202400</v>
      </c>
      <c r="BW18" s="58">
        <v>2202900</v>
      </c>
      <c r="BX18" s="58">
        <v>2203400</v>
      </c>
      <c r="BY18" s="58">
        <v>2203900</v>
      </c>
      <c r="BZ18" s="58">
        <v>2204400</v>
      </c>
      <c r="CA18" s="58">
        <v>2204900</v>
      </c>
      <c r="CB18" s="58">
        <v>2205400</v>
      </c>
      <c r="CC18" s="58">
        <v>2205900</v>
      </c>
      <c r="CD18" s="58">
        <v>2206400</v>
      </c>
      <c r="CE18" s="58">
        <v>2206900</v>
      </c>
      <c r="CF18" s="58">
        <v>2207400</v>
      </c>
      <c r="CG18" s="58">
        <v>2207900</v>
      </c>
      <c r="CH18" s="58">
        <v>2208400</v>
      </c>
      <c r="CI18" s="58">
        <v>2208900</v>
      </c>
      <c r="CJ18" s="58">
        <v>2209400</v>
      </c>
      <c r="CK18" s="58">
        <v>2209900</v>
      </c>
      <c r="CL18" s="58">
        <v>2210400</v>
      </c>
      <c r="CM18" s="58">
        <v>2210900</v>
      </c>
      <c r="CN18" s="58">
        <v>2211400</v>
      </c>
      <c r="CO18" s="58">
        <v>2211900</v>
      </c>
      <c r="CP18" s="58">
        <v>2212400</v>
      </c>
      <c r="CQ18" s="58">
        <v>2212900</v>
      </c>
      <c r="CR18" s="58">
        <v>2213400</v>
      </c>
      <c r="CS18" s="58">
        <v>2213900</v>
      </c>
      <c r="CT18" s="58">
        <v>2214400</v>
      </c>
      <c r="CU18" s="58">
        <v>2214900</v>
      </c>
      <c r="CV18" s="58">
        <v>2215400</v>
      </c>
      <c r="CW18" s="58">
        <v>2215900</v>
      </c>
      <c r="CX18" s="58">
        <v>2216400</v>
      </c>
    </row>
    <row r="19" spans="1:102" x14ac:dyDescent="0.25">
      <c r="A19" s="57">
        <v>16</v>
      </c>
      <c r="B19" s="58">
        <v>1707300</v>
      </c>
      <c r="C19" s="58">
        <v>1707800</v>
      </c>
      <c r="D19" s="58">
        <v>1708300</v>
      </c>
      <c r="E19" s="58">
        <v>1708800</v>
      </c>
      <c r="F19" s="58">
        <v>1709300</v>
      </c>
      <c r="G19" s="58">
        <v>1709800</v>
      </c>
      <c r="H19" s="58">
        <v>1710300</v>
      </c>
      <c r="I19" s="58">
        <v>1710800</v>
      </c>
      <c r="J19" s="58">
        <v>1711300</v>
      </c>
      <c r="K19" s="58">
        <v>1711800</v>
      </c>
      <c r="L19" s="58">
        <v>1712300</v>
      </c>
      <c r="M19" s="58">
        <v>1712800</v>
      </c>
      <c r="N19" s="58">
        <v>1713300</v>
      </c>
      <c r="O19" s="58">
        <v>1713800</v>
      </c>
      <c r="P19" s="58">
        <v>1714300</v>
      </c>
      <c r="Q19" s="59">
        <v>1714800</v>
      </c>
      <c r="R19" s="58">
        <v>1720400</v>
      </c>
      <c r="S19" s="58">
        <v>1726000</v>
      </c>
      <c r="T19" s="58">
        <v>1731600</v>
      </c>
      <c r="U19" s="58">
        <v>1737200</v>
      </c>
      <c r="V19" s="58">
        <v>1742800</v>
      </c>
      <c r="W19" s="58">
        <v>1748400</v>
      </c>
      <c r="X19" s="58">
        <v>1754000</v>
      </c>
      <c r="Y19" s="58">
        <v>1759600</v>
      </c>
      <c r="Z19" s="58">
        <v>1765200</v>
      </c>
      <c r="AA19" s="58">
        <v>1770800</v>
      </c>
      <c r="AB19" s="58">
        <v>1776400</v>
      </c>
      <c r="AC19" s="58">
        <v>1782000</v>
      </c>
      <c r="AD19" s="58">
        <v>1787600</v>
      </c>
      <c r="AE19" s="58">
        <v>1793200</v>
      </c>
      <c r="AF19" s="58">
        <v>1798800</v>
      </c>
      <c r="AG19" s="58">
        <v>1804400</v>
      </c>
      <c r="AH19" s="58">
        <v>1810000</v>
      </c>
      <c r="AI19" s="59">
        <v>1815400</v>
      </c>
      <c r="AJ19" s="58">
        <v>1835700</v>
      </c>
      <c r="AK19" s="58">
        <v>1856000</v>
      </c>
      <c r="AL19" s="58">
        <v>1876300</v>
      </c>
      <c r="AM19" s="58">
        <v>1896600</v>
      </c>
      <c r="AN19" s="59">
        <v>1916800</v>
      </c>
      <c r="AO19" s="58">
        <v>1937000</v>
      </c>
      <c r="AP19" s="58">
        <v>1957200</v>
      </c>
      <c r="AQ19" s="58">
        <v>1977400</v>
      </c>
      <c r="AR19" s="58">
        <v>1997600</v>
      </c>
      <c r="AS19" s="59">
        <v>2017700</v>
      </c>
      <c r="AT19" s="58">
        <v>2027400</v>
      </c>
      <c r="AU19" s="58">
        <v>2037100</v>
      </c>
      <c r="AV19" s="58">
        <v>2046800</v>
      </c>
      <c r="AW19" s="58">
        <v>2056500</v>
      </c>
      <c r="AX19" s="59">
        <v>2066000</v>
      </c>
      <c r="AY19" s="58">
        <v>2072600</v>
      </c>
      <c r="AZ19" s="58">
        <v>2079200</v>
      </c>
      <c r="BA19" s="58">
        <v>2085800</v>
      </c>
      <c r="BB19" s="58">
        <v>2092400</v>
      </c>
      <c r="BC19" s="59">
        <v>2098900</v>
      </c>
      <c r="BD19" s="58">
        <v>2106700</v>
      </c>
      <c r="BE19" s="58">
        <v>2114500</v>
      </c>
      <c r="BF19" s="58">
        <v>2122300</v>
      </c>
      <c r="BG19" s="58">
        <v>2130100</v>
      </c>
      <c r="BH19" s="59">
        <v>2138100</v>
      </c>
      <c r="BI19" s="58">
        <v>2145700</v>
      </c>
      <c r="BJ19" s="58">
        <v>2153300</v>
      </c>
      <c r="BK19" s="58">
        <v>2160900</v>
      </c>
      <c r="BL19" s="58">
        <v>2168500</v>
      </c>
      <c r="BM19" s="59">
        <v>2176000</v>
      </c>
      <c r="BN19" s="58">
        <v>2176500</v>
      </c>
      <c r="BO19" s="58">
        <v>2177000</v>
      </c>
      <c r="BP19" s="58">
        <v>2177500</v>
      </c>
      <c r="BQ19" s="58">
        <v>2178000</v>
      </c>
      <c r="BR19" s="58">
        <v>2178500</v>
      </c>
      <c r="BS19" s="58">
        <v>2179000</v>
      </c>
      <c r="BT19" s="58">
        <v>2179500</v>
      </c>
      <c r="BU19" s="58">
        <v>2180000</v>
      </c>
      <c r="BV19" s="58">
        <v>2180500</v>
      </c>
      <c r="BW19" s="58">
        <v>2181000</v>
      </c>
      <c r="BX19" s="58">
        <v>2181500</v>
      </c>
      <c r="BY19" s="58">
        <v>2182000</v>
      </c>
      <c r="BZ19" s="58">
        <v>2182500</v>
      </c>
      <c r="CA19" s="58">
        <v>2183000</v>
      </c>
      <c r="CB19" s="58">
        <v>2183500</v>
      </c>
      <c r="CC19" s="58">
        <v>2184000</v>
      </c>
      <c r="CD19" s="58">
        <v>2184500</v>
      </c>
      <c r="CE19" s="58">
        <v>2185000</v>
      </c>
      <c r="CF19" s="58">
        <v>2185500</v>
      </c>
      <c r="CG19" s="58">
        <v>2186000</v>
      </c>
      <c r="CH19" s="58">
        <v>2186500</v>
      </c>
      <c r="CI19" s="58">
        <v>2187000</v>
      </c>
      <c r="CJ19" s="58">
        <v>2187500</v>
      </c>
      <c r="CK19" s="58">
        <v>2188000</v>
      </c>
      <c r="CL19" s="58">
        <v>2188500</v>
      </c>
      <c r="CM19" s="58">
        <v>2189000</v>
      </c>
      <c r="CN19" s="58">
        <v>2189500</v>
      </c>
      <c r="CO19" s="58">
        <v>2190000</v>
      </c>
      <c r="CP19" s="58">
        <v>2190500</v>
      </c>
      <c r="CQ19" s="58">
        <v>2191000</v>
      </c>
      <c r="CR19" s="58">
        <v>2191500</v>
      </c>
      <c r="CS19" s="58">
        <v>2192000</v>
      </c>
      <c r="CT19" s="58">
        <v>2192500</v>
      </c>
      <c r="CU19" s="58">
        <v>2193000</v>
      </c>
      <c r="CV19" s="58">
        <v>2193500</v>
      </c>
      <c r="CW19" s="58">
        <v>2194000</v>
      </c>
      <c r="CX19" s="58">
        <v>2194500</v>
      </c>
    </row>
    <row r="20" spans="1:102" x14ac:dyDescent="0.25">
      <c r="A20" s="57">
        <v>17</v>
      </c>
      <c r="B20" s="58">
        <v>1691600</v>
      </c>
      <c r="C20" s="58">
        <v>1692100</v>
      </c>
      <c r="D20" s="58">
        <v>1692600</v>
      </c>
      <c r="E20" s="58">
        <v>1693100</v>
      </c>
      <c r="F20" s="58">
        <v>1693600</v>
      </c>
      <c r="G20" s="58">
        <v>1694100</v>
      </c>
      <c r="H20" s="58">
        <v>1694600</v>
      </c>
      <c r="I20" s="58">
        <v>1695100</v>
      </c>
      <c r="J20" s="58">
        <v>1695600</v>
      </c>
      <c r="K20" s="58">
        <v>1696100</v>
      </c>
      <c r="L20" s="58">
        <v>1696600</v>
      </c>
      <c r="M20" s="58">
        <v>1697100</v>
      </c>
      <c r="N20" s="58">
        <v>1697600</v>
      </c>
      <c r="O20" s="58">
        <v>1698100</v>
      </c>
      <c r="P20" s="58">
        <v>1698600</v>
      </c>
      <c r="Q20" s="59">
        <v>1699100</v>
      </c>
      <c r="R20" s="58">
        <v>1704700</v>
      </c>
      <c r="S20" s="58">
        <v>1710300</v>
      </c>
      <c r="T20" s="58">
        <v>1715900</v>
      </c>
      <c r="U20" s="58">
        <v>1721500</v>
      </c>
      <c r="V20" s="58">
        <v>1727100</v>
      </c>
      <c r="W20" s="58">
        <v>1732700</v>
      </c>
      <c r="X20" s="58">
        <v>1738300</v>
      </c>
      <c r="Y20" s="58">
        <v>1743900</v>
      </c>
      <c r="Z20" s="58">
        <v>1749500</v>
      </c>
      <c r="AA20" s="58">
        <v>1755100</v>
      </c>
      <c r="AB20" s="58">
        <v>1760700</v>
      </c>
      <c r="AC20" s="58">
        <v>1766300</v>
      </c>
      <c r="AD20" s="58">
        <v>1771900</v>
      </c>
      <c r="AE20" s="58">
        <v>1777500</v>
      </c>
      <c r="AF20" s="58">
        <v>1783100</v>
      </c>
      <c r="AG20" s="58">
        <v>1788700</v>
      </c>
      <c r="AH20" s="58">
        <v>1794300</v>
      </c>
      <c r="AI20" s="59">
        <v>1799700</v>
      </c>
      <c r="AJ20" s="58">
        <v>1819800</v>
      </c>
      <c r="AK20" s="58">
        <v>1839900</v>
      </c>
      <c r="AL20" s="58">
        <v>1860000</v>
      </c>
      <c r="AM20" s="58">
        <v>1880100</v>
      </c>
      <c r="AN20" s="59">
        <v>1900200</v>
      </c>
      <c r="AO20" s="58">
        <v>1920200</v>
      </c>
      <c r="AP20" s="58">
        <v>1940200</v>
      </c>
      <c r="AQ20" s="58">
        <v>1960200</v>
      </c>
      <c r="AR20" s="58">
        <v>1980200</v>
      </c>
      <c r="AS20" s="59">
        <v>2000200</v>
      </c>
      <c r="AT20" s="58">
        <v>2009800</v>
      </c>
      <c r="AU20" s="58">
        <v>2019400</v>
      </c>
      <c r="AV20" s="58">
        <v>2029000</v>
      </c>
      <c r="AW20" s="58">
        <v>2038600</v>
      </c>
      <c r="AX20" s="59">
        <v>2048100</v>
      </c>
      <c r="AY20" s="58">
        <v>2054600</v>
      </c>
      <c r="AZ20" s="58">
        <v>2061100</v>
      </c>
      <c r="BA20" s="58">
        <v>2067600</v>
      </c>
      <c r="BB20" s="58">
        <v>2074100</v>
      </c>
      <c r="BC20" s="59">
        <v>2080800</v>
      </c>
      <c r="BD20" s="58">
        <v>2087900</v>
      </c>
      <c r="BE20" s="58">
        <v>2095000</v>
      </c>
      <c r="BF20" s="58">
        <v>2102100</v>
      </c>
      <c r="BG20" s="58">
        <v>2109200</v>
      </c>
      <c r="BH20" s="59">
        <v>2116500</v>
      </c>
      <c r="BI20" s="58">
        <v>2123900</v>
      </c>
      <c r="BJ20" s="58">
        <v>2131300</v>
      </c>
      <c r="BK20" s="58">
        <v>2138700</v>
      </c>
      <c r="BL20" s="58">
        <v>2146100</v>
      </c>
      <c r="BM20" s="59">
        <v>2153400</v>
      </c>
      <c r="BN20" s="58">
        <v>2153900</v>
      </c>
      <c r="BO20" s="58">
        <v>2154400</v>
      </c>
      <c r="BP20" s="58">
        <v>2154900</v>
      </c>
      <c r="BQ20" s="58">
        <v>2155400</v>
      </c>
      <c r="BR20" s="58">
        <v>2155900</v>
      </c>
      <c r="BS20" s="58">
        <v>2156400</v>
      </c>
      <c r="BT20" s="58">
        <v>2156900</v>
      </c>
      <c r="BU20" s="58">
        <v>2157400</v>
      </c>
      <c r="BV20" s="58">
        <v>2157900</v>
      </c>
      <c r="BW20" s="58">
        <v>2158400</v>
      </c>
      <c r="BX20" s="58">
        <v>2158900</v>
      </c>
      <c r="BY20" s="58">
        <v>2159400</v>
      </c>
      <c r="BZ20" s="58">
        <v>2159900</v>
      </c>
      <c r="CA20" s="58">
        <v>2160400</v>
      </c>
      <c r="CB20" s="58">
        <v>2160900</v>
      </c>
      <c r="CC20" s="58">
        <v>2161400</v>
      </c>
      <c r="CD20" s="58">
        <v>2161900</v>
      </c>
      <c r="CE20" s="58">
        <v>2162400</v>
      </c>
      <c r="CF20" s="58">
        <v>2162900</v>
      </c>
      <c r="CG20" s="58">
        <v>2163400</v>
      </c>
      <c r="CH20" s="58">
        <v>2163900</v>
      </c>
      <c r="CI20" s="58">
        <v>2164400</v>
      </c>
      <c r="CJ20" s="58">
        <v>2164900</v>
      </c>
      <c r="CK20" s="58">
        <v>2165400</v>
      </c>
      <c r="CL20" s="58">
        <v>2165900</v>
      </c>
      <c r="CM20" s="58">
        <v>2166400</v>
      </c>
      <c r="CN20" s="58">
        <v>2166900</v>
      </c>
      <c r="CO20" s="58">
        <v>2167400</v>
      </c>
      <c r="CP20" s="58">
        <v>2167900</v>
      </c>
      <c r="CQ20" s="58">
        <v>2168400</v>
      </c>
      <c r="CR20" s="58">
        <v>2168900</v>
      </c>
      <c r="CS20" s="58">
        <v>2169400</v>
      </c>
      <c r="CT20" s="58">
        <v>2169900</v>
      </c>
      <c r="CU20" s="58">
        <v>2170400</v>
      </c>
      <c r="CV20" s="58">
        <v>2170900</v>
      </c>
      <c r="CW20" s="58">
        <v>2171400</v>
      </c>
      <c r="CX20" s="58">
        <v>2171900</v>
      </c>
    </row>
    <row r="21" spans="1:102" x14ac:dyDescent="0.25">
      <c r="A21" s="57">
        <v>18</v>
      </c>
      <c r="B21" s="58">
        <v>1675600</v>
      </c>
      <c r="C21" s="58">
        <v>1676100</v>
      </c>
      <c r="D21" s="58">
        <v>1676600</v>
      </c>
      <c r="E21" s="58">
        <v>1677100</v>
      </c>
      <c r="F21" s="58">
        <v>1677600</v>
      </c>
      <c r="G21" s="58">
        <v>1678100</v>
      </c>
      <c r="H21" s="58">
        <v>1678600</v>
      </c>
      <c r="I21" s="58">
        <v>1679100</v>
      </c>
      <c r="J21" s="58">
        <v>1679600</v>
      </c>
      <c r="K21" s="58">
        <v>1680100</v>
      </c>
      <c r="L21" s="58">
        <v>1680600</v>
      </c>
      <c r="M21" s="58">
        <v>1681100</v>
      </c>
      <c r="N21" s="58">
        <v>1681600</v>
      </c>
      <c r="O21" s="58">
        <v>1682100</v>
      </c>
      <c r="P21" s="58">
        <v>1682600</v>
      </c>
      <c r="Q21" s="59">
        <v>1683100</v>
      </c>
      <c r="R21" s="58">
        <v>1688700</v>
      </c>
      <c r="S21" s="58">
        <v>1694300</v>
      </c>
      <c r="T21" s="58">
        <v>1699900</v>
      </c>
      <c r="U21" s="58">
        <v>1705500</v>
      </c>
      <c r="V21" s="58">
        <v>1711100</v>
      </c>
      <c r="W21" s="58">
        <v>1716700</v>
      </c>
      <c r="X21" s="58">
        <v>1722300</v>
      </c>
      <c r="Y21" s="58">
        <v>1727900</v>
      </c>
      <c r="Z21" s="58">
        <v>1733500</v>
      </c>
      <c r="AA21" s="58">
        <v>1739100</v>
      </c>
      <c r="AB21" s="58">
        <v>1744700</v>
      </c>
      <c r="AC21" s="58">
        <v>1750300</v>
      </c>
      <c r="AD21" s="58">
        <v>1755900</v>
      </c>
      <c r="AE21" s="58">
        <v>1761500</v>
      </c>
      <c r="AF21" s="58">
        <v>1767100</v>
      </c>
      <c r="AG21" s="58">
        <v>1772700</v>
      </c>
      <c r="AH21" s="58">
        <v>1778300</v>
      </c>
      <c r="AI21" s="59">
        <v>1783700</v>
      </c>
      <c r="AJ21" s="58">
        <v>1803600</v>
      </c>
      <c r="AK21" s="58">
        <v>1823500</v>
      </c>
      <c r="AL21" s="58">
        <v>1843400</v>
      </c>
      <c r="AM21" s="58">
        <v>1863300</v>
      </c>
      <c r="AN21" s="59">
        <v>1883300</v>
      </c>
      <c r="AO21" s="58">
        <v>1903100</v>
      </c>
      <c r="AP21" s="58">
        <v>1922900</v>
      </c>
      <c r="AQ21" s="58">
        <v>1942700</v>
      </c>
      <c r="AR21" s="58">
        <v>1962500</v>
      </c>
      <c r="AS21" s="59">
        <v>1982400</v>
      </c>
      <c r="AT21" s="58">
        <v>1991900</v>
      </c>
      <c r="AU21" s="58">
        <v>2001400</v>
      </c>
      <c r="AV21" s="58">
        <v>2010900</v>
      </c>
      <c r="AW21" s="58">
        <v>2020400</v>
      </c>
      <c r="AX21" s="59">
        <v>2029900</v>
      </c>
      <c r="AY21" s="58">
        <v>2036400</v>
      </c>
      <c r="AZ21" s="58">
        <v>2042900</v>
      </c>
      <c r="BA21" s="58">
        <v>2049400</v>
      </c>
      <c r="BB21" s="58">
        <v>2055900</v>
      </c>
      <c r="BC21" s="59">
        <v>2062300</v>
      </c>
      <c r="BD21" s="58">
        <v>2068700</v>
      </c>
      <c r="BE21" s="58">
        <v>2075100</v>
      </c>
      <c r="BF21" s="58">
        <v>2081500</v>
      </c>
      <c r="BG21" s="58">
        <v>2087900</v>
      </c>
      <c r="BH21" s="59">
        <v>2094400</v>
      </c>
      <c r="BI21" s="58">
        <v>2101600</v>
      </c>
      <c r="BJ21" s="58">
        <v>2108800</v>
      </c>
      <c r="BK21" s="58">
        <v>2116000</v>
      </c>
      <c r="BL21" s="58">
        <v>2123200</v>
      </c>
      <c r="BM21" s="59">
        <v>2130300</v>
      </c>
      <c r="BN21" s="58">
        <v>2130800</v>
      </c>
      <c r="BO21" s="58">
        <v>2131300</v>
      </c>
      <c r="BP21" s="58">
        <v>2131800</v>
      </c>
      <c r="BQ21" s="58">
        <v>2132300</v>
      </c>
      <c r="BR21" s="58">
        <v>2132800</v>
      </c>
      <c r="BS21" s="58">
        <v>2133300</v>
      </c>
      <c r="BT21" s="58">
        <v>2133800</v>
      </c>
      <c r="BU21" s="58">
        <v>2134300</v>
      </c>
      <c r="BV21" s="58">
        <v>2134800</v>
      </c>
      <c r="BW21" s="58">
        <v>2135300</v>
      </c>
      <c r="BX21" s="58">
        <v>2135800</v>
      </c>
      <c r="BY21" s="58">
        <v>2136300</v>
      </c>
      <c r="BZ21" s="58">
        <v>2136800</v>
      </c>
      <c r="CA21" s="58">
        <v>2137300</v>
      </c>
      <c r="CB21" s="58">
        <v>2137800</v>
      </c>
      <c r="CC21" s="58">
        <v>2138300</v>
      </c>
      <c r="CD21" s="58">
        <v>2138800</v>
      </c>
      <c r="CE21" s="58">
        <v>2139300</v>
      </c>
      <c r="CF21" s="58">
        <v>2139800</v>
      </c>
      <c r="CG21" s="58">
        <v>2140300</v>
      </c>
      <c r="CH21" s="58">
        <v>2140800</v>
      </c>
      <c r="CI21" s="58">
        <v>2141300</v>
      </c>
      <c r="CJ21" s="58">
        <v>2141800</v>
      </c>
      <c r="CK21" s="58">
        <v>2142300</v>
      </c>
      <c r="CL21" s="58">
        <v>2142800</v>
      </c>
      <c r="CM21" s="58">
        <v>2143300</v>
      </c>
      <c r="CN21" s="58">
        <v>2143800</v>
      </c>
      <c r="CO21" s="58">
        <v>2144300</v>
      </c>
      <c r="CP21" s="58">
        <v>2144800</v>
      </c>
      <c r="CQ21" s="58">
        <v>2145300</v>
      </c>
      <c r="CR21" s="58">
        <v>2145800</v>
      </c>
      <c r="CS21" s="58">
        <v>2146300</v>
      </c>
      <c r="CT21" s="58">
        <v>2146800</v>
      </c>
      <c r="CU21" s="58">
        <v>2147300</v>
      </c>
      <c r="CV21" s="58">
        <v>2147800</v>
      </c>
      <c r="CW21" s="58">
        <v>2148300</v>
      </c>
      <c r="CX21" s="58">
        <v>2148800</v>
      </c>
    </row>
    <row r="22" spans="1:102" x14ac:dyDescent="0.25">
      <c r="A22" s="57">
        <v>19</v>
      </c>
      <c r="B22" s="58">
        <v>1659400</v>
      </c>
      <c r="C22" s="58">
        <v>1659900</v>
      </c>
      <c r="D22" s="58">
        <v>1660400</v>
      </c>
      <c r="E22" s="58">
        <v>1660900</v>
      </c>
      <c r="F22" s="58">
        <v>1661400</v>
      </c>
      <c r="G22" s="58">
        <v>1661900</v>
      </c>
      <c r="H22" s="58">
        <v>1662400</v>
      </c>
      <c r="I22" s="58">
        <v>1662900</v>
      </c>
      <c r="J22" s="58">
        <v>1663400</v>
      </c>
      <c r="K22" s="58">
        <v>1663900</v>
      </c>
      <c r="L22" s="58">
        <v>1664400</v>
      </c>
      <c r="M22" s="58">
        <v>1664900</v>
      </c>
      <c r="N22" s="58">
        <v>1665400</v>
      </c>
      <c r="O22" s="58">
        <v>1665900</v>
      </c>
      <c r="P22" s="58">
        <v>1666400</v>
      </c>
      <c r="Q22" s="59">
        <v>1666900</v>
      </c>
      <c r="R22" s="58">
        <v>1672500</v>
      </c>
      <c r="S22" s="58">
        <v>1678100</v>
      </c>
      <c r="T22" s="58">
        <v>1683700</v>
      </c>
      <c r="U22" s="58">
        <v>1689300</v>
      </c>
      <c r="V22" s="58">
        <v>1694900</v>
      </c>
      <c r="W22" s="58">
        <v>1700500</v>
      </c>
      <c r="X22" s="58">
        <v>1706100</v>
      </c>
      <c r="Y22" s="58">
        <v>1711700</v>
      </c>
      <c r="Z22" s="58">
        <v>1717300</v>
      </c>
      <c r="AA22" s="58">
        <v>1722900</v>
      </c>
      <c r="AB22" s="58">
        <v>1728500</v>
      </c>
      <c r="AC22" s="58">
        <v>1734100</v>
      </c>
      <c r="AD22" s="58">
        <v>1739700</v>
      </c>
      <c r="AE22" s="58">
        <v>1745300</v>
      </c>
      <c r="AF22" s="58">
        <v>1750900</v>
      </c>
      <c r="AG22" s="58">
        <v>1756500</v>
      </c>
      <c r="AH22" s="58">
        <v>1762100</v>
      </c>
      <c r="AI22" s="59">
        <v>1767400</v>
      </c>
      <c r="AJ22" s="58">
        <v>1787100</v>
      </c>
      <c r="AK22" s="58">
        <v>1806800</v>
      </c>
      <c r="AL22" s="58">
        <v>1826500</v>
      </c>
      <c r="AM22" s="58">
        <v>1846200</v>
      </c>
      <c r="AN22" s="59">
        <v>1866000</v>
      </c>
      <c r="AO22" s="58">
        <v>1885700</v>
      </c>
      <c r="AP22" s="58">
        <v>1905400</v>
      </c>
      <c r="AQ22" s="58">
        <v>1925100</v>
      </c>
      <c r="AR22" s="58">
        <v>1944800</v>
      </c>
      <c r="AS22" s="59">
        <v>1964300</v>
      </c>
      <c r="AT22" s="58">
        <v>1973700</v>
      </c>
      <c r="AU22" s="58">
        <v>1983100</v>
      </c>
      <c r="AV22" s="58">
        <v>1992500</v>
      </c>
      <c r="AW22" s="58">
        <v>2001900</v>
      </c>
      <c r="AX22" s="59">
        <v>2011300</v>
      </c>
      <c r="AY22" s="58">
        <v>2017700</v>
      </c>
      <c r="AZ22" s="58">
        <v>2024100</v>
      </c>
      <c r="BA22" s="58">
        <v>2030500</v>
      </c>
      <c r="BB22" s="58">
        <v>2036900</v>
      </c>
      <c r="BC22" s="59">
        <v>2043400</v>
      </c>
      <c r="BD22" s="58">
        <v>2049100</v>
      </c>
      <c r="BE22" s="58">
        <v>2054800</v>
      </c>
      <c r="BF22" s="58">
        <v>2060500</v>
      </c>
      <c r="BG22" s="58">
        <v>2066200</v>
      </c>
      <c r="BH22" s="59">
        <v>2071800</v>
      </c>
      <c r="BI22" s="58">
        <v>2078800</v>
      </c>
      <c r="BJ22" s="58">
        <v>2085800</v>
      </c>
      <c r="BK22" s="58">
        <v>2092800</v>
      </c>
      <c r="BL22" s="58">
        <v>2099800</v>
      </c>
      <c r="BM22" s="59">
        <v>2106700</v>
      </c>
      <c r="BN22" s="58">
        <v>2107200</v>
      </c>
      <c r="BO22" s="58">
        <v>2107700</v>
      </c>
      <c r="BP22" s="58">
        <v>2108200</v>
      </c>
      <c r="BQ22" s="58">
        <v>2108700</v>
      </c>
      <c r="BR22" s="58">
        <v>2109200</v>
      </c>
      <c r="BS22" s="58">
        <v>2109700</v>
      </c>
      <c r="BT22" s="58">
        <v>2110200</v>
      </c>
      <c r="BU22" s="58">
        <v>2110700</v>
      </c>
      <c r="BV22" s="58">
        <v>2111200</v>
      </c>
      <c r="BW22" s="58">
        <v>2111700</v>
      </c>
      <c r="BX22" s="58">
        <v>2112200</v>
      </c>
      <c r="BY22" s="58">
        <v>2112700</v>
      </c>
      <c r="BZ22" s="58">
        <v>2113200</v>
      </c>
      <c r="CA22" s="58">
        <v>2113700</v>
      </c>
      <c r="CB22" s="58">
        <v>2114200</v>
      </c>
      <c r="CC22" s="58">
        <v>2114700</v>
      </c>
      <c r="CD22" s="58">
        <v>2115200</v>
      </c>
      <c r="CE22" s="58">
        <v>2115700</v>
      </c>
      <c r="CF22" s="58">
        <v>2116200</v>
      </c>
      <c r="CG22" s="58">
        <v>2116700</v>
      </c>
      <c r="CH22" s="58">
        <v>2117200</v>
      </c>
      <c r="CI22" s="58">
        <v>2117700</v>
      </c>
      <c r="CJ22" s="58">
        <v>2118200</v>
      </c>
      <c r="CK22" s="58">
        <v>2118700</v>
      </c>
      <c r="CL22" s="58">
        <v>2119200</v>
      </c>
      <c r="CM22" s="58">
        <v>2119700</v>
      </c>
      <c r="CN22" s="58">
        <v>2120200</v>
      </c>
      <c r="CO22" s="58">
        <v>2120700</v>
      </c>
      <c r="CP22" s="58">
        <v>2121200</v>
      </c>
      <c r="CQ22" s="58">
        <v>2121700</v>
      </c>
      <c r="CR22" s="58">
        <v>2122200</v>
      </c>
      <c r="CS22" s="58">
        <v>2122700</v>
      </c>
      <c r="CT22" s="58">
        <v>2123200</v>
      </c>
      <c r="CU22" s="58">
        <v>2123700</v>
      </c>
      <c r="CV22" s="58">
        <v>2124200</v>
      </c>
      <c r="CW22" s="58">
        <v>2124700</v>
      </c>
      <c r="CX22" s="58">
        <v>2125200</v>
      </c>
    </row>
    <row r="23" spans="1:102" x14ac:dyDescent="0.25">
      <c r="A23" s="57">
        <v>20</v>
      </c>
      <c r="B23" s="58">
        <v>1643000</v>
      </c>
      <c r="C23" s="58">
        <v>1643500</v>
      </c>
      <c r="D23" s="58">
        <v>1644000</v>
      </c>
      <c r="E23" s="58">
        <v>1644500</v>
      </c>
      <c r="F23" s="58">
        <v>1645000</v>
      </c>
      <c r="G23" s="58">
        <v>1645500</v>
      </c>
      <c r="H23" s="58">
        <v>1646000</v>
      </c>
      <c r="I23" s="58">
        <v>1646500</v>
      </c>
      <c r="J23" s="58">
        <v>1647000</v>
      </c>
      <c r="K23" s="58">
        <v>1647500</v>
      </c>
      <c r="L23" s="58">
        <v>1648000</v>
      </c>
      <c r="M23" s="58">
        <v>1648500</v>
      </c>
      <c r="N23" s="58">
        <v>1649000</v>
      </c>
      <c r="O23" s="58">
        <v>1649500</v>
      </c>
      <c r="P23" s="58">
        <v>1650000</v>
      </c>
      <c r="Q23" s="59">
        <v>1650500</v>
      </c>
      <c r="R23" s="58">
        <v>1656100</v>
      </c>
      <c r="S23" s="58">
        <v>1661700</v>
      </c>
      <c r="T23" s="58">
        <v>1667300</v>
      </c>
      <c r="U23" s="58">
        <v>1672900</v>
      </c>
      <c r="V23" s="58">
        <v>1678500</v>
      </c>
      <c r="W23" s="58">
        <v>1684100</v>
      </c>
      <c r="X23" s="58">
        <v>1689700</v>
      </c>
      <c r="Y23" s="58">
        <v>1695300</v>
      </c>
      <c r="Z23" s="58">
        <v>1700900</v>
      </c>
      <c r="AA23" s="58">
        <v>1706500</v>
      </c>
      <c r="AB23" s="58">
        <v>1712100</v>
      </c>
      <c r="AC23" s="58">
        <v>1717700</v>
      </c>
      <c r="AD23" s="58">
        <v>1723300</v>
      </c>
      <c r="AE23" s="58">
        <v>1728900</v>
      </c>
      <c r="AF23" s="58">
        <v>1734500</v>
      </c>
      <c r="AG23" s="58">
        <v>1740100</v>
      </c>
      <c r="AH23" s="58">
        <v>1745700</v>
      </c>
      <c r="AI23" s="59">
        <v>1750700</v>
      </c>
      <c r="AJ23" s="58">
        <v>1770200</v>
      </c>
      <c r="AK23" s="58">
        <v>1789700</v>
      </c>
      <c r="AL23" s="58">
        <v>1809200</v>
      </c>
      <c r="AM23" s="58">
        <v>1828700</v>
      </c>
      <c r="AN23" s="59">
        <v>1848400</v>
      </c>
      <c r="AO23" s="58">
        <v>1867900</v>
      </c>
      <c r="AP23" s="58">
        <v>1887400</v>
      </c>
      <c r="AQ23" s="58">
        <v>1906900</v>
      </c>
      <c r="AR23" s="58">
        <v>1926400</v>
      </c>
      <c r="AS23" s="59">
        <v>1945800</v>
      </c>
      <c r="AT23" s="58">
        <v>1955100</v>
      </c>
      <c r="AU23" s="58">
        <v>1964400</v>
      </c>
      <c r="AV23" s="58">
        <v>1973700</v>
      </c>
      <c r="AW23" s="58">
        <v>1983000</v>
      </c>
      <c r="AX23" s="59">
        <v>1992300</v>
      </c>
      <c r="AY23" s="58">
        <v>1998700</v>
      </c>
      <c r="AZ23" s="58">
        <v>2005100</v>
      </c>
      <c r="BA23" s="58">
        <v>2011500</v>
      </c>
      <c r="BB23" s="58">
        <v>2017900</v>
      </c>
      <c r="BC23" s="59">
        <v>2024200</v>
      </c>
      <c r="BD23" s="58">
        <v>2029100</v>
      </c>
      <c r="BE23" s="58">
        <v>2034000</v>
      </c>
      <c r="BF23" s="58">
        <v>2038900</v>
      </c>
      <c r="BG23" s="58">
        <v>2043800</v>
      </c>
      <c r="BH23" s="59">
        <v>2048900</v>
      </c>
      <c r="BI23" s="58">
        <v>2055700</v>
      </c>
      <c r="BJ23" s="58">
        <v>2062500</v>
      </c>
      <c r="BK23" s="58">
        <v>2069300</v>
      </c>
      <c r="BL23" s="58">
        <v>2076100</v>
      </c>
      <c r="BM23" s="59">
        <v>2082700</v>
      </c>
      <c r="BN23" s="58">
        <v>2083200</v>
      </c>
      <c r="BO23" s="58">
        <v>2083700</v>
      </c>
      <c r="BP23" s="58">
        <v>2084200</v>
      </c>
      <c r="BQ23" s="58">
        <v>2084700</v>
      </c>
      <c r="BR23" s="58">
        <v>2085200</v>
      </c>
      <c r="BS23" s="58">
        <v>2085700</v>
      </c>
      <c r="BT23" s="58">
        <v>2086200</v>
      </c>
      <c r="BU23" s="58">
        <v>2086700</v>
      </c>
      <c r="BV23" s="58">
        <v>2087200</v>
      </c>
      <c r="BW23" s="58">
        <v>2087700</v>
      </c>
      <c r="BX23" s="58">
        <v>2088200</v>
      </c>
      <c r="BY23" s="58">
        <v>2088700</v>
      </c>
      <c r="BZ23" s="58">
        <v>2089200</v>
      </c>
      <c r="CA23" s="58">
        <v>2089700</v>
      </c>
      <c r="CB23" s="58">
        <v>2090200</v>
      </c>
      <c r="CC23" s="58">
        <v>2090700</v>
      </c>
      <c r="CD23" s="58">
        <v>2091200</v>
      </c>
      <c r="CE23" s="58">
        <v>2091700</v>
      </c>
      <c r="CF23" s="58">
        <v>2092200</v>
      </c>
      <c r="CG23" s="58">
        <v>2092700</v>
      </c>
      <c r="CH23" s="58">
        <v>2093200</v>
      </c>
      <c r="CI23" s="58">
        <v>2093700</v>
      </c>
      <c r="CJ23" s="58">
        <v>2094200</v>
      </c>
      <c r="CK23" s="58">
        <v>2094700</v>
      </c>
      <c r="CL23" s="58">
        <v>2095200</v>
      </c>
      <c r="CM23" s="58">
        <v>2095700</v>
      </c>
      <c r="CN23" s="58">
        <v>2096200</v>
      </c>
      <c r="CO23" s="58">
        <v>2096700</v>
      </c>
      <c r="CP23" s="58">
        <v>2097200</v>
      </c>
      <c r="CQ23" s="58">
        <v>2097700</v>
      </c>
      <c r="CR23" s="58">
        <v>2098200</v>
      </c>
      <c r="CS23" s="58">
        <v>2098700</v>
      </c>
      <c r="CT23" s="58">
        <v>2099200</v>
      </c>
      <c r="CU23" s="58">
        <v>2099700</v>
      </c>
      <c r="CV23" s="58">
        <v>2100200</v>
      </c>
      <c r="CW23" s="58">
        <v>2100700</v>
      </c>
      <c r="CX23" s="58">
        <v>2101200</v>
      </c>
    </row>
    <row r="24" spans="1:102" x14ac:dyDescent="0.25">
      <c r="A24" s="57">
        <v>21</v>
      </c>
      <c r="B24" s="58">
        <v>1626200</v>
      </c>
      <c r="C24" s="58">
        <v>1626700</v>
      </c>
      <c r="D24" s="58">
        <v>1627200</v>
      </c>
      <c r="E24" s="58">
        <v>1627700</v>
      </c>
      <c r="F24" s="58">
        <v>1628200</v>
      </c>
      <c r="G24" s="58">
        <v>1628700</v>
      </c>
      <c r="H24" s="58">
        <v>1629200</v>
      </c>
      <c r="I24" s="58">
        <v>1629700</v>
      </c>
      <c r="J24" s="58">
        <v>1630200</v>
      </c>
      <c r="K24" s="58">
        <v>1630700</v>
      </c>
      <c r="L24" s="58">
        <v>1631200</v>
      </c>
      <c r="M24" s="58">
        <v>1631700</v>
      </c>
      <c r="N24" s="58">
        <v>1632200</v>
      </c>
      <c r="O24" s="58">
        <v>1632700</v>
      </c>
      <c r="P24" s="58">
        <v>1633200</v>
      </c>
      <c r="Q24" s="59">
        <v>1633700</v>
      </c>
      <c r="R24" s="58">
        <v>1639300</v>
      </c>
      <c r="S24" s="58">
        <v>1644900</v>
      </c>
      <c r="T24" s="58">
        <v>1650500</v>
      </c>
      <c r="U24" s="58">
        <v>1656100</v>
      </c>
      <c r="V24" s="58">
        <v>1661700</v>
      </c>
      <c r="W24" s="58">
        <v>1667300</v>
      </c>
      <c r="X24" s="58">
        <v>1672900</v>
      </c>
      <c r="Y24" s="58">
        <v>1678500</v>
      </c>
      <c r="Z24" s="58">
        <v>1684100</v>
      </c>
      <c r="AA24" s="58">
        <v>1689700</v>
      </c>
      <c r="AB24" s="58">
        <v>1695300</v>
      </c>
      <c r="AC24" s="58">
        <v>1700900</v>
      </c>
      <c r="AD24" s="58">
        <v>1706500</v>
      </c>
      <c r="AE24" s="58">
        <v>1712100</v>
      </c>
      <c r="AF24" s="58">
        <v>1717700</v>
      </c>
      <c r="AG24" s="58">
        <v>1723300</v>
      </c>
      <c r="AH24" s="58">
        <v>1728900</v>
      </c>
      <c r="AI24" s="59">
        <v>1733800</v>
      </c>
      <c r="AJ24" s="58">
        <v>1753100</v>
      </c>
      <c r="AK24" s="58">
        <v>1772400</v>
      </c>
      <c r="AL24" s="58">
        <v>1791700</v>
      </c>
      <c r="AM24" s="58">
        <v>1811000</v>
      </c>
      <c r="AN24" s="59">
        <v>1830500</v>
      </c>
      <c r="AO24" s="58">
        <v>1849800</v>
      </c>
      <c r="AP24" s="58">
        <v>1869100</v>
      </c>
      <c r="AQ24" s="58">
        <v>1888400</v>
      </c>
      <c r="AR24" s="58">
        <v>1907700</v>
      </c>
      <c r="AS24" s="59">
        <v>1926900</v>
      </c>
      <c r="AT24" s="58">
        <v>1936100</v>
      </c>
      <c r="AU24" s="58">
        <v>1945300</v>
      </c>
      <c r="AV24" s="58">
        <v>1954500</v>
      </c>
      <c r="AW24" s="58">
        <v>1963700</v>
      </c>
      <c r="AX24" s="59">
        <v>1973000</v>
      </c>
      <c r="AY24" s="58">
        <v>1979300</v>
      </c>
      <c r="AZ24" s="58">
        <v>1985600</v>
      </c>
      <c r="BA24" s="58">
        <v>1991900</v>
      </c>
      <c r="BB24" s="58">
        <v>1998200</v>
      </c>
      <c r="BC24" s="59">
        <v>2004600</v>
      </c>
      <c r="BD24" s="58">
        <v>2008800</v>
      </c>
      <c r="BE24" s="58">
        <v>2013000</v>
      </c>
      <c r="BF24" s="58">
        <v>2017200</v>
      </c>
      <c r="BG24" s="58">
        <v>2021400</v>
      </c>
      <c r="BH24" s="59">
        <v>2025600</v>
      </c>
      <c r="BI24" s="58">
        <v>2032100</v>
      </c>
      <c r="BJ24" s="58">
        <v>2038600</v>
      </c>
      <c r="BK24" s="58">
        <v>2045100</v>
      </c>
      <c r="BL24" s="58">
        <v>2051600</v>
      </c>
      <c r="BM24" s="59">
        <v>2058300</v>
      </c>
      <c r="BN24" s="58">
        <v>2058800</v>
      </c>
      <c r="BO24" s="58">
        <v>2059300</v>
      </c>
      <c r="BP24" s="58">
        <v>2059800</v>
      </c>
      <c r="BQ24" s="58">
        <v>2060300</v>
      </c>
      <c r="BR24" s="58">
        <v>2060800</v>
      </c>
      <c r="BS24" s="58">
        <v>2061300</v>
      </c>
      <c r="BT24" s="58">
        <v>2061800</v>
      </c>
      <c r="BU24" s="58">
        <v>2062300</v>
      </c>
      <c r="BV24" s="58">
        <v>2062800</v>
      </c>
      <c r="BW24" s="58">
        <v>2063300</v>
      </c>
      <c r="BX24" s="58">
        <v>2063800</v>
      </c>
      <c r="BY24" s="58">
        <v>2064300</v>
      </c>
      <c r="BZ24" s="58">
        <v>2064800</v>
      </c>
      <c r="CA24" s="58">
        <v>2065300</v>
      </c>
      <c r="CB24" s="58">
        <v>2065800</v>
      </c>
      <c r="CC24" s="58">
        <v>2066300</v>
      </c>
      <c r="CD24" s="58">
        <v>2066800</v>
      </c>
      <c r="CE24" s="58">
        <v>2067300</v>
      </c>
      <c r="CF24" s="58">
        <v>2067800</v>
      </c>
      <c r="CG24" s="58">
        <v>2068300</v>
      </c>
      <c r="CH24" s="58">
        <v>2068800</v>
      </c>
      <c r="CI24" s="58">
        <v>2069300</v>
      </c>
      <c r="CJ24" s="58">
        <v>2069800</v>
      </c>
      <c r="CK24" s="58">
        <v>2070300</v>
      </c>
      <c r="CL24" s="58">
        <v>2070800</v>
      </c>
      <c r="CM24" s="58">
        <v>2071300</v>
      </c>
      <c r="CN24" s="58">
        <v>2071800</v>
      </c>
      <c r="CO24" s="58">
        <v>2072300</v>
      </c>
      <c r="CP24" s="58">
        <v>2072800</v>
      </c>
      <c r="CQ24" s="58">
        <v>2073300</v>
      </c>
      <c r="CR24" s="58">
        <v>2073800</v>
      </c>
      <c r="CS24" s="58">
        <v>2074300</v>
      </c>
      <c r="CT24" s="58">
        <v>2074800</v>
      </c>
      <c r="CU24" s="58">
        <v>2075300</v>
      </c>
      <c r="CV24" s="58">
        <v>2075800</v>
      </c>
      <c r="CW24" s="58">
        <v>2076300</v>
      </c>
      <c r="CX24" s="58">
        <v>2076800</v>
      </c>
    </row>
    <row r="25" spans="1:102" x14ac:dyDescent="0.25">
      <c r="A25" s="57">
        <v>22</v>
      </c>
      <c r="B25" s="58">
        <v>1609300</v>
      </c>
      <c r="C25" s="58">
        <v>1609800</v>
      </c>
      <c r="D25" s="58">
        <v>1610300</v>
      </c>
      <c r="E25" s="58">
        <v>1610800</v>
      </c>
      <c r="F25" s="58">
        <v>1611300</v>
      </c>
      <c r="G25" s="58">
        <v>1611800</v>
      </c>
      <c r="H25" s="58">
        <v>1612300</v>
      </c>
      <c r="I25" s="58">
        <v>1612800</v>
      </c>
      <c r="J25" s="58">
        <v>1613300</v>
      </c>
      <c r="K25" s="58">
        <v>1613800</v>
      </c>
      <c r="L25" s="58">
        <v>1614300</v>
      </c>
      <c r="M25" s="58">
        <v>1614800</v>
      </c>
      <c r="N25" s="58">
        <v>1615300</v>
      </c>
      <c r="O25" s="58">
        <v>1615800</v>
      </c>
      <c r="P25" s="58">
        <v>1616300</v>
      </c>
      <c r="Q25" s="59">
        <v>1616800</v>
      </c>
      <c r="R25" s="58">
        <v>1622300</v>
      </c>
      <c r="S25" s="58">
        <v>1627800</v>
      </c>
      <c r="T25" s="58">
        <v>1633300</v>
      </c>
      <c r="U25" s="58">
        <v>1638800</v>
      </c>
      <c r="V25" s="58">
        <v>1644300</v>
      </c>
      <c r="W25" s="58">
        <v>1649800</v>
      </c>
      <c r="X25" s="58">
        <v>1655300</v>
      </c>
      <c r="Y25" s="58">
        <v>1660800</v>
      </c>
      <c r="Z25" s="58">
        <v>1666300</v>
      </c>
      <c r="AA25" s="58">
        <v>1671800</v>
      </c>
      <c r="AB25" s="58">
        <v>1677300</v>
      </c>
      <c r="AC25" s="58">
        <v>1682800</v>
      </c>
      <c r="AD25" s="58">
        <v>1688300</v>
      </c>
      <c r="AE25" s="58">
        <v>1693800</v>
      </c>
      <c r="AF25" s="58">
        <v>1699300</v>
      </c>
      <c r="AG25" s="58">
        <v>1704800</v>
      </c>
      <c r="AH25" s="58">
        <v>1710300</v>
      </c>
      <c r="AI25" s="59">
        <v>1716500</v>
      </c>
      <c r="AJ25" s="58">
        <v>1735600</v>
      </c>
      <c r="AK25" s="58">
        <v>1754700</v>
      </c>
      <c r="AL25" s="58">
        <v>1773800</v>
      </c>
      <c r="AM25" s="58">
        <v>1792900</v>
      </c>
      <c r="AN25" s="59">
        <v>1812200</v>
      </c>
      <c r="AO25" s="58">
        <v>1831300</v>
      </c>
      <c r="AP25" s="58">
        <v>1850400</v>
      </c>
      <c r="AQ25" s="58">
        <v>1869500</v>
      </c>
      <c r="AR25" s="58">
        <v>1888600</v>
      </c>
      <c r="AS25" s="59">
        <v>1907700</v>
      </c>
      <c r="AT25" s="58">
        <v>1916800</v>
      </c>
      <c r="AU25" s="58">
        <v>1925900</v>
      </c>
      <c r="AV25" s="58">
        <v>1935000</v>
      </c>
      <c r="AW25" s="58">
        <v>1944100</v>
      </c>
      <c r="AX25" s="59">
        <v>1953300</v>
      </c>
      <c r="AY25" s="58">
        <v>1959600</v>
      </c>
      <c r="AZ25" s="58">
        <v>1965900</v>
      </c>
      <c r="BA25" s="58">
        <v>1972200</v>
      </c>
      <c r="BB25" s="58">
        <v>1978500</v>
      </c>
      <c r="BC25" s="59">
        <v>1984600</v>
      </c>
      <c r="BD25" s="58">
        <v>1988100</v>
      </c>
      <c r="BE25" s="58">
        <v>1991600</v>
      </c>
      <c r="BF25" s="58">
        <v>1995100</v>
      </c>
      <c r="BG25" s="58">
        <v>1998600</v>
      </c>
      <c r="BH25" s="59">
        <v>2002100</v>
      </c>
      <c r="BI25" s="58">
        <v>2008400</v>
      </c>
      <c r="BJ25" s="58">
        <v>2014700</v>
      </c>
      <c r="BK25" s="58">
        <v>2021000</v>
      </c>
      <c r="BL25" s="58">
        <v>2027300</v>
      </c>
      <c r="BM25" s="59">
        <v>2033600</v>
      </c>
      <c r="BN25" s="58">
        <v>2034100</v>
      </c>
      <c r="BO25" s="58">
        <v>2034600</v>
      </c>
      <c r="BP25" s="58">
        <v>2035100</v>
      </c>
      <c r="BQ25" s="58">
        <v>2035600</v>
      </c>
      <c r="BR25" s="58">
        <v>2036100</v>
      </c>
      <c r="BS25" s="58">
        <v>2036600</v>
      </c>
      <c r="BT25" s="58">
        <v>2037100</v>
      </c>
      <c r="BU25" s="58">
        <v>2037600</v>
      </c>
      <c r="BV25" s="58">
        <v>2038100</v>
      </c>
      <c r="BW25" s="58">
        <v>2038600</v>
      </c>
      <c r="BX25" s="58">
        <v>2039100</v>
      </c>
      <c r="BY25" s="58">
        <v>2039600</v>
      </c>
      <c r="BZ25" s="58">
        <v>2040100</v>
      </c>
      <c r="CA25" s="58">
        <v>2040600</v>
      </c>
      <c r="CB25" s="58">
        <v>2041100</v>
      </c>
      <c r="CC25" s="58">
        <v>2041600</v>
      </c>
      <c r="CD25" s="58">
        <v>2042100</v>
      </c>
      <c r="CE25" s="58">
        <v>2042600</v>
      </c>
      <c r="CF25" s="58">
        <v>2043100</v>
      </c>
      <c r="CG25" s="58">
        <v>2043600</v>
      </c>
      <c r="CH25" s="58">
        <v>2044100</v>
      </c>
      <c r="CI25" s="58">
        <v>2044600</v>
      </c>
      <c r="CJ25" s="58">
        <v>2045100</v>
      </c>
      <c r="CK25" s="58">
        <v>2045600</v>
      </c>
      <c r="CL25" s="58">
        <v>2046100</v>
      </c>
      <c r="CM25" s="58">
        <v>2046600</v>
      </c>
      <c r="CN25" s="58">
        <v>2047100</v>
      </c>
      <c r="CO25" s="58">
        <v>2047600</v>
      </c>
      <c r="CP25" s="58">
        <v>2048100</v>
      </c>
      <c r="CQ25" s="58">
        <v>2048600</v>
      </c>
      <c r="CR25" s="58">
        <v>2049100</v>
      </c>
      <c r="CS25" s="58">
        <v>2049600</v>
      </c>
      <c r="CT25" s="58">
        <v>2050100</v>
      </c>
      <c r="CU25" s="58">
        <v>2050600</v>
      </c>
      <c r="CV25" s="58">
        <v>2051100</v>
      </c>
      <c r="CW25" s="58">
        <v>2051600</v>
      </c>
      <c r="CX25" s="58">
        <v>2052100</v>
      </c>
    </row>
    <row r="26" spans="1:102" x14ac:dyDescent="0.25">
      <c r="A26" s="57">
        <v>23</v>
      </c>
      <c r="B26" s="58">
        <v>1592100</v>
      </c>
      <c r="C26" s="58">
        <v>1592600</v>
      </c>
      <c r="D26" s="58">
        <v>1593100</v>
      </c>
      <c r="E26" s="58">
        <v>1593600</v>
      </c>
      <c r="F26" s="58">
        <v>1594100</v>
      </c>
      <c r="G26" s="58">
        <v>1594600</v>
      </c>
      <c r="H26" s="58">
        <v>1595100</v>
      </c>
      <c r="I26" s="58">
        <v>1595600</v>
      </c>
      <c r="J26" s="58">
        <v>1596100</v>
      </c>
      <c r="K26" s="58">
        <v>1596600</v>
      </c>
      <c r="L26" s="58">
        <v>1597100</v>
      </c>
      <c r="M26" s="58">
        <v>1597600</v>
      </c>
      <c r="N26" s="58">
        <v>1598100</v>
      </c>
      <c r="O26" s="58">
        <v>1598600</v>
      </c>
      <c r="P26" s="58">
        <v>1599100</v>
      </c>
      <c r="Q26" s="59">
        <v>1599600</v>
      </c>
      <c r="R26" s="58">
        <v>1605100</v>
      </c>
      <c r="S26" s="58">
        <v>1610600</v>
      </c>
      <c r="T26" s="58">
        <v>1616100</v>
      </c>
      <c r="U26" s="58">
        <v>1621600</v>
      </c>
      <c r="V26" s="58">
        <v>1627100</v>
      </c>
      <c r="W26" s="58">
        <v>1632600</v>
      </c>
      <c r="X26" s="58">
        <v>1638100</v>
      </c>
      <c r="Y26" s="58">
        <v>1643600</v>
      </c>
      <c r="Z26" s="58">
        <v>1649100</v>
      </c>
      <c r="AA26" s="58">
        <v>1654600</v>
      </c>
      <c r="AB26" s="58">
        <v>1660100</v>
      </c>
      <c r="AC26" s="58">
        <v>1665600</v>
      </c>
      <c r="AD26" s="58">
        <v>1671100</v>
      </c>
      <c r="AE26" s="58">
        <v>1676600</v>
      </c>
      <c r="AF26" s="58">
        <v>1682100</v>
      </c>
      <c r="AG26" s="58">
        <v>1687600</v>
      </c>
      <c r="AH26" s="58">
        <v>1693100</v>
      </c>
      <c r="AI26" s="59">
        <v>1698800</v>
      </c>
      <c r="AJ26" s="58">
        <v>1717700</v>
      </c>
      <c r="AK26" s="58">
        <v>1736600</v>
      </c>
      <c r="AL26" s="58">
        <v>1755500</v>
      </c>
      <c r="AM26" s="58">
        <v>1774400</v>
      </c>
      <c r="AN26" s="59">
        <v>1793500</v>
      </c>
      <c r="AO26" s="58">
        <v>1812400</v>
      </c>
      <c r="AP26" s="58">
        <v>1831300</v>
      </c>
      <c r="AQ26" s="58">
        <v>1850200</v>
      </c>
      <c r="AR26" s="58">
        <v>1869100</v>
      </c>
      <c r="AS26" s="59">
        <v>1888100</v>
      </c>
      <c r="AT26" s="58">
        <v>1897100</v>
      </c>
      <c r="AU26" s="58">
        <v>1906100</v>
      </c>
      <c r="AV26" s="58">
        <v>1915100</v>
      </c>
      <c r="AW26" s="58">
        <v>1924100</v>
      </c>
      <c r="AX26" s="59">
        <v>1933300</v>
      </c>
      <c r="AY26" s="58">
        <v>1939500</v>
      </c>
      <c r="AZ26" s="58">
        <v>1945700</v>
      </c>
      <c r="BA26" s="58">
        <v>1951900</v>
      </c>
      <c r="BB26" s="58">
        <v>1958100</v>
      </c>
      <c r="BC26" s="59">
        <v>1964300</v>
      </c>
      <c r="BD26" s="58">
        <v>1967100</v>
      </c>
      <c r="BE26" s="58">
        <v>1969900</v>
      </c>
      <c r="BF26" s="58">
        <v>1972700</v>
      </c>
      <c r="BG26" s="58">
        <v>1975500</v>
      </c>
      <c r="BH26" s="59">
        <v>1978300</v>
      </c>
      <c r="BI26" s="58">
        <v>1984400</v>
      </c>
      <c r="BJ26" s="58">
        <v>1990500</v>
      </c>
      <c r="BK26" s="58">
        <v>1996600</v>
      </c>
      <c r="BL26" s="58">
        <v>2002700</v>
      </c>
      <c r="BM26" s="59">
        <v>2008700</v>
      </c>
      <c r="BN26" s="58">
        <v>2009200</v>
      </c>
      <c r="BO26" s="58">
        <v>2009700</v>
      </c>
      <c r="BP26" s="58">
        <v>2010200</v>
      </c>
      <c r="BQ26" s="58">
        <v>2010700</v>
      </c>
      <c r="BR26" s="58">
        <v>2011200</v>
      </c>
      <c r="BS26" s="58">
        <v>2011700</v>
      </c>
      <c r="BT26" s="58">
        <v>2012200</v>
      </c>
      <c r="BU26" s="58">
        <v>2012700</v>
      </c>
      <c r="BV26" s="58">
        <v>2013200</v>
      </c>
      <c r="BW26" s="58">
        <v>2013700</v>
      </c>
      <c r="BX26" s="58">
        <v>2014200</v>
      </c>
      <c r="BY26" s="58">
        <v>2014700</v>
      </c>
      <c r="BZ26" s="58">
        <v>2015200</v>
      </c>
      <c r="CA26" s="58">
        <v>2015700</v>
      </c>
      <c r="CB26" s="58">
        <v>2016200</v>
      </c>
      <c r="CC26" s="58">
        <v>2016700</v>
      </c>
      <c r="CD26" s="58">
        <v>2017200</v>
      </c>
      <c r="CE26" s="58">
        <v>2017700</v>
      </c>
      <c r="CF26" s="58">
        <v>2018200</v>
      </c>
      <c r="CG26" s="58">
        <v>2018700</v>
      </c>
      <c r="CH26" s="58">
        <v>2019200</v>
      </c>
      <c r="CI26" s="58">
        <v>2019700</v>
      </c>
      <c r="CJ26" s="58">
        <v>2020200</v>
      </c>
      <c r="CK26" s="58">
        <v>2020700</v>
      </c>
      <c r="CL26" s="58">
        <v>2021200</v>
      </c>
      <c r="CM26" s="58">
        <v>2021700</v>
      </c>
      <c r="CN26" s="58">
        <v>2022200</v>
      </c>
      <c r="CO26" s="58">
        <v>2022700</v>
      </c>
      <c r="CP26" s="58">
        <v>2023200</v>
      </c>
      <c r="CQ26" s="58">
        <v>2023700</v>
      </c>
      <c r="CR26" s="58">
        <v>2024200</v>
      </c>
      <c r="CS26" s="58">
        <v>2024700</v>
      </c>
      <c r="CT26" s="58">
        <v>2025200</v>
      </c>
      <c r="CU26" s="58">
        <v>2025700</v>
      </c>
      <c r="CV26" s="58">
        <v>2026200</v>
      </c>
      <c r="CW26" s="58">
        <v>2026700</v>
      </c>
      <c r="CX26" s="58">
        <v>2027200</v>
      </c>
    </row>
    <row r="27" spans="1:102" x14ac:dyDescent="0.25">
      <c r="A27" s="57">
        <v>24</v>
      </c>
      <c r="B27" s="58">
        <v>1574700</v>
      </c>
      <c r="C27" s="58">
        <v>1575200</v>
      </c>
      <c r="D27" s="58">
        <v>1575700</v>
      </c>
      <c r="E27" s="58">
        <v>1576200</v>
      </c>
      <c r="F27" s="58">
        <v>1576700</v>
      </c>
      <c r="G27" s="58">
        <v>1577200</v>
      </c>
      <c r="H27" s="58">
        <v>1577700</v>
      </c>
      <c r="I27" s="58">
        <v>1578200</v>
      </c>
      <c r="J27" s="58">
        <v>1578700</v>
      </c>
      <c r="K27" s="58">
        <v>1579200</v>
      </c>
      <c r="L27" s="58">
        <v>1579700</v>
      </c>
      <c r="M27" s="58">
        <v>1580200</v>
      </c>
      <c r="N27" s="58">
        <v>1580700</v>
      </c>
      <c r="O27" s="58">
        <v>1581200</v>
      </c>
      <c r="P27" s="58">
        <v>1581700</v>
      </c>
      <c r="Q27" s="59">
        <v>1582200</v>
      </c>
      <c r="R27" s="58">
        <v>1587700</v>
      </c>
      <c r="S27" s="58">
        <v>1593200</v>
      </c>
      <c r="T27" s="58">
        <v>1598700</v>
      </c>
      <c r="U27" s="58">
        <v>1604200</v>
      </c>
      <c r="V27" s="58">
        <v>1609700</v>
      </c>
      <c r="W27" s="58">
        <v>1615200</v>
      </c>
      <c r="X27" s="58">
        <v>1620700</v>
      </c>
      <c r="Y27" s="58">
        <v>1626200</v>
      </c>
      <c r="Z27" s="58">
        <v>1631700</v>
      </c>
      <c r="AA27" s="58">
        <v>1637200</v>
      </c>
      <c r="AB27" s="58">
        <v>1642700</v>
      </c>
      <c r="AC27" s="58">
        <v>1648200</v>
      </c>
      <c r="AD27" s="58">
        <v>1653700</v>
      </c>
      <c r="AE27" s="58">
        <v>1659200</v>
      </c>
      <c r="AF27" s="58">
        <v>1664700</v>
      </c>
      <c r="AG27" s="58">
        <v>1670200</v>
      </c>
      <c r="AH27" s="58">
        <v>1675700</v>
      </c>
      <c r="AI27" s="59">
        <v>1680900</v>
      </c>
      <c r="AJ27" s="58">
        <v>1699600</v>
      </c>
      <c r="AK27" s="58">
        <v>1718300</v>
      </c>
      <c r="AL27" s="58">
        <v>1737000</v>
      </c>
      <c r="AM27" s="58">
        <v>1755700</v>
      </c>
      <c r="AN27" s="59">
        <v>1774600</v>
      </c>
      <c r="AO27" s="58">
        <v>1793300</v>
      </c>
      <c r="AP27" s="58">
        <v>1812000</v>
      </c>
      <c r="AQ27" s="58">
        <v>1830700</v>
      </c>
      <c r="AR27" s="58">
        <v>1849400</v>
      </c>
      <c r="AS27" s="59">
        <v>1868200</v>
      </c>
      <c r="AT27" s="58">
        <v>1877100</v>
      </c>
      <c r="AU27" s="58">
        <v>1886000</v>
      </c>
      <c r="AV27" s="58">
        <v>1894900</v>
      </c>
      <c r="AW27" s="58">
        <v>1903800</v>
      </c>
      <c r="AX27" s="59">
        <v>1912800</v>
      </c>
      <c r="AY27" s="58">
        <v>1919000</v>
      </c>
      <c r="AZ27" s="58">
        <v>1925200</v>
      </c>
      <c r="BA27" s="58">
        <v>1931400</v>
      </c>
      <c r="BB27" s="58">
        <v>1937600</v>
      </c>
      <c r="BC27" s="59">
        <v>1943600</v>
      </c>
      <c r="BD27" s="58">
        <v>1945700</v>
      </c>
      <c r="BE27" s="58">
        <v>1947800</v>
      </c>
      <c r="BF27" s="58">
        <v>1949900</v>
      </c>
      <c r="BG27" s="58">
        <v>1952000</v>
      </c>
      <c r="BH27" s="59">
        <v>1954300</v>
      </c>
      <c r="BI27" s="58">
        <v>1960100</v>
      </c>
      <c r="BJ27" s="58">
        <v>1965900</v>
      </c>
      <c r="BK27" s="58">
        <v>1971700</v>
      </c>
      <c r="BL27" s="58">
        <v>1977500</v>
      </c>
      <c r="BM27" s="59">
        <v>1983500</v>
      </c>
      <c r="BN27" s="58">
        <v>1984000</v>
      </c>
      <c r="BO27" s="58">
        <v>1984500</v>
      </c>
      <c r="BP27" s="58">
        <v>1985000</v>
      </c>
      <c r="BQ27" s="58">
        <v>1985500</v>
      </c>
      <c r="BR27" s="58">
        <v>1986000</v>
      </c>
      <c r="BS27" s="58">
        <v>1986500</v>
      </c>
      <c r="BT27" s="58">
        <v>1987000</v>
      </c>
      <c r="BU27" s="58">
        <v>1987500</v>
      </c>
      <c r="BV27" s="58">
        <v>1988000</v>
      </c>
      <c r="BW27" s="58">
        <v>1988500</v>
      </c>
      <c r="BX27" s="58">
        <v>1989000</v>
      </c>
      <c r="BY27" s="58">
        <v>1989500</v>
      </c>
      <c r="BZ27" s="58">
        <v>1990000</v>
      </c>
      <c r="CA27" s="58">
        <v>1990500</v>
      </c>
      <c r="CB27" s="58">
        <v>1991000</v>
      </c>
      <c r="CC27" s="58">
        <v>1991500</v>
      </c>
      <c r="CD27" s="58">
        <v>1992000</v>
      </c>
      <c r="CE27" s="58">
        <v>1992500</v>
      </c>
      <c r="CF27" s="58">
        <v>1993000</v>
      </c>
      <c r="CG27" s="58">
        <v>1993500</v>
      </c>
      <c r="CH27" s="58">
        <v>1994000</v>
      </c>
      <c r="CI27" s="58">
        <v>1994500</v>
      </c>
      <c r="CJ27" s="58">
        <v>1995000</v>
      </c>
      <c r="CK27" s="58">
        <v>1995500</v>
      </c>
      <c r="CL27" s="58">
        <v>1996000</v>
      </c>
      <c r="CM27" s="58">
        <v>1996500</v>
      </c>
      <c r="CN27" s="58">
        <v>1997000</v>
      </c>
      <c r="CO27" s="58">
        <v>1997500</v>
      </c>
      <c r="CP27" s="58">
        <v>1998000</v>
      </c>
      <c r="CQ27" s="58">
        <v>1998500</v>
      </c>
      <c r="CR27" s="58">
        <v>1999000</v>
      </c>
      <c r="CS27" s="58">
        <v>1999500</v>
      </c>
      <c r="CT27" s="58">
        <v>2000000</v>
      </c>
      <c r="CU27" s="58">
        <v>2000500</v>
      </c>
      <c r="CV27" s="58">
        <v>2001000</v>
      </c>
      <c r="CW27" s="58">
        <v>2001500</v>
      </c>
      <c r="CX27" s="58">
        <v>2002000</v>
      </c>
    </row>
    <row r="28" spans="1:102" x14ac:dyDescent="0.25">
      <c r="A28" s="57">
        <v>25</v>
      </c>
      <c r="B28" s="58">
        <v>1557200</v>
      </c>
      <c r="C28" s="58">
        <v>1557700</v>
      </c>
      <c r="D28" s="58">
        <v>1558200</v>
      </c>
      <c r="E28" s="58">
        <v>1558700</v>
      </c>
      <c r="F28" s="58">
        <v>1559200</v>
      </c>
      <c r="G28" s="58">
        <v>1559700</v>
      </c>
      <c r="H28" s="58">
        <v>1560200</v>
      </c>
      <c r="I28" s="58">
        <v>1560700</v>
      </c>
      <c r="J28" s="58">
        <v>1561200</v>
      </c>
      <c r="K28" s="58">
        <v>1561700</v>
      </c>
      <c r="L28" s="58">
        <v>1562200</v>
      </c>
      <c r="M28" s="58">
        <v>1562700</v>
      </c>
      <c r="N28" s="58">
        <v>1563200</v>
      </c>
      <c r="O28" s="58">
        <v>1563700</v>
      </c>
      <c r="P28" s="58">
        <v>1564200</v>
      </c>
      <c r="Q28" s="59">
        <v>1564700</v>
      </c>
      <c r="R28" s="58">
        <v>1570100</v>
      </c>
      <c r="S28" s="58">
        <v>1575500</v>
      </c>
      <c r="T28" s="58">
        <v>1580900</v>
      </c>
      <c r="U28" s="58">
        <v>1586300</v>
      </c>
      <c r="V28" s="58">
        <v>1591700</v>
      </c>
      <c r="W28" s="58">
        <v>1597100</v>
      </c>
      <c r="X28" s="58">
        <v>1602500</v>
      </c>
      <c r="Y28" s="58">
        <v>1607900</v>
      </c>
      <c r="Z28" s="58">
        <v>1613300</v>
      </c>
      <c r="AA28" s="58">
        <v>1618700</v>
      </c>
      <c r="AB28" s="58">
        <v>1624100</v>
      </c>
      <c r="AC28" s="58">
        <v>1629500</v>
      </c>
      <c r="AD28" s="58">
        <v>1634900</v>
      </c>
      <c r="AE28" s="58">
        <v>1640300</v>
      </c>
      <c r="AF28" s="58">
        <v>1645700</v>
      </c>
      <c r="AG28" s="58">
        <v>1651100</v>
      </c>
      <c r="AH28" s="58">
        <v>1656500</v>
      </c>
      <c r="AI28" s="59">
        <v>1662600</v>
      </c>
      <c r="AJ28" s="58">
        <v>1681100</v>
      </c>
      <c r="AK28" s="58">
        <v>1699600</v>
      </c>
      <c r="AL28" s="58">
        <v>1718100</v>
      </c>
      <c r="AM28" s="58">
        <v>1736600</v>
      </c>
      <c r="AN28" s="59">
        <v>1755300</v>
      </c>
      <c r="AO28" s="58">
        <v>1773800</v>
      </c>
      <c r="AP28" s="58">
        <v>1792300</v>
      </c>
      <c r="AQ28" s="58">
        <v>1810800</v>
      </c>
      <c r="AR28" s="58">
        <v>1829300</v>
      </c>
      <c r="AS28" s="59">
        <v>1847900</v>
      </c>
      <c r="AT28" s="58">
        <v>1856700</v>
      </c>
      <c r="AU28" s="58">
        <v>1865500</v>
      </c>
      <c r="AV28" s="58">
        <v>1874300</v>
      </c>
      <c r="AW28" s="58">
        <v>1883100</v>
      </c>
      <c r="AX28" s="59">
        <v>1892000</v>
      </c>
      <c r="AY28" s="58">
        <v>1898100</v>
      </c>
      <c r="AZ28" s="58">
        <v>1904200</v>
      </c>
      <c r="BA28" s="58">
        <v>1910300</v>
      </c>
      <c r="BB28" s="58">
        <v>1916400</v>
      </c>
      <c r="BC28" s="59">
        <v>1922500</v>
      </c>
      <c r="BD28" s="58">
        <v>1924000</v>
      </c>
      <c r="BE28" s="58">
        <v>1925500</v>
      </c>
      <c r="BF28" s="58">
        <v>1927000</v>
      </c>
      <c r="BG28" s="58">
        <v>1928500</v>
      </c>
      <c r="BH28" s="59">
        <v>1930200</v>
      </c>
      <c r="BI28" s="58">
        <v>1935800</v>
      </c>
      <c r="BJ28" s="58">
        <v>1941400</v>
      </c>
      <c r="BK28" s="58">
        <v>1947000</v>
      </c>
      <c r="BL28" s="58">
        <v>1952600</v>
      </c>
      <c r="BM28" s="59">
        <v>1958200</v>
      </c>
      <c r="BN28" s="58">
        <v>1958700</v>
      </c>
      <c r="BO28" s="58">
        <v>1959200</v>
      </c>
      <c r="BP28" s="58">
        <v>1959700</v>
      </c>
      <c r="BQ28" s="58">
        <v>1960200</v>
      </c>
      <c r="BR28" s="58">
        <v>1960700</v>
      </c>
      <c r="BS28" s="58">
        <v>1961200</v>
      </c>
      <c r="BT28" s="58">
        <v>1961700</v>
      </c>
      <c r="BU28" s="58">
        <v>1962200</v>
      </c>
      <c r="BV28" s="58">
        <v>1962700</v>
      </c>
      <c r="BW28" s="58">
        <v>1963200</v>
      </c>
      <c r="BX28" s="58">
        <v>1963700</v>
      </c>
      <c r="BY28" s="58">
        <v>1964200</v>
      </c>
      <c r="BZ28" s="58">
        <v>1964700</v>
      </c>
      <c r="CA28" s="58">
        <v>1965200</v>
      </c>
      <c r="CB28" s="58">
        <v>1965700</v>
      </c>
      <c r="CC28" s="58">
        <v>1966200</v>
      </c>
      <c r="CD28" s="58">
        <v>1966700</v>
      </c>
      <c r="CE28" s="58">
        <v>1967200</v>
      </c>
      <c r="CF28" s="58">
        <v>1967700</v>
      </c>
      <c r="CG28" s="58">
        <v>1968200</v>
      </c>
      <c r="CH28" s="58">
        <v>1968700</v>
      </c>
      <c r="CI28" s="58">
        <v>1969200</v>
      </c>
      <c r="CJ28" s="58">
        <v>1969700</v>
      </c>
      <c r="CK28" s="58">
        <v>1970200</v>
      </c>
      <c r="CL28" s="58">
        <v>1970700</v>
      </c>
      <c r="CM28" s="58">
        <v>1971200</v>
      </c>
      <c r="CN28" s="58">
        <v>1971700</v>
      </c>
      <c r="CO28" s="58">
        <v>1972200</v>
      </c>
      <c r="CP28" s="58">
        <v>1972700</v>
      </c>
      <c r="CQ28" s="58">
        <v>1973200</v>
      </c>
      <c r="CR28" s="58">
        <v>1973700</v>
      </c>
      <c r="CS28" s="58">
        <v>1974200</v>
      </c>
      <c r="CT28" s="58">
        <v>1974700</v>
      </c>
      <c r="CU28" s="58">
        <v>1975200</v>
      </c>
      <c r="CV28" s="58">
        <v>1975700</v>
      </c>
      <c r="CW28" s="58">
        <v>1976200</v>
      </c>
      <c r="CX28" s="58">
        <v>1976700</v>
      </c>
    </row>
    <row r="29" spans="1:102" x14ac:dyDescent="0.25">
      <c r="A29" s="57">
        <v>26</v>
      </c>
      <c r="B29" s="58">
        <v>1539400</v>
      </c>
      <c r="C29" s="58">
        <v>1539900</v>
      </c>
      <c r="D29" s="58">
        <v>1540400</v>
      </c>
      <c r="E29" s="58">
        <v>1540900</v>
      </c>
      <c r="F29" s="58">
        <v>1541400</v>
      </c>
      <c r="G29" s="58">
        <v>1541900</v>
      </c>
      <c r="H29" s="58">
        <v>1542400</v>
      </c>
      <c r="I29" s="58">
        <v>1542900</v>
      </c>
      <c r="J29" s="58">
        <v>1543400</v>
      </c>
      <c r="K29" s="58">
        <v>1543900</v>
      </c>
      <c r="L29" s="58">
        <v>1544400</v>
      </c>
      <c r="M29" s="58">
        <v>1544900</v>
      </c>
      <c r="N29" s="58">
        <v>1545400</v>
      </c>
      <c r="O29" s="58">
        <v>1545900</v>
      </c>
      <c r="P29" s="58">
        <v>1546400</v>
      </c>
      <c r="Q29" s="59">
        <v>1546900</v>
      </c>
      <c r="R29" s="58">
        <v>1552300</v>
      </c>
      <c r="S29" s="58">
        <v>1557700</v>
      </c>
      <c r="T29" s="58">
        <v>1563100</v>
      </c>
      <c r="U29" s="58">
        <v>1568500</v>
      </c>
      <c r="V29" s="58">
        <v>1573900</v>
      </c>
      <c r="W29" s="58">
        <v>1579300</v>
      </c>
      <c r="X29" s="58">
        <v>1584700</v>
      </c>
      <c r="Y29" s="58">
        <v>1590100</v>
      </c>
      <c r="Z29" s="58">
        <v>1595500</v>
      </c>
      <c r="AA29" s="58">
        <v>1600900</v>
      </c>
      <c r="AB29" s="58">
        <v>1606300</v>
      </c>
      <c r="AC29" s="58">
        <v>1611700</v>
      </c>
      <c r="AD29" s="58">
        <v>1617100</v>
      </c>
      <c r="AE29" s="58">
        <v>1622500</v>
      </c>
      <c r="AF29" s="58">
        <v>1627900</v>
      </c>
      <c r="AG29" s="58">
        <v>1633300</v>
      </c>
      <c r="AH29" s="58">
        <v>1638700</v>
      </c>
      <c r="AI29" s="59">
        <v>1644100</v>
      </c>
      <c r="AJ29" s="58">
        <v>1662400</v>
      </c>
      <c r="AK29" s="58">
        <v>1680700</v>
      </c>
      <c r="AL29" s="58">
        <v>1699000</v>
      </c>
      <c r="AM29" s="58">
        <v>1717300</v>
      </c>
      <c r="AN29" s="59">
        <v>1735600</v>
      </c>
      <c r="AO29" s="58">
        <v>1753900</v>
      </c>
      <c r="AP29" s="58">
        <v>1772200</v>
      </c>
      <c r="AQ29" s="58">
        <v>1790500</v>
      </c>
      <c r="AR29" s="58">
        <v>1808800</v>
      </c>
      <c r="AS29" s="59">
        <v>1827200</v>
      </c>
      <c r="AT29" s="58">
        <v>1835900</v>
      </c>
      <c r="AU29" s="58">
        <v>1844600</v>
      </c>
      <c r="AV29" s="58">
        <v>1853300</v>
      </c>
      <c r="AW29" s="58">
        <v>1862000</v>
      </c>
      <c r="AX29" s="59">
        <v>1870900</v>
      </c>
      <c r="AY29" s="58">
        <v>1876900</v>
      </c>
      <c r="AZ29" s="58">
        <v>1882900</v>
      </c>
      <c r="BA29" s="58">
        <v>1888900</v>
      </c>
      <c r="BB29" s="58">
        <v>1894900</v>
      </c>
      <c r="BC29" s="59">
        <v>1901000</v>
      </c>
      <c r="BD29" s="58">
        <v>1902000</v>
      </c>
      <c r="BE29" s="58">
        <v>1903000</v>
      </c>
      <c r="BF29" s="58">
        <v>1904000</v>
      </c>
      <c r="BG29" s="58">
        <v>1905000</v>
      </c>
      <c r="BH29" s="59">
        <v>1906000</v>
      </c>
      <c r="BI29" s="58">
        <v>1911400</v>
      </c>
      <c r="BJ29" s="58">
        <v>1916800</v>
      </c>
      <c r="BK29" s="58">
        <v>1922200</v>
      </c>
      <c r="BL29" s="58">
        <v>1927600</v>
      </c>
      <c r="BM29" s="59">
        <v>1932800</v>
      </c>
      <c r="BN29" s="58">
        <v>1933300</v>
      </c>
      <c r="BO29" s="58">
        <v>1933800</v>
      </c>
      <c r="BP29" s="58">
        <v>1934300</v>
      </c>
      <c r="BQ29" s="58">
        <v>1934800</v>
      </c>
      <c r="BR29" s="58">
        <v>1935300</v>
      </c>
      <c r="BS29" s="58">
        <v>1935800</v>
      </c>
      <c r="BT29" s="58">
        <v>1936300</v>
      </c>
      <c r="BU29" s="58">
        <v>1936800</v>
      </c>
      <c r="BV29" s="58">
        <v>1937300</v>
      </c>
      <c r="BW29" s="58">
        <v>1937800</v>
      </c>
      <c r="BX29" s="58">
        <v>1938300</v>
      </c>
      <c r="BY29" s="58">
        <v>1938800</v>
      </c>
      <c r="BZ29" s="58">
        <v>1939300</v>
      </c>
      <c r="CA29" s="58">
        <v>1939800</v>
      </c>
      <c r="CB29" s="58">
        <v>1940300</v>
      </c>
      <c r="CC29" s="58">
        <v>1940800</v>
      </c>
      <c r="CD29" s="58">
        <v>1941300</v>
      </c>
      <c r="CE29" s="58">
        <v>1941800</v>
      </c>
      <c r="CF29" s="58">
        <v>1942300</v>
      </c>
      <c r="CG29" s="58">
        <v>1942800</v>
      </c>
      <c r="CH29" s="58">
        <v>1943300</v>
      </c>
      <c r="CI29" s="58">
        <v>1943800</v>
      </c>
      <c r="CJ29" s="58">
        <v>1944300</v>
      </c>
      <c r="CK29" s="58">
        <v>1944800</v>
      </c>
      <c r="CL29" s="58">
        <v>1945300</v>
      </c>
      <c r="CM29" s="58">
        <v>1945800</v>
      </c>
      <c r="CN29" s="58">
        <v>1946300</v>
      </c>
      <c r="CO29" s="58">
        <v>1946800</v>
      </c>
      <c r="CP29" s="58">
        <v>1947300</v>
      </c>
      <c r="CQ29" s="58">
        <v>1947800</v>
      </c>
      <c r="CR29" s="58">
        <v>1948300</v>
      </c>
      <c r="CS29" s="58">
        <v>1948800</v>
      </c>
      <c r="CT29" s="58">
        <v>1949300</v>
      </c>
      <c r="CU29" s="58">
        <v>1949800</v>
      </c>
      <c r="CV29" s="58">
        <v>1950300</v>
      </c>
      <c r="CW29" s="58">
        <v>1950800</v>
      </c>
      <c r="CX29" s="58">
        <v>1951300</v>
      </c>
    </row>
    <row r="30" spans="1:102" x14ac:dyDescent="0.25">
      <c r="A30" s="57">
        <v>27</v>
      </c>
      <c r="B30" s="58">
        <v>1521400</v>
      </c>
      <c r="C30" s="58">
        <v>1521900</v>
      </c>
      <c r="D30" s="58">
        <v>1522400</v>
      </c>
      <c r="E30" s="58">
        <v>1522900</v>
      </c>
      <c r="F30" s="58">
        <v>1523400</v>
      </c>
      <c r="G30" s="58">
        <v>1523900</v>
      </c>
      <c r="H30" s="58">
        <v>1524400</v>
      </c>
      <c r="I30" s="58">
        <v>1524900</v>
      </c>
      <c r="J30" s="58">
        <v>1525400</v>
      </c>
      <c r="K30" s="58">
        <v>1525900</v>
      </c>
      <c r="L30" s="58">
        <v>1526400</v>
      </c>
      <c r="M30" s="58">
        <v>1526900</v>
      </c>
      <c r="N30" s="58">
        <v>1527400</v>
      </c>
      <c r="O30" s="58">
        <v>1527900</v>
      </c>
      <c r="P30" s="58">
        <v>1528400</v>
      </c>
      <c r="Q30" s="59">
        <v>1528900</v>
      </c>
      <c r="R30" s="58">
        <v>1534300</v>
      </c>
      <c r="S30" s="58">
        <v>1539700</v>
      </c>
      <c r="T30" s="58">
        <v>1545100</v>
      </c>
      <c r="U30" s="58">
        <v>1550500</v>
      </c>
      <c r="V30" s="58">
        <v>1555900</v>
      </c>
      <c r="W30" s="58">
        <v>1561300</v>
      </c>
      <c r="X30" s="58">
        <v>1566700</v>
      </c>
      <c r="Y30" s="58">
        <v>1572100</v>
      </c>
      <c r="Z30" s="58">
        <v>1577500</v>
      </c>
      <c r="AA30" s="58">
        <v>1582900</v>
      </c>
      <c r="AB30" s="58">
        <v>1588300</v>
      </c>
      <c r="AC30" s="58">
        <v>1593700</v>
      </c>
      <c r="AD30" s="58">
        <v>1599100</v>
      </c>
      <c r="AE30" s="58">
        <v>1604500</v>
      </c>
      <c r="AF30" s="58">
        <v>1609900</v>
      </c>
      <c r="AG30" s="58">
        <v>1615300</v>
      </c>
      <c r="AH30" s="58">
        <v>1620700</v>
      </c>
      <c r="AI30" s="59">
        <v>1625200</v>
      </c>
      <c r="AJ30" s="58">
        <v>1643300</v>
      </c>
      <c r="AK30" s="58">
        <v>1661400</v>
      </c>
      <c r="AL30" s="58">
        <v>1679500</v>
      </c>
      <c r="AM30" s="58">
        <v>1697600</v>
      </c>
      <c r="AN30" s="59">
        <v>1715600</v>
      </c>
      <c r="AO30" s="58">
        <v>1733700</v>
      </c>
      <c r="AP30" s="58">
        <v>1751800</v>
      </c>
      <c r="AQ30" s="58">
        <v>1769900</v>
      </c>
      <c r="AR30" s="58">
        <v>1788000</v>
      </c>
      <c r="AS30" s="59">
        <v>1806200</v>
      </c>
      <c r="AT30" s="58">
        <v>1814800</v>
      </c>
      <c r="AU30" s="58">
        <v>1823400</v>
      </c>
      <c r="AV30" s="58">
        <v>1832000</v>
      </c>
      <c r="AW30" s="58">
        <v>1840600</v>
      </c>
      <c r="AX30" s="59">
        <v>1849400</v>
      </c>
      <c r="AY30" s="58">
        <v>1855300</v>
      </c>
      <c r="AZ30" s="58">
        <v>1861200</v>
      </c>
      <c r="BA30" s="58">
        <v>1867100</v>
      </c>
      <c r="BB30" s="58">
        <v>1873000</v>
      </c>
      <c r="BC30" s="59">
        <v>1879100</v>
      </c>
      <c r="BD30" s="58">
        <v>1879600</v>
      </c>
      <c r="BE30" s="58">
        <v>1880100</v>
      </c>
      <c r="BF30" s="58">
        <v>1880600</v>
      </c>
      <c r="BG30" s="58">
        <v>1881100</v>
      </c>
      <c r="BH30" s="59">
        <v>1881700</v>
      </c>
      <c r="BI30" s="58">
        <v>1886800</v>
      </c>
      <c r="BJ30" s="58">
        <v>1891900</v>
      </c>
      <c r="BK30" s="58">
        <v>1897000</v>
      </c>
      <c r="BL30" s="58">
        <v>1902100</v>
      </c>
      <c r="BM30" s="59">
        <v>1907400</v>
      </c>
      <c r="BN30" s="58">
        <v>1907900</v>
      </c>
      <c r="BO30" s="58">
        <v>1908400</v>
      </c>
      <c r="BP30" s="58">
        <v>1908900</v>
      </c>
      <c r="BQ30" s="58">
        <v>1909400</v>
      </c>
      <c r="BR30" s="58">
        <v>1909900</v>
      </c>
      <c r="BS30" s="58">
        <v>1910400</v>
      </c>
      <c r="BT30" s="58">
        <v>1910900</v>
      </c>
      <c r="BU30" s="58">
        <v>1911400</v>
      </c>
      <c r="BV30" s="58">
        <v>1911900</v>
      </c>
      <c r="BW30" s="58">
        <v>1912400</v>
      </c>
      <c r="BX30" s="58">
        <v>1912900</v>
      </c>
      <c r="BY30" s="58">
        <v>1913400</v>
      </c>
      <c r="BZ30" s="58">
        <v>1913900</v>
      </c>
      <c r="CA30" s="58">
        <v>1914400</v>
      </c>
      <c r="CB30" s="58">
        <v>1914900</v>
      </c>
      <c r="CC30" s="58">
        <v>1915400</v>
      </c>
      <c r="CD30" s="58">
        <v>1915900</v>
      </c>
      <c r="CE30" s="58">
        <v>1916400</v>
      </c>
      <c r="CF30" s="58">
        <v>1916900</v>
      </c>
      <c r="CG30" s="58">
        <v>1917400</v>
      </c>
      <c r="CH30" s="58">
        <v>1917900</v>
      </c>
      <c r="CI30" s="58">
        <v>1918400</v>
      </c>
      <c r="CJ30" s="58">
        <v>1918900</v>
      </c>
      <c r="CK30" s="58">
        <v>1919400</v>
      </c>
      <c r="CL30" s="58">
        <v>1919900</v>
      </c>
      <c r="CM30" s="58">
        <v>1920400</v>
      </c>
      <c r="CN30" s="58">
        <v>1920900</v>
      </c>
      <c r="CO30" s="58">
        <v>1921400</v>
      </c>
      <c r="CP30" s="58">
        <v>1921900</v>
      </c>
      <c r="CQ30" s="58">
        <v>1922400</v>
      </c>
      <c r="CR30" s="58">
        <v>1922900</v>
      </c>
      <c r="CS30" s="58">
        <v>1923400</v>
      </c>
      <c r="CT30" s="58">
        <v>1923900</v>
      </c>
      <c r="CU30" s="58">
        <v>1924400</v>
      </c>
      <c r="CV30" s="58">
        <v>1924900</v>
      </c>
      <c r="CW30" s="58">
        <v>1925400</v>
      </c>
      <c r="CX30" s="58">
        <v>1925900</v>
      </c>
    </row>
    <row r="31" spans="1:102" x14ac:dyDescent="0.25">
      <c r="A31" s="57">
        <v>28</v>
      </c>
      <c r="B31" s="58">
        <v>1503300</v>
      </c>
      <c r="C31" s="58">
        <v>1503800</v>
      </c>
      <c r="D31" s="58">
        <v>1504300</v>
      </c>
      <c r="E31" s="58">
        <v>1504800</v>
      </c>
      <c r="F31" s="58">
        <v>1505300</v>
      </c>
      <c r="G31" s="58">
        <v>1505800</v>
      </c>
      <c r="H31" s="58">
        <v>1506300</v>
      </c>
      <c r="I31" s="58">
        <v>1506800</v>
      </c>
      <c r="J31" s="58">
        <v>1507300</v>
      </c>
      <c r="K31" s="58">
        <v>1507800</v>
      </c>
      <c r="L31" s="58">
        <v>1508300</v>
      </c>
      <c r="M31" s="58">
        <v>1508800</v>
      </c>
      <c r="N31" s="58">
        <v>1509300</v>
      </c>
      <c r="O31" s="58">
        <v>1509800</v>
      </c>
      <c r="P31" s="58">
        <v>1510300</v>
      </c>
      <c r="Q31" s="59">
        <v>1510800</v>
      </c>
      <c r="R31" s="58">
        <v>1516100</v>
      </c>
      <c r="S31" s="58">
        <v>1521400</v>
      </c>
      <c r="T31" s="58">
        <v>1526700</v>
      </c>
      <c r="U31" s="58">
        <v>1532000</v>
      </c>
      <c r="V31" s="58">
        <v>1537300</v>
      </c>
      <c r="W31" s="58">
        <v>1542600</v>
      </c>
      <c r="X31" s="58">
        <v>1547900</v>
      </c>
      <c r="Y31" s="58">
        <v>1553200</v>
      </c>
      <c r="Z31" s="58">
        <v>1558500</v>
      </c>
      <c r="AA31" s="58">
        <v>1563800</v>
      </c>
      <c r="AB31" s="58">
        <v>1569100</v>
      </c>
      <c r="AC31" s="58">
        <v>1574400</v>
      </c>
      <c r="AD31" s="58">
        <v>1579700</v>
      </c>
      <c r="AE31" s="58">
        <v>1585000</v>
      </c>
      <c r="AF31" s="58">
        <v>1590300</v>
      </c>
      <c r="AG31" s="58">
        <v>1595600</v>
      </c>
      <c r="AH31" s="58">
        <v>1600900</v>
      </c>
      <c r="AI31" s="59">
        <v>1606000</v>
      </c>
      <c r="AJ31" s="58">
        <v>1623900</v>
      </c>
      <c r="AK31" s="58">
        <v>1641800</v>
      </c>
      <c r="AL31" s="58">
        <v>1659700</v>
      </c>
      <c r="AM31" s="58">
        <v>1677600</v>
      </c>
      <c r="AN31" s="59">
        <v>1695300</v>
      </c>
      <c r="AO31" s="58">
        <v>1713200</v>
      </c>
      <c r="AP31" s="58">
        <v>1731100</v>
      </c>
      <c r="AQ31" s="58">
        <v>1749000</v>
      </c>
      <c r="AR31" s="58">
        <v>1766900</v>
      </c>
      <c r="AS31" s="59">
        <v>1784900</v>
      </c>
      <c r="AT31" s="58">
        <v>1793400</v>
      </c>
      <c r="AU31" s="58">
        <v>1801900</v>
      </c>
      <c r="AV31" s="58">
        <v>1810400</v>
      </c>
      <c r="AW31" s="58">
        <v>1818900</v>
      </c>
      <c r="AX31" s="59">
        <v>1827500</v>
      </c>
      <c r="AY31" s="58">
        <v>1833400</v>
      </c>
      <c r="AZ31" s="58">
        <v>1839300</v>
      </c>
      <c r="BA31" s="58">
        <v>1845200</v>
      </c>
      <c r="BB31" s="58">
        <v>1851100</v>
      </c>
      <c r="BC31" s="59">
        <v>1856900</v>
      </c>
      <c r="BD31" s="58">
        <v>1859400</v>
      </c>
      <c r="BE31" s="58">
        <v>1861900</v>
      </c>
      <c r="BF31" s="58">
        <v>1864400</v>
      </c>
      <c r="BG31" s="58">
        <v>1866900</v>
      </c>
      <c r="BH31" s="59">
        <v>1869400</v>
      </c>
      <c r="BI31" s="58">
        <v>1871900</v>
      </c>
      <c r="BJ31" s="58">
        <v>1874400</v>
      </c>
      <c r="BK31" s="58">
        <v>1876900</v>
      </c>
      <c r="BL31" s="58">
        <v>1879400</v>
      </c>
      <c r="BM31" s="59">
        <v>1881900</v>
      </c>
      <c r="BN31" s="58">
        <v>1882400</v>
      </c>
      <c r="BO31" s="58">
        <v>1882900</v>
      </c>
      <c r="BP31" s="58">
        <v>1883400</v>
      </c>
      <c r="BQ31" s="58">
        <v>1883900</v>
      </c>
      <c r="BR31" s="58">
        <v>1884400</v>
      </c>
      <c r="BS31" s="58">
        <v>1884900</v>
      </c>
      <c r="BT31" s="58">
        <v>1885400</v>
      </c>
      <c r="BU31" s="58">
        <v>1885900</v>
      </c>
      <c r="BV31" s="58">
        <v>1886400</v>
      </c>
      <c r="BW31" s="58">
        <v>1886900</v>
      </c>
      <c r="BX31" s="58">
        <v>1887400</v>
      </c>
      <c r="BY31" s="58">
        <v>1887900</v>
      </c>
      <c r="BZ31" s="58">
        <v>1888400</v>
      </c>
      <c r="CA31" s="58">
        <v>1888900</v>
      </c>
      <c r="CB31" s="58">
        <v>1889400</v>
      </c>
      <c r="CC31" s="58">
        <v>1889900</v>
      </c>
      <c r="CD31" s="58">
        <v>1890400</v>
      </c>
      <c r="CE31" s="58">
        <v>1890900</v>
      </c>
      <c r="CF31" s="58">
        <v>1891400</v>
      </c>
      <c r="CG31" s="58">
        <v>1891900</v>
      </c>
      <c r="CH31" s="58">
        <v>1892400</v>
      </c>
      <c r="CI31" s="58">
        <v>1892900</v>
      </c>
      <c r="CJ31" s="58">
        <v>1893400</v>
      </c>
      <c r="CK31" s="58">
        <v>1893900</v>
      </c>
      <c r="CL31" s="58">
        <v>1894400</v>
      </c>
      <c r="CM31" s="58">
        <v>1894900</v>
      </c>
      <c r="CN31" s="58">
        <v>1895400</v>
      </c>
      <c r="CO31" s="58">
        <v>1895900</v>
      </c>
      <c r="CP31" s="58">
        <v>1896400</v>
      </c>
      <c r="CQ31" s="58">
        <v>1896900</v>
      </c>
      <c r="CR31" s="58">
        <v>1897400</v>
      </c>
      <c r="CS31" s="58">
        <v>1897900</v>
      </c>
      <c r="CT31" s="58">
        <v>1898400</v>
      </c>
      <c r="CU31" s="58">
        <v>1898900</v>
      </c>
      <c r="CV31" s="58">
        <v>1899400</v>
      </c>
      <c r="CW31" s="58">
        <v>1899900</v>
      </c>
      <c r="CX31" s="58">
        <v>1900400</v>
      </c>
    </row>
    <row r="32" spans="1:102" x14ac:dyDescent="0.25">
      <c r="A32" s="57">
        <v>29</v>
      </c>
      <c r="B32" s="58">
        <v>1484900</v>
      </c>
      <c r="C32" s="58">
        <v>1485400</v>
      </c>
      <c r="D32" s="58">
        <v>1485900</v>
      </c>
      <c r="E32" s="58">
        <v>1486400</v>
      </c>
      <c r="F32" s="58">
        <v>1486900</v>
      </c>
      <c r="G32" s="58">
        <v>1487400</v>
      </c>
      <c r="H32" s="58">
        <v>1487900</v>
      </c>
      <c r="I32" s="58">
        <v>1488400</v>
      </c>
      <c r="J32" s="58">
        <v>1488900</v>
      </c>
      <c r="K32" s="58">
        <v>1489400</v>
      </c>
      <c r="L32" s="58">
        <v>1489900</v>
      </c>
      <c r="M32" s="58">
        <v>1490400</v>
      </c>
      <c r="N32" s="58">
        <v>1490900</v>
      </c>
      <c r="O32" s="58">
        <v>1491400</v>
      </c>
      <c r="P32" s="58">
        <v>1491900</v>
      </c>
      <c r="Q32" s="59">
        <v>1492400</v>
      </c>
      <c r="R32" s="58">
        <v>1497600</v>
      </c>
      <c r="S32" s="58">
        <v>1502800</v>
      </c>
      <c r="T32" s="58">
        <v>1508000</v>
      </c>
      <c r="U32" s="58">
        <v>1513200</v>
      </c>
      <c r="V32" s="58">
        <v>1518400</v>
      </c>
      <c r="W32" s="58">
        <v>1523600</v>
      </c>
      <c r="X32" s="58">
        <v>1528800</v>
      </c>
      <c r="Y32" s="58">
        <v>1534000</v>
      </c>
      <c r="Z32" s="58">
        <v>1539200</v>
      </c>
      <c r="AA32" s="58">
        <v>1544400</v>
      </c>
      <c r="AB32" s="58">
        <v>1549600</v>
      </c>
      <c r="AC32" s="58">
        <v>1554800</v>
      </c>
      <c r="AD32" s="58">
        <v>1560000</v>
      </c>
      <c r="AE32" s="58">
        <v>1565200</v>
      </c>
      <c r="AF32" s="58">
        <v>1570400</v>
      </c>
      <c r="AG32" s="58">
        <v>1575600</v>
      </c>
      <c r="AH32" s="58">
        <v>1580800</v>
      </c>
      <c r="AI32" s="59">
        <v>1586400</v>
      </c>
      <c r="AJ32" s="58">
        <v>1604100</v>
      </c>
      <c r="AK32" s="58">
        <v>1621800</v>
      </c>
      <c r="AL32" s="58">
        <v>1639500</v>
      </c>
      <c r="AM32" s="58">
        <v>1657200</v>
      </c>
      <c r="AN32" s="59">
        <v>1674700</v>
      </c>
      <c r="AO32" s="58">
        <v>1692400</v>
      </c>
      <c r="AP32" s="58">
        <v>1710100</v>
      </c>
      <c r="AQ32" s="58">
        <v>1727800</v>
      </c>
      <c r="AR32" s="58">
        <v>1745500</v>
      </c>
      <c r="AS32" s="59">
        <v>1763200</v>
      </c>
      <c r="AT32" s="58">
        <v>1771600</v>
      </c>
      <c r="AU32" s="58">
        <v>1780000</v>
      </c>
      <c r="AV32" s="58">
        <v>1788400</v>
      </c>
      <c r="AW32" s="58">
        <v>1796800</v>
      </c>
      <c r="AX32" s="59">
        <v>1805200</v>
      </c>
      <c r="AY32" s="58">
        <v>1811000</v>
      </c>
      <c r="AZ32" s="58">
        <v>1816800</v>
      </c>
      <c r="BA32" s="58">
        <v>1822600</v>
      </c>
      <c r="BB32" s="58">
        <v>1828400</v>
      </c>
      <c r="BC32" s="59">
        <v>1834300</v>
      </c>
      <c r="BD32" s="58">
        <v>1835500</v>
      </c>
      <c r="BE32" s="58">
        <v>1836700</v>
      </c>
      <c r="BF32" s="58">
        <v>1837900</v>
      </c>
      <c r="BG32" s="58">
        <v>1839100</v>
      </c>
      <c r="BH32" s="59">
        <v>1840100</v>
      </c>
      <c r="BI32" s="58">
        <v>1843400</v>
      </c>
      <c r="BJ32" s="58">
        <v>1846700</v>
      </c>
      <c r="BK32" s="58">
        <v>1850000</v>
      </c>
      <c r="BL32" s="58">
        <v>1853300</v>
      </c>
      <c r="BM32" s="59">
        <v>1856500</v>
      </c>
      <c r="BN32" s="58">
        <v>1857000</v>
      </c>
      <c r="BO32" s="58">
        <v>1857500</v>
      </c>
      <c r="BP32" s="58">
        <v>1858000</v>
      </c>
      <c r="BQ32" s="58">
        <v>1858500</v>
      </c>
      <c r="BR32" s="58">
        <v>1859000</v>
      </c>
      <c r="BS32" s="58">
        <v>1859500</v>
      </c>
      <c r="BT32" s="58">
        <v>1860000</v>
      </c>
      <c r="BU32" s="58">
        <v>1860500</v>
      </c>
      <c r="BV32" s="58">
        <v>1861000</v>
      </c>
      <c r="BW32" s="58">
        <v>1861500</v>
      </c>
      <c r="BX32" s="58">
        <v>1862000</v>
      </c>
      <c r="BY32" s="58">
        <v>1862500</v>
      </c>
      <c r="BZ32" s="58">
        <v>1863000</v>
      </c>
      <c r="CA32" s="58">
        <v>1863500</v>
      </c>
      <c r="CB32" s="58">
        <v>1864000</v>
      </c>
      <c r="CC32" s="58">
        <v>1864500</v>
      </c>
      <c r="CD32" s="58">
        <v>1865000</v>
      </c>
      <c r="CE32" s="58">
        <v>1865500</v>
      </c>
      <c r="CF32" s="58">
        <v>1866000</v>
      </c>
      <c r="CG32" s="58">
        <v>1866500</v>
      </c>
      <c r="CH32" s="58">
        <v>1867000</v>
      </c>
      <c r="CI32" s="58">
        <v>1867500</v>
      </c>
      <c r="CJ32" s="58">
        <v>1868000</v>
      </c>
      <c r="CK32" s="58">
        <v>1868500</v>
      </c>
      <c r="CL32" s="58">
        <v>1869000</v>
      </c>
      <c r="CM32" s="58">
        <v>1869500</v>
      </c>
      <c r="CN32" s="58">
        <v>1870000</v>
      </c>
      <c r="CO32" s="58">
        <v>1870500</v>
      </c>
      <c r="CP32" s="58">
        <v>1871000</v>
      </c>
      <c r="CQ32" s="58">
        <v>1871500</v>
      </c>
      <c r="CR32" s="58">
        <v>1872000</v>
      </c>
      <c r="CS32" s="58">
        <v>1872500</v>
      </c>
      <c r="CT32" s="58">
        <v>1873000</v>
      </c>
      <c r="CU32" s="58">
        <v>1873500</v>
      </c>
      <c r="CV32" s="58">
        <v>1874000</v>
      </c>
      <c r="CW32" s="58">
        <v>1874500</v>
      </c>
      <c r="CX32" s="58">
        <v>1875000</v>
      </c>
    </row>
    <row r="33" spans="1:102" x14ac:dyDescent="0.25">
      <c r="A33" s="57">
        <v>30</v>
      </c>
      <c r="B33" s="58">
        <v>1466400</v>
      </c>
      <c r="C33" s="58">
        <v>1466900</v>
      </c>
      <c r="D33" s="58">
        <v>1467400</v>
      </c>
      <c r="E33" s="58">
        <v>1467900</v>
      </c>
      <c r="F33" s="58">
        <v>1468400</v>
      </c>
      <c r="G33" s="58">
        <v>1468900</v>
      </c>
      <c r="H33" s="58">
        <v>1469400</v>
      </c>
      <c r="I33" s="58">
        <v>1469900</v>
      </c>
      <c r="J33" s="58">
        <v>1470400</v>
      </c>
      <c r="K33" s="58">
        <v>1470900</v>
      </c>
      <c r="L33" s="58">
        <v>1471400</v>
      </c>
      <c r="M33" s="58">
        <v>1471900</v>
      </c>
      <c r="N33" s="58">
        <v>1472400</v>
      </c>
      <c r="O33" s="58">
        <v>1472900</v>
      </c>
      <c r="P33" s="58">
        <v>1473400</v>
      </c>
      <c r="Q33" s="59">
        <v>1473900</v>
      </c>
      <c r="R33" s="58">
        <v>1479100</v>
      </c>
      <c r="S33" s="58">
        <v>1484300</v>
      </c>
      <c r="T33" s="58">
        <v>1489500</v>
      </c>
      <c r="U33" s="58">
        <v>1494700</v>
      </c>
      <c r="V33" s="58">
        <v>1499900</v>
      </c>
      <c r="W33" s="58">
        <v>1505100</v>
      </c>
      <c r="X33" s="58">
        <v>1510300</v>
      </c>
      <c r="Y33" s="58">
        <v>1515500</v>
      </c>
      <c r="Z33" s="58">
        <v>1520700</v>
      </c>
      <c r="AA33" s="58">
        <v>1525900</v>
      </c>
      <c r="AB33" s="58">
        <v>1531100</v>
      </c>
      <c r="AC33" s="58">
        <v>1536300</v>
      </c>
      <c r="AD33" s="58">
        <v>1541500</v>
      </c>
      <c r="AE33" s="58">
        <v>1546700</v>
      </c>
      <c r="AF33" s="58">
        <v>1551900</v>
      </c>
      <c r="AG33" s="58">
        <v>1557100</v>
      </c>
      <c r="AH33" s="58">
        <v>1562300</v>
      </c>
      <c r="AI33" s="59">
        <v>1566600</v>
      </c>
      <c r="AJ33" s="58">
        <v>1584000</v>
      </c>
      <c r="AK33" s="58">
        <v>1601400</v>
      </c>
      <c r="AL33" s="58">
        <v>1618800</v>
      </c>
      <c r="AM33" s="58">
        <v>1636200</v>
      </c>
      <c r="AN33" s="59">
        <v>1653700</v>
      </c>
      <c r="AO33" s="58">
        <v>1671200</v>
      </c>
      <c r="AP33" s="58">
        <v>1688700</v>
      </c>
      <c r="AQ33" s="58">
        <v>1706200</v>
      </c>
      <c r="AR33" s="58">
        <v>1723700</v>
      </c>
      <c r="AS33" s="59">
        <v>1741200</v>
      </c>
      <c r="AT33" s="58">
        <v>1749500</v>
      </c>
      <c r="AU33" s="58">
        <v>1757800</v>
      </c>
      <c r="AV33" s="58">
        <v>1766100</v>
      </c>
      <c r="AW33" s="58">
        <v>1774400</v>
      </c>
      <c r="AX33" s="59">
        <v>1782700</v>
      </c>
      <c r="AY33" s="58">
        <v>1788400</v>
      </c>
      <c r="AZ33" s="58">
        <v>1794100</v>
      </c>
      <c r="BA33" s="58">
        <v>1799800</v>
      </c>
      <c r="BB33" s="58">
        <v>1805500</v>
      </c>
      <c r="BC33" s="59">
        <v>1811400</v>
      </c>
      <c r="BD33" s="58">
        <v>1812300</v>
      </c>
      <c r="BE33" s="58">
        <v>1813200</v>
      </c>
      <c r="BF33" s="58">
        <v>1814100</v>
      </c>
      <c r="BG33" s="58">
        <v>1815000</v>
      </c>
      <c r="BH33" s="59">
        <v>1815800</v>
      </c>
      <c r="BI33" s="58">
        <v>1818900</v>
      </c>
      <c r="BJ33" s="58">
        <v>1822000</v>
      </c>
      <c r="BK33" s="58">
        <v>1825100</v>
      </c>
      <c r="BL33" s="58">
        <v>1828200</v>
      </c>
      <c r="BM33" s="59">
        <v>1831200</v>
      </c>
      <c r="BN33" s="58">
        <v>1831700</v>
      </c>
      <c r="BO33" s="58">
        <v>1832200</v>
      </c>
      <c r="BP33" s="58">
        <v>1832700</v>
      </c>
      <c r="BQ33" s="58">
        <v>1833200</v>
      </c>
      <c r="BR33" s="58">
        <v>1833700</v>
      </c>
      <c r="BS33" s="58">
        <v>1834200</v>
      </c>
      <c r="BT33" s="58">
        <v>1834700</v>
      </c>
      <c r="BU33" s="58">
        <v>1835200</v>
      </c>
      <c r="BV33" s="58">
        <v>1835700</v>
      </c>
      <c r="BW33" s="58">
        <v>1836200</v>
      </c>
      <c r="BX33" s="58">
        <v>1836700</v>
      </c>
      <c r="BY33" s="58">
        <v>1837200</v>
      </c>
      <c r="BZ33" s="58">
        <v>1837700</v>
      </c>
      <c r="CA33" s="58">
        <v>1838200</v>
      </c>
      <c r="CB33" s="58">
        <v>1838700</v>
      </c>
      <c r="CC33" s="58">
        <v>1839200</v>
      </c>
      <c r="CD33" s="58">
        <v>1839700</v>
      </c>
      <c r="CE33" s="58">
        <v>1840200</v>
      </c>
      <c r="CF33" s="58">
        <v>1840700</v>
      </c>
      <c r="CG33" s="58">
        <v>1841200</v>
      </c>
      <c r="CH33" s="58">
        <v>1841700</v>
      </c>
      <c r="CI33" s="58">
        <v>1842200</v>
      </c>
      <c r="CJ33" s="58">
        <v>1842700</v>
      </c>
      <c r="CK33" s="58">
        <v>1843200</v>
      </c>
      <c r="CL33" s="58">
        <v>1843700</v>
      </c>
      <c r="CM33" s="58">
        <v>1844200</v>
      </c>
      <c r="CN33" s="58">
        <v>1844700</v>
      </c>
      <c r="CO33" s="58">
        <v>1845200</v>
      </c>
      <c r="CP33" s="58">
        <v>1845700</v>
      </c>
      <c r="CQ33" s="58">
        <v>1846200</v>
      </c>
      <c r="CR33" s="58">
        <v>1846700</v>
      </c>
      <c r="CS33" s="58">
        <v>1847200</v>
      </c>
      <c r="CT33" s="58">
        <v>1847700</v>
      </c>
      <c r="CU33" s="58">
        <v>1848200</v>
      </c>
      <c r="CV33" s="58">
        <v>1848700</v>
      </c>
      <c r="CW33" s="58">
        <v>1849200</v>
      </c>
      <c r="CX33" s="58">
        <v>1849700</v>
      </c>
    </row>
    <row r="34" spans="1:102" x14ac:dyDescent="0.25">
      <c r="A34" s="57">
        <v>31</v>
      </c>
      <c r="B34" s="58">
        <v>1447800</v>
      </c>
      <c r="C34" s="58">
        <v>1448300</v>
      </c>
      <c r="D34" s="58">
        <v>1448800</v>
      </c>
      <c r="E34" s="58">
        <v>1449300</v>
      </c>
      <c r="F34" s="58">
        <v>1449800</v>
      </c>
      <c r="G34" s="58">
        <v>1450300</v>
      </c>
      <c r="H34" s="58">
        <v>1450800</v>
      </c>
      <c r="I34" s="58">
        <v>1451300</v>
      </c>
      <c r="J34" s="58">
        <v>1451800</v>
      </c>
      <c r="K34" s="58">
        <v>1452300</v>
      </c>
      <c r="L34" s="58">
        <v>1452800</v>
      </c>
      <c r="M34" s="58">
        <v>1453300</v>
      </c>
      <c r="N34" s="58">
        <v>1453800</v>
      </c>
      <c r="O34" s="58">
        <v>1454300</v>
      </c>
      <c r="P34" s="58">
        <v>1454800</v>
      </c>
      <c r="Q34" s="59">
        <v>1455300</v>
      </c>
      <c r="R34" s="58">
        <v>1460400</v>
      </c>
      <c r="S34" s="58">
        <v>1465500</v>
      </c>
      <c r="T34" s="58">
        <v>1470600</v>
      </c>
      <c r="U34" s="58">
        <v>1475700</v>
      </c>
      <c r="V34" s="58">
        <v>1480800</v>
      </c>
      <c r="W34" s="58">
        <v>1485900</v>
      </c>
      <c r="X34" s="58">
        <v>1491000</v>
      </c>
      <c r="Y34" s="58">
        <v>1496100</v>
      </c>
      <c r="Z34" s="58">
        <v>1501200</v>
      </c>
      <c r="AA34" s="58">
        <v>1506300</v>
      </c>
      <c r="AB34" s="58">
        <v>1511400</v>
      </c>
      <c r="AC34" s="58">
        <v>1516500</v>
      </c>
      <c r="AD34" s="58">
        <v>1521600</v>
      </c>
      <c r="AE34" s="58">
        <v>1526700</v>
      </c>
      <c r="AF34" s="58">
        <v>1531800</v>
      </c>
      <c r="AG34" s="58">
        <v>1536900</v>
      </c>
      <c r="AH34" s="58">
        <v>1542000</v>
      </c>
      <c r="AI34" s="59">
        <v>1546500</v>
      </c>
      <c r="AJ34" s="58">
        <v>1563700</v>
      </c>
      <c r="AK34" s="58">
        <v>1580900</v>
      </c>
      <c r="AL34" s="58">
        <v>1598100</v>
      </c>
      <c r="AM34" s="58">
        <v>1615300</v>
      </c>
      <c r="AN34" s="59">
        <v>1632400</v>
      </c>
      <c r="AO34" s="58">
        <v>1649700</v>
      </c>
      <c r="AP34" s="58">
        <v>1667000</v>
      </c>
      <c r="AQ34" s="58">
        <v>1684300</v>
      </c>
      <c r="AR34" s="58">
        <v>1701600</v>
      </c>
      <c r="AS34" s="59">
        <v>1718800</v>
      </c>
      <c r="AT34" s="58">
        <v>1727000</v>
      </c>
      <c r="AU34" s="58">
        <v>1735200</v>
      </c>
      <c r="AV34" s="58">
        <v>1743400</v>
      </c>
      <c r="AW34" s="58">
        <v>1751600</v>
      </c>
      <c r="AX34" s="59">
        <v>1759800</v>
      </c>
      <c r="AY34" s="58">
        <v>1765500</v>
      </c>
      <c r="AZ34" s="58">
        <v>1771200</v>
      </c>
      <c r="BA34" s="58">
        <v>1776900</v>
      </c>
      <c r="BB34" s="58">
        <v>1782600</v>
      </c>
      <c r="BC34" s="59">
        <v>1788100</v>
      </c>
      <c r="BD34" s="58">
        <v>1788800</v>
      </c>
      <c r="BE34" s="58">
        <v>1789500</v>
      </c>
      <c r="BF34" s="58">
        <v>1790200</v>
      </c>
      <c r="BG34" s="58">
        <v>1790900</v>
      </c>
      <c r="BH34" s="59">
        <v>1791700</v>
      </c>
      <c r="BI34" s="58">
        <v>1794600</v>
      </c>
      <c r="BJ34" s="58">
        <v>1797500</v>
      </c>
      <c r="BK34" s="58">
        <v>1800400</v>
      </c>
      <c r="BL34" s="58">
        <v>1803300</v>
      </c>
      <c r="BM34" s="59">
        <v>1806100</v>
      </c>
      <c r="BN34" s="58">
        <v>1806600</v>
      </c>
      <c r="BO34" s="58">
        <v>1807100</v>
      </c>
      <c r="BP34" s="58">
        <v>1807600</v>
      </c>
      <c r="BQ34" s="58">
        <v>1808100</v>
      </c>
      <c r="BR34" s="58">
        <v>1808600</v>
      </c>
      <c r="BS34" s="58">
        <v>1809100</v>
      </c>
      <c r="BT34" s="58">
        <v>1809600</v>
      </c>
      <c r="BU34" s="58">
        <v>1810100</v>
      </c>
      <c r="BV34" s="58">
        <v>1810600</v>
      </c>
      <c r="BW34" s="58">
        <v>1811100</v>
      </c>
      <c r="BX34" s="58">
        <v>1811600</v>
      </c>
      <c r="BY34" s="58">
        <v>1812100</v>
      </c>
      <c r="BZ34" s="58">
        <v>1812600</v>
      </c>
      <c r="CA34" s="58">
        <v>1813100</v>
      </c>
      <c r="CB34" s="58">
        <v>1813600</v>
      </c>
      <c r="CC34" s="58">
        <v>1814100</v>
      </c>
      <c r="CD34" s="58">
        <v>1814600</v>
      </c>
      <c r="CE34" s="58">
        <v>1815100</v>
      </c>
      <c r="CF34" s="58">
        <v>1815600</v>
      </c>
      <c r="CG34" s="58">
        <v>1816100</v>
      </c>
      <c r="CH34" s="58">
        <v>1816600</v>
      </c>
      <c r="CI34" s="58">
        <v>1817100</v>
      </c>
      <c r="CJ34" s="58">
        <v>1817600</v>
      </c>
      <c r="CK34" s="58">
        <v>1818100</v>
      </c>
      <c r="CL34" s="58">
        <v>1818600</v>
      </c>
      <c r="CM34" s="58">
        <v>1819100</v>
      </c>
      <c r="CN34" s="58">
        <v>1819600</v>
      </c>
      <c r="CO34" s="58">
        <v>1820100</v>
      </c>
      <c r="CP34" s="58">
        <v>1820600</v>
      </c>
      <c r="CQ34" s="58">
        <v>1821100</v>
      </c>
      <c r="CR34" s="58">
        <v>1821600</v>
      </c>
      <c r="CS34" s="58">
        <v>1822100</v>
      </c>
      <c r="CT34" s="58">
        <v>1822600</v>
      </c>
      <c r="CU34" s="58">
        <v>1823100</v>
      </c>
      <c r="CV34" s="58">
        <v>1823600</v>
      </c>
      <c r="CW34" s="58">
        <v>1824100</v>
      </c>
      <c r="CX34" s="58">
        <v>1824600</v>
      </c>
    </row>
    <row r="35" spans="1:102" x14ac:dyDescent="0.25">
      <c r="A35" s="57">
        <v>32</v>
      </c>
      <c r="B35" s="58">
        <v>1429000</v>
      </c>
      <c r="C35" s="58">
        <v>1429500</v>
      </c>
      <c r="D35" s="58">
        <v>1430000</v>
      </c>
      <c r="E35" s="58">
        <v>1430500</v>
      </c>
      <c r="F35" s="58">
        <v>1431000</v>
      </c>
      <c r="G35" s="58">
        <v>1431500</v>
      </c>
      <c r="H35" s="58">
        <v>1432000</v>
      </c>
      <c r="I35" s="58">
        <v>1432500</v>
      </c>
      <c r="J35" s="58">
        <v>1433000</v>
      </c>
      <c r="K35" s="58">
        <v>1433500</v>
      </c>
      <c r="L35" s="58">
        <v>1434000</v>
      </c>
      <c r="M35" s="58">
        <v>1434500</v>
      </c>
      <c r="N35" s="58">
        <v>1435000</v>
      </c>
      <c r="O35" s="58">
        <v>1435500</v>
      </c>
      <c r="P35" s="58">
        <v>1436000</v>
      </c>
      <c r="Q35" s="59">
        <v>1436500</v>
      </c>
      <c r="R35" s="58">
        <v>1441500</v>
      </c>
      <c r="S35" s="58">
        <v>1446500</v>
      </c>
      <c r="T35" s="58">
        <v>1451500</v>
      </c>
      <c r="U35" s="58">
        <v>1456500</v>
      </c>
      <c r="V35" s="58">
        <v>1461500</v>
      </c>
      <c r="W35" s="58">
        <v>1466500</v>
      </c>
      <c r="X35" s="58">
        <v>1471500</v>
      </c>
      <c r="Y35" s="58">
        <v>1476500</v>
      </c>
      <c r="Z35" s="58">
        <v>1481500</v>
      </c>
      <c r="AA35" s="58">
        <v>1486500</v>
      </c>
      <c r="AB35" s="58">
        <v>1491500</v>
      </c>
      <c r="AC35" s="58">
        <v>1496500</v>
      </c>
      <c r="AD35" s="58">
        <v>1501500</v>
      </c>
      <c r="AE35" s="58">
        <v>1506500</v>
      </c>
      <c r="AF35" s="58">
        <v>1511500</v>
      </c>
      <c r="AG35" s="58">
        <v>1516500</v>
      </c>
      <c r="AH35" s="58">
        <v>1521500</v>
      </c>
      <c r="AI35" s="59">
        <v>1526100</v>
      </c>
      <c r="AJ35" s="58">
        <v>1543100</v>
      </c>
      <c r="AK35" s="58">
        <v>1560100</v>
      </c>
      <c r="AL35" s="58">
        <v>1577100</v>
      </c>
      <c r="AM35" s="58">
        <v>1594100</v>
      </c>
      <c r="AN35" s="59">
        <v>1610900</v>
      </c>
      <c r="AO35" s="58">
        <v>1628000</v>
      </c>
      <c r="AP35" s="58">
        <v>1645100</v>
      </c>
      <c r="AQ35" s="58">
        <v>1662200</v>
      </c>
      <c r="AR35" s="58">
        <v>1679300</v>
      </c>
      <c r="AS35" s="59">
        <v>1696200</v>
      </c>
      <c r="AT35" s="58">
        <v>1704300</v>
      </c>
      <c r="AU35" s="58">
        <v>1712400</v>
      </c>
      <c r="AV35" s="58">
        <v>1720500</v>
      </c>
      <c r="AW35" s="58">
        <v>1728600</v>
      </c>
      <c r="AX35" s="59">
        <v>1736500</v>
      </c>
      <c r="AY35" s="58">
        <v>1742100</v>
      </c>
      <c r="AZ35" s="58">
        <v>1747700</v>
      </c>
      <c r="BA35" s="58">
        <v>1753300</v>
      </c>
      <c r="BB35" s="58">
        <v>1758900</v>
      </c>
      <c r="BC35" s="59">
        <v>1764500</v>
      </c>
      <c r="BD35" s="58">
        <v>1765100</v>
      </c>
      <c r="BE35" s="58">
        <v>1765700</v>
      </c>
      <c r="BF35" s="58">
        <v>1766300</v>
      </c>
      <c r="BG35" s="58">
        <v>1766900</v>
      </c>
      <c r="BH35" s="59">
        <v>1767600</v>
      </c>
      <c r="BI35" s="58">
        <v>1770300</v>
      </c>
      <c r="BJ35" s="58">
        <v>1773000</v>
      </c>
      <c r="BK35" s="58">
        <v>1775700</v>
      </c>
      <c r="BL35" s="58">
        <v>1778400</v>
      </c>
      <c r="BM35" s="59">
        <v>1781100</v>
      </c>
      <c r="BN35" s="58">
        <v>1781600</v>
      </c>
      <c r="BO35" s="58">
        <v>1782100</v>
      </c>
      <c r="BP35" s="58">
        <v>1782600</v>
      </c>
      <c r="BQ35" s="58">
        <v>1783100</v>
      </c>
      <c r="BR35" s="58">
        <v>1783600</v>
      </c>
      <c r="BS35" s="58">
        <v>1784100</v>
      </c>
      <c r="BT35" s="58">
        <v>1784600</v>
      </c>
      <c r="BU35" s="58">
        <v>1785100</v>
      </c>
      <c r="BV35" s="58">
        <v>1785600</v>
      </c>
      <c r="BW35" s="58">
        <v>1786100</v>
      </c>
      <c r="BX35" s="58">
        <v>1786600</v>
      </c>
      <c r="BY35" s="58">
        <v>1787100</v>
      </c>
      <c r="BZ35" s="58">
        <v>1787600</v>
      </c>
      <c r="CA35" s="58">
        <v>1788100</v>
      </c>
      <c r="CB35" s="58">
        <v>1788600</v>
      </c>
      <c r="CC35" s="58">
        <v>1789100</v>
      </c>
      <c r="CD35" s="58">
        <v>1789600</v>
      </c>
      <c r="CE35" s="58">
        <v>1790100</v>
      </c>
      <c r="CF35" s="58">
        <v>1790600</v>
      </c>
      <c r="CG35" s="58">
        <v>1791100</v>
      </c>
      <c r="CH35" s="58">
        <v>1791600</v>
      </c>
      <c r="CI35" s="58">
        <v>1792100</v>
      </c>
      <c r="CJ35" s="58">
        <v>1792600</v>
      </c>
      <c r="CK35" s="58">
        <v>1793100</v>
      </c>
      <c r="CL35" s="58">
        <v>1793600</v>
      </c>
      <c r="CM35" s="58">
        <v>1794100</v>
      </c>
      <c r="CN35" s="58">
        <v>1794600</v>
      </c>
      <c r="CO35" s="58">
        <v>1795100</v>
      </c>
      <c r="CP35" s="58">
        <v>1795600</v>
      </c>
      <c r="CQ35" s="58">
        <v>1796100</v>
      </c>
      <c r="CR35" s="58">
        <v>1796600</v>
      </c>
      <c r="CS35" s="58">
        <v>1797100</v>
      </c>
      <c r="CT35" s="58">
        <v>1797600</v>
      </c>
      <c r="CU35" s="58">
        <v>1798100</v>
      </c>
      <c r="CV35" s="58">
        <v>1798600</v>
      </c>
      <c r="CW35" s="58">
        <v>1799100</v>
      </c>
      <c r="CX35" s="58">
        <v>1799600</v>
      </c>
    </row>
    <row r="36" spans="1:102" x14ac:dyDescent="0.25">
      <c r="A36" s="57">
        <v>33</v>
      </c>
      <c r="B36" s="58">
        <v>1410000</v>
      </c>
      <c r="C36" s="58">
        <v>1410500</v>
      </c>
      <c r="D36" s="58">
        <v>1411000</v>
      </c>
      <c r="E36" s="58">
        <v>1411500</v>
      </c>
      <c r="F36" s="58">
        <v>1412000</v>
      </c>
      <c r="G36" s="58">
        <v>1412500</v>
      </c>
      <c r="H36" s="58">
        <v>1413000</v>
      </c>
      <c r="I36" s="58">
        <v>1413500</v>
      </c>
      <c r="J36" s="58">
        <v>1414000</v>
      </c>
      <c r="K36" s="58">
        <v>1414500</v>
      </c>
      <c r="L36" s="58">
        <v>1415000</v>
      </c>
      <c r="M36" s="58">
        <v>1415500</v>
      </c>
      <c r="N36" s="58">
        <v>1416000</v>
      </c>
      <c r="O36" s="58">
        <v>1416500</v>
      </c>
      <c r="P36" s="58">
        <v>1417000</v>
      </c>
      <c r="Q36" s="59">
        <v>1417500</v>
      </c>
      <c r="R36" s="58">
        <v>1422400</v>
      </c>
      <c r="S36" s="58">
        <v>1427300</v>
      </c>
      <c r="T36" s="58">
        <v>1432200</v>
      </c>
      <c r="U36" s="58">
        <v>1437100</v>
      </c>
      <c r="V36" s="58">
        <v>1442000</v>
      </c>
      <c r="W36" s="58">
        <v>1446900</v>
      </c>
      <c r="X36" s="58">
        <v>1451800</v>
      </c>
      <c r="Y36" s="58">
        <v>1456700</v>
      </c>
      <c r="Z36" s="58">
        <v>1461600</v>
      </c>
      <c r="AA36" s="58">
        <v>1466500</v>
      </c>
      <c r="AB36" s="58">
        <v>1471400</v>
      </c>
      <c r="AC36" s="58">
        <v>1476300</v>
      </c>
      <c r="AD36" s="58">
        <v>1481200</v>
      </c>
      <c r="AE36" s="58">
        <v>1486100</v>
      </c>
      <c r="AF36" s="58">
        <v>1491000</v>
      </c>
      <c r="AG36" s="58">
        <v>1495900</v>
      </c>
      <c r="AH36" s="58">
        <v>1500800</v>
      </c>
      <c r="AI36" s="59">
        <v>1505400</v>
      </c>
      <c r="AJ36" s="58">
        <v>1522100</v>
      </c>
      <c r="AK36" s="58">
        <v>1538800</v>
      </c>
      <c r="AL36" s="58">
        <v>1555500</v>
      </c>
      <c r="AM36" s="58">
        <v>1572200</v>
      </c>
      <c r="AN36" s="59">
        <v>1589000</v>
      </c>
      <c r="AO36" s="58">
        <v>1605800</v>
      </c>
      <c r="AP36" s="58">
        <v>1622600</v>
      </c>
      <c r="AQ36" s="58">
        <v>1639400</v>
      </c>
      <c r="AR36" s="58">
        <v>1656200</v>
      </c>
      <c r="AS36" s="59">
        <v>1673200</v>
      </c>
      <c r="AT36" s="58">
        <v>1681100</v>
      </c>
      <c r="AU36" s="58">
        <v>1689000</v>
      </c>
      <c r="AV36" s="58">
        <v>1696900</v>
      </c>
      <c r="AW36" s="58">
        <v>1704800</v>
      </c>
      <c r="AX36" s="59">
        <v>1712900</v>
      </c>
      <c r="AY36" s="58">
        <v>1718400</v>
      </c>
      <c r="AZ36" s="58">
        <v>1723900</v>
      </c>
      <c r="BA36" s="58">
        <v>1729400</v>
      </c>
      <c r="BB36" s="58">
        <v>1734900</v>
      </c>
      <c r="BC36" s="59">
        <v>1740500</v>
      </c>
      <c r="BD36" s="58">
        <v>1741200</v>
      </c>
      <c r="BE36" s="58">
        <v>1741900</v>
      </c>
      <c r="BF36" s="58">
        <v>1742600</v>
      </c>
      <c r="BG36" s="58">
        <v>1743300</v>
      </c>
      <c r="BH36" s="59">
        <v>1743800</v>
      </c>
      <c r="BI36" s="58">
        <v>1746300</v>
      </c>
      <c r="BJ36" s="58">
        <v>1748800</v>
      </c>
      <c r="BK36" s="58">
        <v>1751300</v>
      </c>
      <c r="BL36" s="58">
        <v>1753800</v>
      </c>
      <c r="BM36" s="59">
        <v>1756300</v>
      </c>
      <c r="BN36" s="58">
        <v>1756800</v>
      </c>
      <c r="BO36" s="58">
        <v>1757300</v>
      </c>
      <c r="BP36" s="58">
        <v>1757800</v>
      </c>
      <c r="BQ36" s="58">
        <v>1758300</v>
      </c>
      <c r="BR36" s="58">
        <v>1758800</v>
      </c>
      <c r="BS36" s="58">
        <v>1759300</v>
      </c>
      <c r="BT36" s="58">
        <v>1759800</v>
      </c>
      <c r="BU36" s="58">
        <v>1760300</v>
      </c>
      <c r="BV36" s="58">
        <v>1760800</v>
      </c>
      <c r="BW36" s="58">
        <v>1761300</v>
      </c>
      <c r="BX36" s="58">
        <v>1761800</v>
      </c>
      <c r="BY36" s="58">
        <v>1762300</v>
      </c>
      <c r="BZ36" s="58">
        <v>1762800</v>
      </c>
      <c r="CA36" s="58">
        <v>1763300</v>
      </c>
      <c r="CB36" s="58">
        <v>1763800</v>
      </c>
      <c r="CC36" s="58">
        <v>1764300</v>
      </c>
      <c r="CD36" s="58">
        <v>1764800</v>
      </c>
      <c r="CE36" s="58">
        <v>1765300</v>
      </c>
      <c r="CF36" s="58">
        <v>1765800</v>
      </c>
      <c r="CG36" s="58">
        <v>1766300</v>
      </c>
      <c r="CH36" s="58">
        <v>1766800</v>
      </c>
      <c r="CI36" s="58">
        <v>1767300</v>
      </c>
      <c r="CJ36" s="58">
        <v>1767800</v>
      </c>
      <c r="CK36" s="58">
        <v>1768300</v>
      </c>
      <c r="CL36" s="58">
        <v>1768800</v>
      </c>
      <c r="CM36" s="58">
        <v>1769300</v>
      </c>
      <c r="CN36" s="58">
        <v>1769800</v>
      </c>
      <c r="CO36" s="58">
        <v>1770300</v>
      </c>
      <c r="CP36" s="58">
        <v>1770800</v>
      </c>
      <c r="CQ36" s="58">
        <v>1771300</v>
      </c>
      <c r="CR36" s="58">
        <v>1771800</v>
      </c>
      <c r="CS36" s="58">
        <v>1772300</v>
      </c>
      <c r="CT36" s="58">
        <v>1772800</v>
      </c>
      <c r="CU36" s="58">
        <v>1773300</v>
      </c>
      <c r="CV36" s="58">
        <v>1773800</v>
      </c>
      <c r="CW36" s="58">
        <v>1774300</v>
      </c>
      <c r="CX36" s="58">
        <v>1774800</v>
      </c>
    </row>
    <row r="37" spans="1:102" x14ac:dyDescent="0.25">
      <c r="A37" s="57">
        <v>34</v>
      </c>
      <c r="B37" s="58">
        <v>1390800</v>
      </c>
      <c r="C37" s="58">
        <v>1391300</v>
      </c>
      <c r="D37" s="58">
        <v>1391800</v>
      </c>
      <c r="E37" s="58">
        <v>1392300</v>
      </c>
      <c r="F37" s="58">
        <v>1392800</v>
      </c>
      <c r="G37" s="58">
        <v>1393300</v>
      </c>
      <c r="H37" s="58">
        <v>1393800</v>
      </c>
      <c r="I37" s="58">
        <v>1394300</v>
      </c>
      <c r="J37" s="58">
        <v>1394800</v>
      </c>
      <c r="K37" s="58">
        <v>1395300</v>
      </c>
      <c r="L37" s="58">
        <v>1395800</v>
      </c>
      <c r="M37" s="58">
        <v>1396300</v>
      </c>
      <c r="N37" s="58">
        <v>1396800</v>
      </c>
      <c r="O37" s="58">
        <v>1397300</v>
      </c>
      <c r="P37" s="58">
        <v>1397800</v>
      </c>
      <c r="Q37" s="59">
        <v>1398300</v>
      </c>
      <c r="R37" s="58">
        <v>1403100</v>
      </c>
      <c r="S37" s="58">
        <v>1407900</v>
      </c>
      <c r="T37" s="58">
        <v>1412700</v>
      </c>
      <c r="U37" s="58">
        <v>1417500</v>
      </c>
      <c r="V37" s="58">
        <v>1422300</v>
      </c>
      <c r="W37" s="58">
        <v>1427100</v>
      </c>
      <c r="X37" s="58">
        <v>1431900</v>
      </c>
      <c r="Y37" s="58">
        <v>1436700</v>
      </c>
      <c r="Z37" s="58">
        <v>1441500</v>
      </c>
      <c r="AA37" s="58">
        <v>1446300</v>
      </c>
      <c r="AB37" s="58">
        <v>1451100</v>
      </c>
      <c r="AC37" s="58">
        <v>1455900</v>
      </c>
      <c r="AD37" s="58">
        <v>1460700</v>
      </c>
      <c r="AE37" s="58">
        <v>1465500</v>
      </c>
      <c r="AF37" s="58">
        <v>1470300</v>
      </c>
      <c r="AG37" s="58">
        <v>1475100</v>
      </c>
      <c r="AH37" s="58">
        <v>1479900</v>
      </c>
      <c r="AI37" s="59">
        <v>1484400</v>
      </c>
      <c r="AJ37" s="58">
        <v>1500900</v>
      </c>
      <c r="AK37" s="58">
        <v>1517400</v>
      </c>
      <c r="AL37" s="58">
        <v>1533900</v>
      </c>
      <c r="AM37" s="58">
        <v>1550400</v>
      </c>
      <c r="AN37" s="59">
        <v>1566800</v>
      </c>
      <c r="AO37" s="58">
        <v>1583400</v>
      </c>
      <c r="AP37" s="58">
        <v>1600000</v>
      </c>
      <c r="AQ37" s="58">
        <v>1616600</v>
      </c>
      <c r="AR37" s="58">
        <v>1633200</v>
      </c>
      <c r="AS37" s="59">
        <v>1649900</v>
      </c>
      <c r="AT37" s="58">
        <v>1657700</v>
      </c>
      <c r="AU37" s="58">
        <v>1665500</v>
      </c>
      <c r="AV37" s="58">
        <v>1673300</v>
      </c>
      <c r="AW37" s="58">
        <v>1681100</v>
      </c>
      <c r="AX37" s="59">
        <v>1689100</v>
      </c>
      <c r="AY37" s="58">
        <v>1694500</v>
      </c>
      <c r="AZ37" s="58">
        <v>1699900</v>
      </c>
      <c r="BA37" s="58">
        <v>1705300</v>
      </c>
      <c r="BB37" s="58">
        <v>1710700</v>
      </c>
      <c r="BC37" s="59">
        <v>1716200</v>
      </c>
      <c r="BD37" s="58">
        <v>1717000</v>
      </c>
      <c r="BE37" s="58">
        <v>1717800</v>
      </c>
      <c r="BF37" s="58">
        <v>1718600</v>
      </c>
      <c r="BG37" s="58">
        <v>1719400</v>
      </c>
      <c r="BH37" s="59">
        <v>1720100</v>
      </c>
      <c r="BI37" s="58">
        <v>1722400</v>
      </c>
      <c r="BJ37" s="58">
        <v>1724700</v>
      </c>
      <c r="BK37" s="58">
        <v>1727000</v>
      </c>
      <c r="BL37" s="58">
        <v>1729300</v>
      </c>
      <c r="BM37" s="59">
        <v>1731800</v>
      </c>
      <c r="BN37" s="58">
        <v>1732300</v>
      </c>
      <c r="BO37" s="58">
        <v>1732800</v>
      </c>
      <c r="BP37" s="58">
        <v>1733300</v>
      </c>
      <c r="BQ37" s="58">
        <v>1733800</v>
      </c>
      <c r="BR37" s="58">
        <v>1734300</v>
      </c>
      <c r="BS37" s="58">
        <v>1734800</v>
      </c>
      <c r="BT37" s="58">
        <v>1735300</v>
      </c>
      <c r="BU37" s="58">
        <v>1735800</v>
      </c>
      <c r="BV37" s="58">
        <v>1736300</v>
      </c>
      <c r="BW37" s="58">
        <v>1736800</v>
      </c>
      <c r="BX37" s="58">
        <v>1737300</v>
      </c>
      <c r="BY37" s="58">
        <v>1737800</v>
      </c>
      <c r="BZ37" s="58">
        <v>1738300</v>
      </c>
      <c r="CA37" s="58">
        <v>1738800</v>
      </c>
      <c r="CB37" s="58">
        <v>1739300</v>
      </c>
      <c r="CC37" s="58">
        <v>1739800</v>
      </c>
      <c r="CD37" s="58">
        <v>1740300</v>
      </c>
      <c r="CE37" s="58">
        <v>1740800</v>
      </c>
      <c r="CF37" s="58">
        <v>1741300</v>
      </c>
      <c r="CG37" s="58">
        <v>1741800</v>
      </c>
      <c r="CH37" s="58">
        <v>1742300</v>
      </c>
      <c r="CI37" s="58">
        <v>1742800</v>
      </c>
      <c r="CJ37" s="58">
        <v>1743300</v>
      </c>
      <c r="CK37" s="58">
        <v>1743800</v>
      </c>
      <c r="CL37" s="58">
        <v>1744300</v>
      </c>
      <c r="CM37" s="58">
        <v>1744800</v>
      </c>
      <c r="CN37" s="58">
        <v>1745300</v>
      </c>
      <c r="CO37" s="58">
        <v>1745800</v>
      </c>
      <c r="CP37" s="58">
        <v>1746300</v>
      </c>
      <c r="CQ37" s="58">
        <v>1746800</v>
      </c>
      <c r="CR37" s="58">
        <v>1747300</v>
      </c>
      <c r="CS37" s="58">
        <v>1747800</v>
      </c>
      <c r="CT37" s="58">
        <v>1748300</v>
      </c>
      <c r="CU37" s="58">
        <v>1748800</v>
      </c>
      <c r="CV37" s="58">
        <v>1749300</v>
      </c>
      <c r="CW37" s="58">
        <v>1749800</v>
      </c>
      <c r="CX37" s="58">
        <v>1750300</v>
      </c>
    </row>
    <row r="38" spans="1:102" x14ac:dyDescent="0.25">
      <c r="A38" s="57">
        <v>35</v>
      </c>
      <c r="B38" s="58">
        <v>1371500</v>
      </c>
      <c r="C38" s="58">
        <v>1372000</v>
      </c>
      <c r="D38" s="58">
        <v>1372500</v>
      </c>
      <c r="E38" s="58">
        <v>1373000</v>
      </c>
      <c r="F38" s="58">
        <v>1373500</v>
      </c>
      <c r="G38" s="58">
        <v>1374000</v>
      </c>
      <c r="H38" s="58">
        <v>1374500</v>
      </c>
      <c r="I38" s="58">
        <v>1375000</v>
      </c>
      <c r="J38" s="58">
        <v>1375500</v>
      </c>
      <c r="K38" s="58">
        <v>1376000</v>
      </c>
      <c r="L38" s="58">
        <v>1376500</v>
      </c>
      <c r="M38" s="58">
        <v>1377000</v>
      </c>
      <c r="N38" s="58">
        <v>1377500</v>
      </c>
      <c r="O38" s="58">
        <v>1378000</v>
      </c>
      <c r="P38" s="58">
        <v>1378500</v>
      </c>
      <c r="Q38" s="59">
        <v>1379000</v>
      </c>
      <c r="R38" s="58">
        <v>1383700</v>
      </c>
      <c r="S38" s="58">
        <v>1388400</v>
      </c>
      <c r="T38" s="58">
        <v>1393100</v>
      </c>
      <c r="U38" s="58">
        <v>1397800</v>
      </c>
      <c r="V38" s="58">
        <v>1402500</v>
      </c>
      <c r="W38" s="58">
        <v>1407200</v>
      </c>
      <c r="X38" s="58">
        <v>1411900</v>
      </c>
      <c r="Y38" s="58">
        <v>1416600</v>
      </c>
      <c r="Z38" s="58">
        <v>1421300</v>
      </c>
      <c r="AA38" s="58">
        <v>1426000</v>
      </c>
      <c r="AB38" s="58">
        <v>1430700</v>
      </c>
      <c r="AC38" s="58">
        <v>1435400</v>
      </c>
      <c r="AD38" s="58">
        <v>1440100</v>
      </c>
      <c r="AE38" s="58">
        <v>1444800</v>
      </c>
      <c r="AF38" s="58">
        <v>1449500</v>
      </c>
      <c r="AG38" s="58">
        <v>1454200</v>
      </c>
      <c r="AH38" s="58">
        <v>1458900</v>
      </c>
      <c r="AI38" s="59">
        <v>1463200</v>
      </c>
      <c r="AJ38" s="58">
        <v>1479400</v>
      </c>
      <c r="AK38" s="58">
        <v>1495600</v>
      </c>
      <c r="AL38" s="58">
        <v>1511800</v>
      </c>
      <c r="AM38" s="58">
        <v>1528000</v>
      </c>
      <c r="AN38" s="59">
        <v>1544400</v>
      </c>
      <c r="AO38" s="58">
        <v>1560800</v>
      </c>
      <c r="AP38" s="58">
        <v>1577200</v>
      </c>
      <c r="AQ38" s="58">
        <v>1593600</v>
      </c>
      <c r="AR38" s="58">
        <v>1610000</v>
      </c>
      <c r="AS38" s="59">
        <v>1626300</v>
      </c>
      <c r="AT38" s="58">
        <v>1634000</v>
      </c>
      <c r="AU38" s="58">
        <v>1641700</v>
      </c>
      <c r="AV38" s="58">
        <v>1649400</v>
      </c>
      <c r="AW38" s="58">
        <v>1657100</v>
      </c>
      <c r="AX38" s="59">
        <v>1664900</v>
      </c>
      <c r="AY38" s="58">
        <v>1670300</v>
      </c>
      <c r="AZ38" s="58">
        <v>1675700</v>
      </c>
      <c r="BA38" s="58">
        <v>1681100</v>
      </c>
      <c r="BB38" s="58">
        <v>1686500</v>
      </c>
      <c r="BC38" s="59">
        <v>1691700</v>
      </c>
      <c r="BD38" s="58">
        <v>1692700</v>
      </c>
      <c r="BE38" s="58">
        <v>1693700</v>
      </c>
      <c r="BF38" s="58">
        <v>1694700</v>
      </c>
      <c r="BG38" s="58">
        <v>1695700</v>
      </c>
      <c r="BH38" s="59">
        <v>1696600</v>
      </c>
      <c r="BI38" s="58">
        <v>1698800</v>
      </c>
      <c r="BJ38" s="58">
        <v>1701000</v>
      </c>
      <c r="BK38" s="58">
        <v>1703200</v>
      </c>
      <c r="BL38" s="58">
        <v>1705400</v>
      </c>
      <c r="BM38" s="59">
        <v>1707600</v>
      </c>
      <c r="BN38" s="58">
        <v>1708100</v>
      </c>
      <c r="BO38" s="58">
        <v>1708600</v>
      </c>
      <c r="BP38" s="58">
        <v>1709100</v>
      </c>
      <c r="BQ38" s="58">
        <v>1709600</v>
      </c>
      <c r="BR38" s="58">
        <v>1710100</v>
      </c>
      <c r="BS38" s="58">
        <v>1710600</v>
      </c>
      <c r="BT38" s="58">
        <v>1711100</v>
      </c>
      <c r="BU38" s="58">
        <v>1711600</v>
      </c>
      <c r="BV38" s="58">
        <v>1712100</v>
      </c>
      <c r="BW38" s="58">
        <v>1712600</v>
      </c>
      <c r="BX38" s="58">
        <v>1713100</v>
      </c>
      <c r="BY38" s="58">
        <v>1713600</v>
      </c>
      <c r="BZ38" s="58">
        <v>1714100</v>
      </c>
      <c r="CA38" s="58">
        <v>1714600</v>
      </c>
      <c r="CB38" s="58">
        <v>1715100</v>
      </c>
      <c r="CC38" s="58">
        <v>1715600</v>
      </c>
      <c r="CD38" s="58">
        <v>1716100</v>
      </c>
      <c r="CE38" s="58">
        <v>1716600</v>
      </c>
      <c r="CF38" s="58">
        <v>1717100</v>
      </c>
      <c r="CG38" s="58">
        <v>1717600</v>
      </c>
      <c r="CH38" s="58">
        <v>1718100</v>
      </c>
      <c r="CI38" s="58">
        <v>1718600</v>
      </c>
      <c r="CJ38" s="58">
        <v>1719100</v>
      </c>
      <c r="CK38" s="58">
        <v>1719600</v>
      </c>
      <c r="CL38" s="58">
        <v>1720100</v>
      </c>
      <c r="CM38" s="58">
        <v>1720600</v>
      </c>
      <c r="CN38" s="58">
        <v>1721100</v>
      </c>
      <c r="CO38" s="58">
        <v>1721600</v>
      </c>
      <c r="CP38" s="58">
        <v>1722100</v>
      </c>
      <c r="CQ38" s="58">
        <v>1722600</v>
      </c>
      <c r="CR38" s="58">
        <v>1723100</v>
      </c>
      <c r="CS38" s="58">
        <v>1723600</v>
      </c>
      <c r="CT38" s="58">
        <v>1724100</v>
      </c>
      <c r="CU38" s="58">
        <v>1724600</v>
      </c>
      <c r="CV38" s="58">
        <v>1725100</v>
      </c>
      <c r="CW38" s="58">
        <v>1725600</v>
      </c>
      <c r="CX38" s="58">
        <v>1726100</v>
      </c>
    </row>
    <row r="39" spans="1:102" x14ac:dyDescent="0.25">
      <c r="A39" s="57">
        <v>36</v>
      </c>
      <c r="B39" s="58">
        <v>1352100</v>
      </c>
      <c r="C39" s="58">
        <v>1352600</v>
      </c>
      <c r="D39" s="58">
        <v>1353100</v>
      </c>
      <c r="E39" s="58">
        <v>1353600</v>
      </c>
      <c r="F39" s="58">
        <v>1354100</v>
      </c>
      <c r="G39" s="58">
        <v>1354600</v>
      </c>
      <c r="H39" s="58">
        <v>1355100</v>
      </c>
      <c r="I39" s="58">
        <v>1355600</v>
      </c>
      <c r="J39" s="58">
        <v>1356100</v>
      </c>
      <c r="K39" s="58">
        <v>1356600</v>
      </c>
      <c r="L39" s="58">
        <v>1357100</v>
      </c>
      <c r="M39" s="58">
        <v>1357600</v>
      </c>
      <c r="N39" s="58">
        <v>1358100</v>
      </c>
      <c r="O39" s="58">
        <v>1358600</v>
      </c>
      <c r="P39" s="58">
        <v>1359100</v>
      </c>
      <c r="Q39" s="59">
        <v>1359600</v>
      </c>
      <c r="R39" s="58">
        <v>1364200</v>
      </c>
      <c r="S39" s="58">
        <v>1368800</v>
      </c>
      <c r="T39" s="58">
        <v>1373400</v>
      </c>
      <c r="U39" s="58">
        <v>1378000</v>
      </c>
      <c r="V39" s="58">
        <v>1382600</v>
      </c>
      <c r="W39" s="58">
        <v>1387200</v>
      </c>
      <c r="X39" s="58">
        <v>1391800</v>
      </c>
      <c r="Y39" s="58">
        <v>1396400</v>
      </c>
      <c r="Z39" s="58">
        <v>1401000</v>
      </c>
      <c r="AA39" s="58">
        <v>1405600</v>
      </c>
      <c r="AB39" s="58">
        <v>1410200</v>
      </c>
      <c r="AC39" s="58">
        <v>1414800</v>
      </c>
      <c r="AD39" s="58">
        <v>1419400</v>
      </c>
      <c r="AE39" s="58">
        <v>1424000</v>
      </c>
      <c r="AF39" s="58">
        <v>1428600</v>
      </c>
      <c r="AG39" s="58">
        <v>1433200</v>
      </c>
      <c r="AH39" s="58">
        <v>1437800</v>
      </c>
      <c r="AI39" s="59">
        <v>1441700</v>
      </c>
      <c r="AJ39" s="58">
        <v>1457700</v>
      </c>
      <c r="AK39" s="58">
        <v>1473700</v>
      </c>
      <c r="AL39" s="58">
        <v>1489700</v>
      </c>
      <c r="AM39" s="58">
        <v>1505700</v>
      </c>
      <c r="AN39" s="59">
        <v>1521700</v>
      </c>
      <c r="AO39" s="58">
        <v>1537900</v>
      </c>
      <c r="AP39" s="58">
        <v>1554100</v>
      </c>
      <c r="AQ39" s="58">
        <v>1570300</v>
      </c>
      <c r="AR39" s="58">
        <v>1586500</v>
      </c>
      <c r="AS39" s="59">
        <v>1602500</v>
      </c>
      <c r="AT39" s="58">
        <v>1610100</v>
      </c>
      <c r="AU39" s="58">
        <v>1617700</v>
      </c>
      <c r="AV39" s="58">
        <v>1625300</v>
      </c>
      <c r="AW39" s="58">
        <v>1632900</v>
      </c>
      <c r="AX39" s="59">
        <v>1640400</v>
      </c>
      <c r="AY39" s="58">
        <v>1645700</v>
      </c>
      <c r="AZ39" s="58">
        <v>1651000</v>
      </c>
      <c r="BA39" s="58">
        <v>1656300</v>
      </c>
      <c r="BB39" s="58">
        <v>1661600</v>
      </c>
      <c r="BC39" s="59">
        <v>1666800</v>
      </c>
      <c r="BD39" s="58">
        <v>1668100</v>
      </c>
      <c r="BE39" s="58">
        <v>1669400</v>
      </c>
      <c r="BF39" s="58">
        <v>1670700</v>
      </c>
      <c r="BG39" s="58">
        <v>1672000</v>
      </c>
      <c r="BH39" s="59">
        <v>1673400</v>
      </c>
      <c r="BI39" s="58">
        <v>1675500</v>
      </c>
      <c r="BJ39" s="58">
        <v>1677600</v>
      </c>
      <c r="BK39" s="58">
        <v>1679700</v>
      </c>
      <c r="BL39" s="58">
        <v>1681800</v>
      </c>
      <c r="BM39" s="59">
        <v>1683800</v>
      </c>
      <c r="BN39" s="58">
        <v>1684300</v>
      </c>
      <c r="BO39" s="58">
        <v>1684800</v>
      </c>
      <c r="BP39" s="58">
        <v>1685300</v>
      </c>
      <c r="BQ39" s="58">
        <v>1685800</v>
      </c>
      <c r="BR39" s="58">
        <v>1686300</v>
      </c>
      <c r="BS39" s="58">
        <v>1686800</v>
      </c>
      <c r="BT39" s="58">
        <v>1687300</v>
      </c>
      <c r="BU39" s="58">
        <v>1687800</v>
      </c>
      <c r="BV39" s="58">
        <v>1688300</v>
      </c>
      <c r="BW39" s="58">
        <v>1688800</v>
      </c>
      <c r="BX39" s="58">
        <v>1689300</v>
      </c>
      <c r="BY39" s="58">
        <v>1689800</v>
      </c>
      <c r="BZ39" s="58">
        <v>1690300</v>
      </c>
      <c r="CA39" s="58">
        <v>1690800</v>
      </c>
      <c r="CB39" s="58">
        <v>1691300</v>
      </c>
      <c r="CC39" s="58">
        <v>1691800</v>
      </c>
      <c r="CD39" s="58">
        <v>1692300</v>
      </c>
      <c r="CE39" s="58">
        <v>1692800</v>
      </c>
      <c r="CF39" s="58">
        <v>1693300</v>
      </c>
      <c r="CG39" s="58">
        <v>1693800</v>
      </c>
      <c r="CH39" s="58">
        <v>1694300</v>
      </c>
      <c r="CI39" s="58">
        <v>1694800</v>
      </c>
      <c r="CJ39" s="58">
        <v>1695300</v>
      </c>
      <c r="CK39" s="58">
        <v>1695800</v>
      </c>
      <c r="CL39" s="58">
        <v>1696300</v>
      </c>
      <c r="CM39" s="58">
        <v>1696800</v>
      </c>
      <c r="CN39" s="58">
        <v>1697300</v>
      </c>
      <c r="CO39" s="58">
        <v>1697800</v>
      </c>
      <c r="CP39" s="58">
        <v>1698300</v>
      </c>
      <c r="CQ39" s="58">
        <v>1698800</v>
      </c>
      <c r="CR39" s="58">
        <v>1699300</v>
      </c>
      <c r="CS39" s="58">
        <v>1699800</v>
      </c>
      <c r="CT39" s="58">
        <v>1700300</v>
      </c>
      <c r="CU39" s="58">
        <v>1700800</v>
      </c>
      <c r="CV39" s="58">
        <v>1701300</v>
      </c>
      <c r="CW39" s="58">
        <v>1701800</v>
      </c>
      <c r="CX39" s="58">
        <v>1702300</v>
      </c>
    </row>
    <row r="40" spans="1:102" x14ac:dyDescent="0.25">
      <c r="A40" s="57">
        <v>37</v>
      </c>
      <c r="B40" s="58">
        <v>1332500</v>
      </c>
      <c r="C40" s="58">
        <v>1333000</v>
      </c>
      <c r="D40" s="58">
        <v>1333500</v>
      </c>
      <c r="E40" s="58">
        <v>1334000</v>
      </c>
      <c r="F40" s="58">
        <v>1334500</v>
      </c>
      <c r="G40" s="58">
        <v>1335000</v>
      </c>
      <c r="H40" s="58">
        <v>1335500</v>
      </c>
      <c r="I40" s="58">
        <v>1336000</v>
      </c>
      <c r="J40" s="58">
        <v>1336500</v>
      </c>
      <c r="K40" s="58">
        <v>1337000</v>
      </c>
      <c r="L40" s="58">
        <v>1337500</v>
      </c>
      <c r="M40" s="58">
        <v>1338000</v>
      </c>
      <c r="N40" s="58">
        <v>1338500</v>
      </c>
      <c r="O40" s="58">
        <v>1339000</v>
      </c>
      <c r="P40" s="58">
        <v>1339500</v>
      </c>
      <c r="Q40" s="59">
        <v>1340000</v>
      </c>
      <c r="R40" s="58">
        <v>1344400</v>
      </c>
      <c r="S40" s="58">
        <v>1348800</v>
      </c>
      <c r="T40" s="58">
        <v>1353200</v>
      </c>
      <c r="U40" s="58">
        <v>1357600</v>
      </c>
      <c r="V40" s="58">
        <v>1362000</v>
      </c>
      <c r="W40" s="58">
        <v>1366400</v>
      </c>
      <c r="X40" s="58">
        <v>1370800</v>
      </c>
      <c r="Y40" s="58">
        <v>1375200</v>
      </c>
      <c r="Z40" s="58">
        <v>1379600</v>
      </c>
      <c r="AA40" s="58">
        <v>1384000</v>
      </c>
      <c r="AB40" s="58">
        <v>1388400</v>
      </c>
      <c r="AC40" s="58">
        <v>1392800</v>
      </c>
      <c r="AD40" s="58">
        <v>1397200</v>
      </c>
      <c r="AE40" s="58">
        <v>1401600</v>
      </c>
      <c r="AF40" s="58">
        <v>1406000</v>
      </c>
      <c r="AG40" s="58">
        <v>1410400</v>
      </c>
      <c r="AH40" s="58">
        <v>1414800</v>
      </c>
      <c r="AI40" s="59">
        <v>1420000</v>
      </c>
      <c r="AJ40" s="58">
        <v>1435700</v>
      </c>
      <c r="AK40" s="58">
        <v>1451400</v>
      </c>
      <c r="AL40" s="58">
        <v>1467100</v>
      </c>
      <c r="AM40" s="58">
        <v>1482800</v>
      </c>
      <c r="AN40" s="59">
        <v>1498700</v>
      </c>
      <c r="AO40" s="58">
        <v>1514600</v>
      </c>
      <c r="AP40" s="58">
        <v>1530500</v>
      </c>
      <c r="AQ40" s="58">
        <v>1546400</v>
      </c>
      <c r="AR40" s="58">
        <v>1562300</v>
      </c>
      <c r="AS40" s="59">
        <v>1578400</v>
      </c>
      <c r="AT40" s="58">
        <v>1585900</v>
      </c>
      <c r="AU40" s="58">
        <v>1593400</v>
      </c>
      <c r="AV40" s="58">
        <v>1600900</v>
      </c>
      <c r="AW40" s="58">
        <v>1608400</v>
      </c>
      <c r="AX40" s="59">
        <v>1615700</v>
      </c>
      <c r="AY40" s="58">
        <v>1620900</v>
      </c>
      <c r="AZ40" s="58">
        <v>1626100</v>
      </c>
      <c r="BA40" s="58">
        <v>1631300</v>
      </c>
      <c r="BB40" s="58">
        <v>1636500</v>
      </c>
      <c r="BC40" s="59">
        <v>1641600</v>
      </c>
      <c r="BD40" s="58">
        <v>1643400</v>
      </c>
      <c r="BE40" s="58">
        <v>1645200</v>
      </c>
      <c r="BF40" s="58">
        <v>1647000</v>
      </c>
      <c r="BG40" s="58">
        <v>1648800</v>
      </c>
      <c r="BH40" s="59">
        <v>1650500</v>
      </c>
      <c r="BI40" s="58">
        <v>1652500</v>
      </c>
      <c r="BJ40" s="58">
        <v>1654500</v>
      </c>
      <c r="BK40" s="58">
        <v>1656500</v>
      </c>
      <c r="BL40" s="58">
        <v>1658500</v>
      </c>
      <c r="BM40" s="59">
        <v>1660300</v>
      </c>
      <c r="BN40" s="58">
        <v>1660800</v>
      </c>
      <c r="BO40" s="58">
        <v>1661300</v>
      </c>
      <c r="BP40" s="58">
        <v>1661800</v>
      </c>
      <c r="BQ40" s="58">
        <v>1662300</v>
      </c>
      <c r="BR40" s="58">
        <v>1662800</v>
      </c>
      <c r="BS40" s="58">
        <v>1663300</v>
      </c>
      <c r="BT40" s="58">
        <v>1663800</v>
      </c>
      <c r="BU40" s="58">
        <v>1664300</v>
      </c>
      <c r="BV40" s="58">
        <v>1664800</v>
      </c>
      <c r="BW40" s="58">
        <v>1665300</v>
      </c>
      <c r="BX40" s="58">
        <v>1665800</v>
      </c>
      <c r="BY40" s="58">
        <v>1666300</v>
      </c>
      <c r="BZ40" s="58">
        <v>1666800</v>
      </c>
      <c r="CA40" s="58">
        <v>1667300</v>
      </c>
      <c r="CB40" s="58">
        <v>1667800</v>
      </c>
      <c r="CC40" s="58">
        <v>1668300</v>
      </c>
      <c r="CD40" s="58">
        <v>1668800</v>
      </c>
      <c r="CE40" s="58">
        <v>1669300</v>
      </c>
      <c r="CF40" s="58">
        <v>1669800</v>
      </c>
      <c r="CG40" s="58">
        <v>1670300</v>
      </c>
      <c r="CH40" s="58">
        <v>1670800</v>
      </c>
      <c r="CI40" s="58">
        <v>1671300</v>
      </c>
      <c r="CJ40" s="58">
        <v>1671800</v>
      </c>
      <c r="CK40" s="58">
        <v>1672300</v>
      </c>
      <c r="CL40" s="58">
        <v>1672800</v>
      </c>
      <c r="CM40" s="58">
        <v>1673300</v>
      </c>
      <c r="CN40" s="58">
        <v>1673800</v>
      </c>
      <c r="CO40" s="58">
        <v>1674300</v>
      </c>
      <c r="CP40" s="58">
        <v>1674800</v>
      </c>
      <c r="CQ40" s="58">
        <v>1675300</v>
      </c>
      <c r="CR40" s="58">
        <v>1675800</v>
      </c>
      <c r="CS40" s="58">
        <v>1676300</v>
      </c>
      <c r="CT40" s="58">
        <v>1676800</v>
      </c>
      <c r="CU40" s="58">
        <v>1677300</v>
      </c>
      <c r="CV40" s="58">
        <v>1677800</v>
      </c>
      <c r="CW40" s="58">
        <v>1678300</v>
      </c>
      <c r="CX40" s="58">
        <v>1678800</v>
      </c>
    </row>
    <row r="41" spans="1:102" x14ac:dyDescent="0.25">
      <c r="A41" s="57">
        <v>38</v>
      </c>
      <c r="B41" s="58">
        <v>1312700</v>
      </c>
      <c r="C41" s="58">
        <v>1313200</v>
      </c>
      <c r="D41" s="58">
        <v>1313700</v>
      </c>
      <c r="E41" s="58">
        <v>1314200</v>
      </c>
      <c r="F41" s="58">
        <v>1314700</v>
      </c>
      <c r="G41" s="58">
        <v>1315200</v>
      </c>
      <c r="H41" s="58">
        <v>1315700</v>
      </c>
      <c r="I41" s="58">
        <v>1316200</v>
      </c>
      <c r="J41" s="58">
        <v>1316700</v>
      </c>
      <c r="K41" s="58">
        <v>1317200</v>
      </c>
      <c r="L41" s="58">
        <v>1317700</v>
      </c>
      <c r="M41" s="58">
        <v>1318200</v>
      </c>
      <c r="N41" s="58">
        <v>1318700</v>
      </c>
      <c r="O41" s="58">
        <v>1319200</v>
      </c>
      <c r="P41" s="58">
        <v>1319700</v>
      </c>
      <c r="Q41" s="59">
        <v>1320200</v>
      </c>
      <c r="R41" s="58">
        <v>1324500</v>
      </c>
      <c r="S41" s="58">
        <v>1328800</v>
      </c>
      <c r="T41" s="58">
        <v>1333100</v>
      </c>
      <c r="U41" s="58">
        <v>1337400</v>
      </c>
      <c r="V41" s="58">
        <v>1341700</v>
      </c>
      <c r="W41" s="58">
        <v>1346000</v>
      </c>
      <c r="X41" s="58">
        <v>1350300</v>
      </c>
      <c r="Y41" s="58">
        <v>1354600</v>
      </c>
      <c r="Z41" s="58">
        <v>1358900</v>
      </c>
      <c r="AA41" s="58">
        <v>1363200</v>
      </c>
      <c r="AB41" s="58">
        <v>1367500</v>
      </c>
      <c r="AC41" s="58">
        <v>1371800</v>
      </c>
      <c r="AD41" s="58">
        <v>1376100</v>
      </c>
      <c r="AE41" s="58">
        <v>1380400</v>
      </c>
      <c r="AF41" s="58">
        <v>1384700</v>
      </c>
      <c r="AG41" s="58">
        <v>1389000</v>
      </c>
      <c r="AH41" s="58">
        <v>1393300</v>
      </c>
      <c r="AI41" s="59">
        <v>1398100</v>
      </c>
      <c r="AJ41" s="58">
        <v>1413600</v>
      </c>
      <c r="AK41" s="58">
        <v>1429100</v>
      </c>
      <c r="AL41" s="58">
        <v>1444600</v>
      </c>
      <c r="AM41" s="58">
        <v>1460100</v>
      </c>
      <c r="AN41" s="59">
        <v>1475600</v>
      </c>
      <c r="AO41" s="58">
        <v>1491300</v>
      </c>
      <c r="AP41" s="58">
        <v>1507000</v>
      </c>
      <c r="AQ41" s="58">
        <v>1522700</v>
      </c>
      <c r="AR41" s="58">
        <v>1538400</v>
      </c>
      <c r="AS41" s="59">
        <v>1554000</v>
      </c>
      <c r="AT41" s="58">
        <v>1561300</v>
      </c>
      <c r="AU41" s="58">
        <v>1568600</v>
      </c>
      <c r="AV41" s="58">
        <v>1575900</v>
      </c>
      <c r="AW41" s="58">
        <v>1583200</v>
      </c>
      <c r="AX41" s="59">
        <v>1590700</v>
      </c>
      <c r="AY41" s="58">
        <v>1595800</v>
      </c>
      <c r="AZ41" s="58">
        <v>1600900</v>
      </c>
      <c r="BA41" s="58">
        <v>1606000</v>
      </c>
      <c r="BB41" s="58">
        <v>1611100</v>
      </c>
      <c r="BC41" s="59">
        <v>1616200</v>
      </c>
      <c r="BD41" s="58">
        <v>1618500</v>
      </c>
      <c r="BE41" s="58">
        <v>1620800</v>
      </c>
      <c r="BF41" s="58">
        <v>1623100</v>
      </c>
      <c r="BG41" s="58">
        <v>1625400</v>
      </c>
      <c r="BH41" s="59">
        <v>1627800</v>
      </c>
      <c r="BI41" s="58">
        <v>1629700</v>
      </c>
      <c r="BJ41" s="58">
        <v>1631600</v>
      </c>
      <c r="BK41" s="58">
        <v>1633500</v>
      </c>
      <c r="BL41" s="58">
        <v>1635400</v>
      </c>
      <c r="BM41" s="59">
        <v>1637100</v>
      </c>
      <c r="BN41" s="58">
        <v>1637600</v>
      </c>
      <c r="BO41" s="58">
        <v>1638100</v>
      </c>
      <c r="BP41" s="58">
        <v>1638600</v>
      </c>
      <c r="BQ41" s="58">
        <v>1639100</v>
      </c>
      <c r="BR41" s="58">
        <v>1639600</v>
      </c>
      <c r="BS41" s="58">
        <v>1640100</v>
      </c>
      <c r="BT41" s="58">
        <v>1640600</v>
      </c>
      <c r="BU41" s="58">
        <v>1641100</v>
      </c>
      <c r="BV41" s="58">
        <v>1641600</v>
      </c>
      <c r="BW41" s="58">
        <v>1642100</v>
      </c>
      <c r="BX41" s="58">
        <v>1642600</v>
      </c>
      <c r="BY41" s="58">
        <v>1643100</v>
      </c>
      <c r="BZ41" s="58">
        <v>1643600</v>
      </c>
      <c r="CA41" s="58">
        <v>1644100</v>
      </c>
      <c r="CB41" s="58">
        <v>1644600</v>
      </c>
      <c r="CC41" s="58">
        <v>1645100</v>
      </c>
      <c r="CD41" s="58">
        <v>1645600</v>
      </c>
      <c r="CE41" s="58">
        <v>1646100</v>
      </c>
      <c r="CF41" s="58">
        <v>1646600</v>
      </c>
      <c r="CG41" s="58">
        <v>1647100</v>
      </c>
      <c r="CH41" s="58">
        <v>1647600</v>
      </c>
      <c r="CI41" s="58">
        <v>1648100</v>
      </c>
      <c r="CJ41" s="58">
        <v>1648600</v>
      </c>
      <c r="CK41" s="58">
        <v>1649100</v>
      </c>
      <c r="CL41" s="58">
        <v>1649600</v>
      </c>
      <c r="CM41" s="58">
        <v>1650100</v>
      </c>
      <c r="CN41" s="58">
        <v>1650600</v>
      </c>
      <c r="CO41" s="58">
        <v>1651100</v>
      </c>
      <c r="CP41" s="58">
        <v>1651600</v>
      </c>
      <c r="CQ41" s="58">
        <v>1652100</v>
      </c>
      <c r="CR41" s="58">
        <v>1652600</v>
      </c>
      <c r="CS41" s="58">
        <v>1653100</v>
      </c>
      <c r="CT41" s="58">
        <v>1653600</v>
      </c>
      <c r="CU41" s="58">
        <v>1654100</v>
      </c>
      <c r="CV41" s="58">
        <v>1654600</v>
      </c>
      <c r="CW41" s="58">
        <v>1655100</v>
      </c>
      <c r="CX41" s="58">
        <v>1655600</v>
      </c>
    </row>
    <row r="42" spans="1:102" x14ac:dyDescent="0.25">
      <c r="A42" s="57">
        <v>39</v>
      </c>
      <c r="B42" s="58">
        <v>1292800</v>
      </c>
      <c r="C42" s="58">
        <v>1293300</v>
      </c>
      <c r="D42" s="58">
        <v>1293800</v>
      </c>
      <c r="E42" s="58">
        <v>1294300</v>
      </c>
      <c r="F42" s="58">
        <v>1294800</v>
      </c>
      <c r="G42" s="58">
        <v>1295300</v>
      </c>
      <c r="H42" s="58">
        <v>1295800</v>
      </c>
      <c r="I42" s="58">
        <v>1296300</v>
      </c>
      <c r="J42" s="58">
        <v>1296800</v>
      </c>
      <c r="K42" s="58">
        <v>1297300</v>
      </c>
      <c r="L42" s="58">
        <v>1297800</v>
      </c>
      <c r="M42" s="58">
        <v>1298300</v>
      </c>
      <c r="N42" s="58">
        <v>1298800</v>
      </c>
      <c r="O42" s="58">
        <v>1299300</v>
      </c>
      <c r="P42" s="58">
        <v>1299800</v>
      </c>
      <c r="Q42" s="59">
        <v>1300300</v>
      </c>
      <c r="R42" s="58">
        <v>1304500</v>
      </c>
      <c r="S42" s="58">
        <v>1308700</v>
      </c>
      <c r="T42" s="58">
        <v>1312900</v>
      </c>
      <c r="U42" s="58">
        <v>1317100</v>
      </c>
      <c r="V42" s="58">
        <v>1321300</v>
      </c>
      <c r="W42" s="58">
        <v>1325500</v>
      </c>
      <c r="X42" s="58">
        <v>1329700</v>
      </c>
      <c r="Y42" s="58">
        <v>1333900</v>
      </c>
      <c r="Z42" s="58">
        <v>1338100</v>
      </c>
      <c r="AA42" s="58">
        <v>1342300</v>
      </c>
      <c r="AB42" s="58">
        <v>1346500</v>
      </c>
      <c r="AC42" s="58">
        <v>1350700</v>
      </c>
      <c r="AD42" s="58">
        <v>1354900</v>
      </c>
      <c r="AE42" s="58">
        <v>1359100</v>
      </c>
      <c r="AF42" s="58">
        <v>1363300</v>
      </c>
      <c r="AG42" s="58">
        <v>1367500</v>
      </c>
      <c r="AH42" s="58">
        <v>1371700</v>
      </c>
      <c r="AI42" s="59">
        <v>1376000</v>
      </c>
      <c r="AJ42" s="58">
        <v>1391200</v>
      </c>
      <c r="AK42" s="58">
        <v>1406400</v>
      </c>
      <c r="AL42" s="58">
        <v>1421600</v>
      </c>
      <c r="AM42" s="58">
        <v>1436800</v>
      </c>
      <c r="AN42" s="59">
        <v>1452200</v>
      </c>
      <c r="AO42" s="58">
        <v>1467600</v>
      </c>
      <c r="AP42" s="58">
        <v>1483000</v>
      </c>
      <c r="AQ42" s="58">
        <v>1498400</v>
      </c>
      <c r="AR42" s="58">
        <v>1513800</v>
      </c>
      <c r="AS42" s="59">
        <v>1529400</v>
      </c>
      <c r="AT42" s="58">
        <v>1536600</v>
      </c>
      <c r="AU42" s="58">
        <v>1543800</v>
      </c>
      <c r="AV42" s="58">
        <v>1551000</v>
      </c>
      <c r="AW42" s="58">
        <v>1558200</v>
      </c>
      <c r="AX42" s="59">
        <v>1565500</v>
      </c>
      <c r="AY42" s="58">
        <v>1570500</v>
      </c>
      <c r="AZ42" s="58">
        <v>1575500</v>
      </c>
      <c r="BA42" s="58">
        <v>1580500</v>
      </c>
      <c r="BB42" s="58">
        <v>1585500</v>
      </c>
      <c r="BC42" s="59">
        <v>1590600</v>
      </c>
      <c r="BD42" s="58">
        <v>1593600</v>
      </c>
      <c r="BE42" s="58">
        <v>1596600</v>
      </c>
      <c r="BF42" s="58">
        <v>1599600</v>
      </c>
      <c r="BG42" s="58">
        <v>1602600</v>
      </c>
      <c r="BH42" s="59">
        <v>1605500</v>
      </c>
      <c r="BI42" s="58">
        <v>1607300</v>
      </c>
      <c r="BJ42" s="58">
        <v>1609100</v>
      </c>
      <c r="BK42" s="58">
        <v>1610900</v>
      </c>
      <c r="BL42" s="58">
        <v>1612700</v>
      </c>
      <c r="BM42" s="59">
        <v>1614400</v>
      </c>
      <c r="BN42" s="58">
        <v>1614900</v>
      </c>
      <c r="BO42" s="58">
        <v>1615400</v>
      </c>
      <c r="BP42" s="58">
        <v>1615900</v>
      </c>
      <c r="BQ42" s="58">
        <v>1616400</v>
      </c>
      <c r="BR42" s="58">
        <v>1616900</v>
      </c>
      <c r="BS42" s="58">
        <v>1617400</v>
      </c>
      <c r="BT42" s="58">
        <v>1617900</v>
      </c>
      <c r="BU42" s="58">
        <v>1618400</v>
      </c>
      <c r="BV42" s="58">
        <v>1618900</v>
      </c>
      <c r="BW42" s="58">
        <v>1619400</v>
      </c>
      <c r="BX42" s="58">
        <v>1619900</v>
      </c>
      <c r="BY42" s="58">
        <v>1620400</v>
      </c>
      <c r="BZ42" s="58">
        <v>1620900</v>
      </c>
      <c r="CA42" s="58">
        <v>1621400</v>
      </c>
      <c r="CB42" s="58">
        <v>1621900</v>
      </c>
      <c r="CC42" s="58">
        <v>1622400</v>
      </c>
      <c r="CD42" s="58">
        <v>1622900</v>
      </c>
      <c r="CE42" s="58">
        <v>1623400</v>
      </c>
      <c r="CF42" s="58">
        <v>1623900</v>
      </c>
      <c r="CG42" s="58">
        <v>1624400</v>
      </c>
      <c r="CH42" s="58">
        <v>1624900</v>
      </c>
      <c r="CI42" s="58">
        <v>1625400</v>
      </c>
      <c r="CJ42" s="58">
        <v>1625900</v>
      </c>
      <c r="CK42" s="58">
        <v>1626400</v>
      </c>
      <c r="CL42" s="58">
        <v>1626900</v>
      </c>
      <c r="CM42" s="58">
        <v>1627400</v>
      </c>
      <c r="CN42" s="58">
        <v>1627900</v>
      </c>
      <c r="CO42" s="58">
        <v>1628400</v>
      </c>
      <c r="CP42" s="58">
        <v>1628900</v>
      </c>
      <c r="CQ42" s="58">
        <v>1629400</v>
      </c>
      <c r="CR42" s="58">
        <v>1629900</v>
      </c>
      <c r="CS42" s="58">
        <v>1630400</v>
      </c>
      <c r="CT42" s="58">
        <v>1630900</v>
      </c>
      <c r="CU42" s="58">
        <v>1631400</v>
      </c>
      <c r="CV42" s="58">
        <v>1631900</v>
      </c>
      <c r="CW42" s="58">
        <v>1632400</v>
      </c>
      <c r="CX42" s="58">
        <v>1632900</v>
      </c>
    </row>
    <row r="43" spans="1:102" x14ac:dyDescent="0.25">
      <c r="A43" s="57">
        <v>40</v>
      </c>
      <c r="B43" s="58">
        <v>1272800</v>
      </c>
      <c r="C43" s="58">
        <v>1273300</v>
      </c>
      <c r="D43" s="58">
        <v>1273800</v>
      </c>
      <c r="E43" s="58">
        <v>1274300</v>
      </c>
      <c r="F43" s="58">
        <v>1274800</v>
      </c>
      <c r="G43" s="58">
        <v>1275300</v>
      </c>
      <c r="H43" s="58">
        <v>1275800</v>
      </c>
      <c r="I43" s="58">
        <v>1276300</v>
      </c>
      <c r="J43" s="58">
        <v>1276800</v>
      </c>
      <c r="K43" s="58">
        <v>1277300</v>
      </c>
      <c r="L43" s="58">
        <v>1277800</v>
      </c>
      <c r="M43" s="58">
        <v>1278300</v>
      </c>
      <c r="N43" s="58">
        <v>1278800</v>
      </c>
      <c r="O43" s="58">
        <v>1279300</v>
      </c>
      <c r="P43" s="58">
        <v>1279800</v>
      </c>
      <c r="Q43" s="59">
        <v>1280300</v>
      </c>
      <c r="R43" s="58">
        <v>1284400</v>
      </c>
      <c r="S43" s="58">
        <v>1288500</v>
      </c>
      <c r="T43" s="58">
        <v>1292600</v>
      </c>
      <c r="U43" s="58">
        <v>1296700</v>
      </c>
      <c r="V43" s="58">
        <v>1300800</v>
      </c>
      <c r="W43" s="58">
        <v>1304900</v>
      </c>
      <c r="X43" s="58">
        <v>1309000</v>
      </c>
      <c r="Y43" s="58">
        <v>1313100</v>
      </c>
      <c r="Z43" s="58">
        <v>1317200</v>
      </c>
      <c r="AA43" s="58">
        <v>1321300</v>
      </c>
      <c r="AB43" s="58">
        <v>1325400</v>
      </c>
      <c r="AC43" s="58">
        <v>1329500</v>
      </c>
      <c r="AD43" s="58">
        <v>1333600</v>
      </c>
      <c r="AE43" s="58">
        <v>1337700</v>
      </c>
      <c r="AF43" s="58">
        <v>1341800</v>
      </c>
      <c r="AG43" s="58">
        <v>1345900</v>
      </c>
      <c r="AH43" s="58">
        <v>1350000</v>
      </c>
      <c r="AI43" s="59">
        <v>1353600</v>
      </c>
      <c r="AJ43" s="58">
        <v>1368600</v>
      </c>
      <c r="AK43" s="58">
        <v>1383600</v>
      </c>
      <c r="AL43" s="58">
        <v>1398600</v>
      </c>
      <c r="AM43" s="58">
        <v>1413600</v>
      </c>
      <c r="AN43" s="59">
        <v>1428600</v>
      </c>
      <c r="AO43" s="58">
        <v>1443800</v>
      </c>
      <c r="AP43" s="58">
        <v>1459000</v>
      </c>
      <c r="AQ43" s="58">
        <v>1474200</v>
      </c>
      <c r="AR43" s="58">
        <v>1489400</v>
      </c>
      <c r="AS43" s="59">
        <v>1504600</v>
      </c>
      <c r="AT43" s="58">
        <v>1511700</v>
      </c>
      <c r="AU43" s="58">
        <v>1518800</v>
      </c>
      <c r="AV43" s="58">
        <v>1525900</v>
      </c>
      <c r="AW43" s="58">
        <v>1533000</v>
      </c>
      <c r="AX43" s="59">
        <v>1540100</v>
      </c>
      <c r="AY43" s="58">
        <v>1545000</v>
      </c>
      <c r="AZ43" s="58">
        <v>1549900</v>
      </c>
      <c r="BA43" s="58">
        <v>1554800</v>
      </c>
      <c r="BB43" s="58">
        <v>1559700</v>
      </c>
      <c r="BC43" s="59">
        <v>1564700</v>
      </c>
      <c r="BD43" s="58">
        <v>1568500</v>
      </c>
      <c r="BE43" s="58">
        <v>1572300</v>
      </c>
      <c r="BF43" s="58">
        <v>1576100</v>
      </c>
      <c r="BG43" s="58">
        <v>1579900</v>
      </c>
      <c r="BH43" s="59">
        <v>1583600</v>
      </c>
      <c r="BI43" s="58">
        <v>1585300</v>
      </c>
      <c r="BJ43" s="58">
        <v>1587000</v>
      </c>
      <c r="BK43" s="58">
        <v>1588700</v>
      </c>
      <c r="BL43" s="58">
        <v>1590400</v>
      </c>
      <c r="BM43" s="59">
        <v>1592200</v>
      </c>
      <c r="BN43" s="58">
        <v>1592700</v>
      </c>
      <c r="BO43" s="58">
        <v>1593200</v>
      </c>
      <c r="BP43" s="58">
        <v>1593700</v>
      </c>
      <c r="BQ43" s="58">
        <v>1594200</v>
      </c>
      <c r="BR43" s="58">
        <v>1594700</v>
      </c>
      <c r="BS43" s="58">
        <v>1595200</v>
      </c>
      <c r="BT43" s="58">
        <v>1595700</v>
      </c>
      <c r="BU43" s="58">
        <v>1596200</v>
      </c>
      <c r="BV43" s="58">
        <v>1596700</v>
      </c>
      <c r="BW43" s="58">
        <v>1597200</v>
      </c>
      <c r="BX43" s="58">
        <v>1597700</v>
      </c>
      <c r="BY43" s="58">
        <v>1598200</v>
      </c>
      <c r="BZ43" s="58">
        <v>1598700</v>
      </c>
      <c r="CA43" s="58">
        <v>1599200</v>
      </c>
      <c r="CB43" s="58">
        <v>1599700</v>
      </c>
      <c r="CC43" s="58">
        <v>1600200</v>
      </c>
      <c r="CD43" s="58">
        <v>1600700</v>
      </c>
      <c r="CE43" s="58">
        <v>1601200</v>
      </c>
      <c r="CF43" s="58">
        <v>1601700</v>
      </c>
      <c r="CG43" s="58">
        <v>1602200</v>
      </c>
      <c r="CH43" s="58">
        <v>1602700</v>
      </c>
      <c r="CI43" s="58">
        <v>1603200</v>
      </c>
      <c r="CJ43" s="58">
        <v>1603700</v>
      </c>
      <c r="CK43" s="58">
        <v>1604200</v>
      </c>
      <c r="CL43" s="58">
        <v>1604700</v>
      </c>
      <c r="CM43" s="58">
        <v>1605200</v>
      </c>
      <c r="CN43" s="58">
        <v>1605700</v>
      </c>
      <c r="CO43" s="58">
        <v>1606200</v>
      </c>
      <c r="CP43" s="58">
        <v>1606700</v>
      </c>
      <c r="CQ43" s="58">
        <v>1607200</v>
      </c>
      <c r="CR43" s="58">
        <v>1607700</v>
      </c>
      <c r="CS43" s="58">
        <v>1608200</v>
      </c>
      <c r="CT43" s="58">
        <v>1608700</v>
      </c>
      <c r="CU43" s="58">
        <v>1609200</v>
      </c>
      <c r="CV43" s="58">
        <v>1609700</v>
      </c>
      <c r="CW43" s="58">
        <v>1610200</v>
      </c>
      <c r="CX43" s="58">
        <v>1610700</v>
      </c>
    </row>
    <row r="44" spans="1:102" x14ac:dyDescent="0.25">
      <c r="A44" s="57">
        <v>41</v>
      </c>
      <c r="B44" s="58">
        <v>1252600</v>
      </c>
      <c r="C44" s="58">
        <v>1253100</v>
      </c>
      <c r="D44" s="58">
        <v>1253600</v>
      </c>
      <c r="E44" s="58">
        <v>1254100</v>
      </c>
      <c r="F44" s="58">
        <v>1254600</v>
      </c>
      <c r="G44" s="58">
        <v>1255100</v>
      </c>
      <c r="H44" s="58">
        <v>1255600</v>
      </c>
      <c r="I44" s="58">
        <v>1256100</v>
      </c>
      <c r="J44" s="58">
        <v>1256600</v>
      </c>
      <c r="K44" s="58">
        <v>1257100</v>
      </c>
      <c r="L44" s="58">
        <v>1257600</v>
      </c>
      <c r="M44" s="58">
        <v>1258100</v>
      </c>
      <c r="N44" s="58">
        <v>1258600</v>
      </c>
      <c r="O44" s="58">
        <v>1259100</v>
      </c>
      <c r="P44" s="58">
        <v>1259600</v>
      </c>
      <c r="Q44" s="59">
        <v>1260100</v>
      </c>
      <c r="R44" s="58">
        <v>1264000</v>
      </c>
      <c r="S44" s="58">
        <v>1267900</v>
      </c>
      <c r="T44" s="58">
        <v>1271800</v>
      </c>
      <c r="U44" s="58">
        <v>1275700</v>
      </c>
      <c r="V44" s="58">
        <v>1279600</v>
      </c>
      <c r="W44" s="58">
        <v>1283500</v>
      </c>
      <c r="X44" s="58">
        <v>1287400</v>
      </c>
      <c r="Y44" s="58">
        <v>1291300</v>
      </c>
      <c r="Z44" s="58">
        <v>1295200</v>
      </c>
      <c r="AA44" s="58">
        <v>1299100</v>
      </c>
      <c r="AB44" s="58">
        <v>1303000</v>
      </c>
      <c r="AC44" s="58">
        <v>1306900</v>
      </c>
      <c r="AD44" s="58">
        <v>1310800</v>
      </c>
      <c r="AE44" s="58">
        <v>1314700</v>
      </c>
      <c r="AF44" s="58">
        <v>1318600</v>
      </c>
      <c r="AG44" s="58">
        <v>1322500</v>
      </c>
      <c r="AH44" s="58">
        <v>1326400</v>
      </c>
      <c r="AI44" s="59">
        <v>1331100</v>
      </c>
      <c r="AJ44" s="58">
        <v>1345800</v>
      </c>
      <c r="AK44" s="58">
        <v>1360500</v>
      </c>
      <c r="AL44" s="58">
        <v>1375200</v>
      </c>
      <c r="AM44" s="58">
        <v>1389900</v>
      </c>
      <c r="AN44" s="59">
        <v>1404800</v>
      </c>
      <c r="AO44" s="58">
        <v>1419800</v>
      </c>
      <c r="AP44" s="58">
        <v>1434800</v>
      </c>
      <c r="AQ44" s="58">
        <v>1449800</v>
      </c>
      <c r="AR44" s="58">
        <v>1464800</v>
      </c>
      <c r="AS44" s="59">
        <v>1479600</v>
      </c>
      <c r="AT44" s="58">
        <v>1486600</v>
      </c>
      <c r="AU44" s="58">
        <v>1493600</v>
      </c>
      <c r="AV44" s="58">
        <v>1500600</v>
      </c>
      <c r="AW44" s="58">
        <v>1507600</v>
      </c>
      <c r="AX44" s="59">
        <v>1514400</v>
      </c>
      <c r="AY44" s="58">
        <v>1519200</v>
      </c>
      <c r="AZ44" s="58">
        <v>1524000</v>
      </c>
      <c r="BA44" s="58">
        <v>1528800</v>
      </c>
      <c r="BB44" s="58">
        <v>1533600</v>
      </c>
      <c r="BC44" s="59">
        <v>1538600</v>
      </c>
      <c r="BD44" s="58">
        <v>1541900</v>
      </c>
      <c r="BE44" s="58">
        <v>1545200</v>
      </c>
      <c r="BF44" s="58">
        <v>1548500</v>
      </c>
      <c r="BG44" s="58">
        <v>1551800</v>
      </c>
      <c r="BH44" s="59">
        <v>1555000</v>
      </c>
      <c r="BI44" s="58">
        <v>1558100</v>
      </c>
      <c r="BJ44" s="58">
        <v>1561200</v>
      </c>
      <c r="BK44" s="58">
        <v>1564300</v>
      </c>
      <c r="BL44" s="58">
        <v>1567400</v>
      </c>
      <c r="BM44" s="59">
        <v>1570400</v>
      </c>
      <c r="BN44" s="58">
        <v>1570900</v>
      </c>
      <c r="BO44" s="58">
        <v>1571400</v>
      </c>
      <c r="BP44" s="58">
        <v>1571900</v>
      </c>
      <c r="BQ44" s="58">
        <v>1572400</v>
      </c>
      <c r="BR44" s="58">
        <v>1572900</v>
      </c>
      <c r="BS44" s="58">
        <v>1573400</v>
      </c>
      <c r="BT44" s="58">
        <v>1573900</v>
      </c>
      <c r="BU44" s="58">
        <v>1574400</v>
      </c>
      <c r="BV44" s="58">
        <v>1574900</v>
      </c>
      <c r="BW44" s="58">
        <v>1575400</v>
      </c>
      <c r="BX44" s="58">
        <v>1575900</v>
      </c>
      <c r="BY44" s="58">
        <v>1576400</v>
      </c>
      <c r="BZ44" s="58">
        <v>1576900</v>
      </c>
      <c r="CA44" s="58">
        <v>1577400</v>
      </c>
      <c r="CB44" s="58">
        <v>1577900</v>
      </c>
      <c r="CC44" s="58">
        <v>1578400</v>
      </c>
      <c r="CD44" s="58">
        <v>1578900</v>
      </c>
      <c r="CE44" s="58">
        <v>1579400</v>
      </c>
      <c r="CF44" s="58">
        <v>1579900</v>
      </c>
      <c r="CG44" s="58">
        <v>1580400</v>
      </c>
      <c r="CH44" s="58">
        <v>1580900</v>
      </c>
      <c r="CI44" s="58">
        <v>1581400</v>
      </c>
      <c r="CJ44" s="58">
        <v>1581900</v>
      </c>
      <c r="CK44" s="58">
        <v>1582400</v>
      </c>
      <c r="CL44" s="58">
        <v>1582900</v>
      </c>
      <c r="CM44" s="58">
        <v>1583400</v>
      </c>
      <c r="CN44" s="58">
        <v>1583900</v>
      </c>
      <c r="CO44" s="58">
        <v>1584400</v>
      </c>
      <c r="CP44" s="58">
        <v>1584900</v>
      </c>
      <c r="CQ44" s="58">
        <v>1585400</v>
      </c>
      <c r="CR44" s="58">
        <v>1585900</v>
      </c>
      <c r="CS44" s="58">
        <v>1586400</v>
      </c>
      <c r="CT44" s="58">
        <v>1586900</v>
      </c>
      <c r="CU44" s="58">
        <v>1587400</v>
      </c>
      <c r="CV44" s="58">
        <v>1587900</v>
      </c>
      <c r="CW44" s="58">
        <v>1588400</v>
      </c>
      <c r="CX44" s="58">
        <v>1588900</v>
      </c>
    </row>
    <row r="45" spans="1:102" x14ac:dyDescent="0.25">
      <c r="A45" s="57">
        <v>42</v>
      </c>
      <c r="B45" s="58">
        <v>1232200</v>
      </c>
      <c r="C45" s="58">
        <v>1232700</v>
      </c>
      <c r="D45" s="58">
        <v>1233200</v>
      </c>
      <c r="E45" s="58">
        <v>1233700</v>
      </c>
      <c r="F45" s="58">
        <v>1234200</v>
      </c>
      <c r="G45" s="58">
        <v>1234700</v>
      </c>
      <c r="H45" s="58">
        <v>1235200</v>
      </c>
      <c r="I45" s="58">
        <v>1235700</v>
      </c>
      <c r="J45" s="58">
        <v>1236200</v>
      </c>
      <c r="K45" s="58">
        <v>1236700</v>
      </c>
      <c r="L45" s="58">
        <v>1237200</v>
      </c>
      <c r="M45" s="58">
        <v>1237700</v>
      </c>
      <c r="N45" s="58">
        <v>1238200</v>
      </c>
      <c r="O45" s="58">
        <v>1238700</v>
      </c>
      <c r="P45" s="58">
        <v>1239200</v>
      </c>
      <c r="Q45" s="59">
        <v>1239700</v>
      </c>
      <c r="R45" s="58">
        <v>1243500</v>
      </c>
      <c r="S45" s="58">
        <v>1247300</v>
      </c>
      <c r="T45" s="58">
        <v>1251100</v>
      </c>
      <c r="U45" s="58">
        <v>1254900</v>
      </c>
      <c r="V45" s="58">
        <v>1258700</v>
      </c>
      <c r="W45" s="58">
        <v>1262500</v>
      </c>
      <c r="X45" s="58">
        <v>1266300</v>
      </c>
      <c r="Y45" s="58">
        <v>1270100</v>
      </c>
      <c r="Z45" s="58">
        <v>1273900</v>
      </c>
      <c r="AA45" s="58">
        <v>1277700</v>
      </c>
      <c r="AB45" s="58">
        <v>1281500</v>
      </c>
      <c r="AC45" s="58">
        <v>1285300</v>
      </c>
      <c r="AD45" s="58">
        <v>1289100</v>
      </c>
      <c r="AE45" s="58">
        <v>1292900</v>
      </c>
      <c r="AF45" s="58">
        <v>1296700</v>
      </c>
      <c r="AG45" s="58">
        <v>1300500</v>
      </c>
      <c r="AH45" s="58">
        <v>1304300</v>
      </c>
      <c r="AI45" s="59">
        <v>1308400</v>
      </c>
      <c r="AJ45" s="58">
        <v>1322900</v>
      </c>
      <c r="AK45" s="58">
        <v>1337400</v>
      </c>
      <c r="AL45" s="58">
        <v>1351900</v>
      </c>
      <c r="AM45" s="58">
        <v>1366400</v>
      </c>
      <c r="AN45" s="59">
        <v>1380800</v>
      </c>
      <c r="AO45" s="58">
        <v>1395500</v>
      </c>
      <c r="AP45" s="58">
        <v>1410200</v>
      </c>
      <c r="AQ45" s="58">
        <v>1424900</v>
      </c>
      <c r="AR45" s="58">
        <v>1439600</v>
      </c>
      <c r="AS45" s="59">
        <v>1454400</v>
      </c>
      <c r="AT45" s="58">
        <v>1461200</v>
      </c>
      <c r="AU45" s="58">
        <v>1468000</v>
      </c>
      <c r="AV45" s="58">
        <v>1474800</v>
      </c>
      <c r="AW45" s="58">
        <v>1481600</v>
      </c>
      <c r="AX45" s="59">
        <v>1488600</v>
      </c>
      <c r="AY45" s="58">
        <v>1493300</v>
      </c>
      <c r="AZ45" s="58">
        <v>1498000</v>
      </c>
      <c r="BA45" s="58">
        <v>1502700</v>
      </c>
      <c r="BB45" s="58">
        <v>1507400</v>
      </c>
      <c r="BC45" s="59">
        <v>1512300</v>
      </c>
      <c r="BD45" s="58">
        <v>1516600</v>
      </c>
      <c r="BE45" s="58">
        <v>1520900</v>
      </c>
      <c r="BF45" s="58">
        <v>1525200</v>
      </c>
      <c r="BG45" s="58">
        <v>1529500</v>
      </c>
      <c r="BH45" s="59">
        <v>1533800</v>
      </c>
      <c r="BI45" s="58">
        <v>1536900</v>
      </c>
      <c r="BJ45" s="58">
        <v>1540000</v>
      </c>
      <c r="BK45" s="58">
        <v>1543100</v>
      </c>
      <c r="BL45" s="58">
        <v>1546200</v>
      </c>
      <c r="BM45" s="59">
        <v>1549200</v>
      </c>
      <c r="BN45" s="58">
        <v>1549700</v>
      </c>
      <c r="BO45" s="58">
        <v>1550200</v>
      </c>
      <c r="BP45" s="58">
        <v>1550700</v>
      </c>
      <c r="BQ45" s="58">
        <v>1551200</v>
      </c>
      <c r="BR45" s="58">
        <v>1551700</v>
      </c>
      <c r="BS45" s="58">
        <v>1552200</v>
      </c>
      <c r="BT45" s="58">
        <v>1552700</v>
      </c>
      <c r="BU45" s="58">
        <v>1553200</v>
      </c>
      <c r="BV45" s="58">
        <v>1553700</v>
      </c>
      <c r="BW45" s="58">
        <v>1554200</v>
      </c>
      <c r="BX45" s="58">
        <v>1554700</v>
      </c>
      <c r="BY45" s="58">
        <v>1555200</v>
      </c>
      <c r="BZ45" s="58">
        <v>1555700</v>
      </c>
      <c r="CA45" s="58">
        <v>1556200</v>
      </c>
      <c r="CB45" s="58">
        <v>1556700</v>
      </c>
      <c r="CC45" s="58">
        <v>1557200</v>
      </c>
      <c r="CD45" s="58">
        <v>1557700</v>
      </c>
      <c r="CE45" s="58">
        <v>1558200</v>
      </c>
      <c r="CF45" s="58">
        <v>1558700</v>
      </c>
      <c r="CG45" s="58">
        <v>1559200</v>
      </c>
      <c r="CH45" s="58">
        <v>1559700</v>
      </c>
      <c r="CI45" s="58">
        <v>1560200</v>
      </c>
      <c r="CJ45" s="58">
        <v>1560700</v>
      </c>
      <c r="CK45" s="58">
        <v>1561200</v>
      </c>
      <c r="CL45" s="58">
        <v>1561700</v>
      </c>
      <c r="CM45" s="58">
        <v>1562200</v>
      </c>
      <c r="CN45" s="58">
        <v>1562700</v>
      </c>
      <c r="CO45" s="58">
        <v>1563200</v>
      </c>
      <c r="CP45" s="58">
        <v>1563700</v>
      </c>
      <c r="CQ45" s="58">
        <v>1564200</v>
      </c>
      <c r="CR45" s="58">
        <v>1564700</v>
      </c>
      <c r="CS45" s="58">
        <v>1565200</v>
      </c>
      <c r="CT45" s="58">
        <v>1565700</v>
      </c>
      <c r="CU45" s="58">
        <v>1566200</v>
      </c>
      <c r="CV45" s="58">
        <v>1566700</v>
      </c>
      <c r="CW45" s="58">
        <v>1567200</v>
      </c>
      <c r="CX45" s="58">
        <v>1567700</v>
      </c>
    </row>
    <row r="46" spans="1:102" x14ac:dyDescent="0.25">
      <c r="A46" s="57">
        <v>43</v>
      </c>
      <c r="B46" s="58">
        <v>1211700</v>
      </c>
      <c r="C46" s="58">
        <v>1212200</v>
      </c>
      <c r="D46" s="58">
        <v>1212700</v>
      </c>
      <c r="E46" s="58">
        <v>1213200</v>
      </c>
      <c r="F46" s="58">
        <v>1213700</v>
      </c>
      <c r="G46" s="58">
        <v>1214200</v>
      </c>
      <c r="H46" s="58">
        <v>1214700</v>
      </c>
      <c r="I46" s="58">
        <v>1215200</v>
      </c>
      <c r="J46" s="58">
        <v>1215700</v>
      </c>
      <c r="K46" s="58">
        <v>1216200</v>
      </c>
      <c r="L46" s="58">
        <v>1216700</v>
      </c>
      <c r="M46" s="58">
        <v>1217200</v>
      </c>
      <c r="N46" s="58">
        <v>1217700</v>
      </c>
      <c r="O46" s="58">
        <v>1218200</v>
      </c>
      <c r="P46" s="58">
        <v>1218700</v>
      </c>
      <c r="Q46" s="59">
        <v>1219200</v>
      </c>
      <c r="R46" s="58">
        <v>1222900</v>
      </c>
      <c r="S46" s="58">
        <v>1226600</v>
      </c>
      <c r="T46" s="58">
        <v>1230300</v>
      </c>
      <c r="U46" s="58">
        <v>1234000</v>
      </c>
      <c r="V46" s="58">
        <v>1237700</v>
      </c>
      <c r="W46" s="58">
        <v>1241400</v>
      </c>
      <c r="X46" s="58">
        <v>1245100</v>
      </c>
      <c r="Y46" s="58">
        <v>1248800</v>
      </c>
      <c r="Z46" s="58">
        <v>1252500</v>
      </c>
      <c r="AA46" s="58">
        <v>1256200</v>
      </c>
      <c r="AB46" s="58">
        <v>1259900</v>
      </c>
      <c r="AC46" s="58">
        <v>1263600</v>
      </c>
      <c r="AD46" s="58">
        <v>1267300</v>
      </c>
      <c r="AE46" s="58">
        <v>1271000</v>
      </c>
      <c r="AF46" s="58">
        <v>1274700</v>
      </c>
      <c r="AG46" s="58">
        <v>1278400</v>
      </c>
      <c r="AH46" s="58">
        <v>1282100</v>
      </c>
      <c r="AI46" s="59">
        <v>1285600</v>
      </c>
      <c r="AJ46" s="58">
        <v>1299800</v>
      </c>
      <c r="AK46" s="58">
        <v>1314000</v>
      </c>
      <c r="AL46" s="58">
        <v>1328200</v>
      </c>
      <c r="AM46" s="58">
        <v>1342400</v>
      </c>
      <c r="AN46" s="59">
        <v>1356700</v>
      </c>
      <c r="AO46" s="58">
        <v>1371200</v>
      </c>
      <c r="AP46" s="58">
        <v>1385700</v>
      </c>
      <c r="AQ46" s="58">
        <v>1400200</v>
      </c>
      <c r="AR46" s="58">
        <v>1414700</v>
      </c>
      <c r="AS46" s="59">
        <v>1429000</v>
      </c>
      <c r="AT46" s="58">
        <v>1435700</v>
      </c>
      <c r="AU46" s="58">
        <v>1442400</v>
      </c>
      <c r="AV46" s="58">
        <v>1449100</v>
      </c>
      <c r="AW46" s="58">
        <v>1455800</v>
      </c>
      <c r="AX46" s="59">
        <v>1462600</v>
      </c>
      <c r="AY46" s="58">
        <v>1467300</v>
      </c>
      <c r="AZ46" s="58">
        <v>1472000</v>
      </c>
      <c r="BA46" s="58">
        <v>1476700</v>
      </c>
      <c r="BB46" s="58">
        <v>1481400</v>
      </c>
      <c r="BC46" s="59">
        <v>1485900</v>
      </c>
      <c r="BD46" s="58">
        <v>1491300</v>
      </c>
      <c r="BE46" s="58">
        <v>1496700</v>
      </c>
      <c r="BF46" s="58">
        <v>1502100</v>
      </c>
      <c r="BG46" s="58">
        <v>1507500</v>
      </c>
      <c r="BH46" s="59">
        <v>1513000</v>
      </c>
      <c r="BI46" s="58">
        <v>1516100</v>
      </c>
      <c r="BJ46" s="58">
        <v>1519200</v>
      </c>
      <c r="BK46" s="58">
        <v>1522300</v>
      </c>
      <c r="BL46" s="58">
        <v>1525400</v>
      </c>
      <c r="BM46" s="59">
        <v>1528400</v>
      </c>
      <c r="BN46" s="58">
        <v>1528900</v>
      </c>
      <c r="BO46" s="58">
        <v>1529400</v>
      </c>
      <c r="BP46" s="58">
        <v>1529900</v>
      </c>
      <c r="BQ46" s="58">
        <v>1530400</v>
      </c>
      <c r="BR46" s="58">
        <v>1530900</v>
      </c>
      <c r="BS46" s="58">
        <v>1531400</v>
      </c>
      <c r="BT46" s="58">
        <v>1531900</v>
      </c>
      <c r="BU46" s="58">
        <v>1532400</v>
      </c>
      <c r="BV46" s="58">
        <v>1532900</v>
      </c>
      <c r="BW46" s="58">
        <v>1533400</v>
      </c>
      <c r="BX46" s="58">
        <v>1533900</v>
      </c>
      <c r="BY46" s="58">
        <v>1534400</v>
      </c>
      <c r="BZ46" s="58">
        <v>1534900</v>
      </c>
      <c r="CA46" s="58">
        <v>1535400</v>
      </c>
      <c r="CB46" s="58">
        <v>1535900</v>
      </c>
      <c r="CC46" s="58">
        <v>1536400</v>
      </c>
      <c r="CD46" s="58">
        <v>1536900</v>
      </c>
      <c r="CE46" s="58">
        <v>1537400</v>
      </c>
      <c r="CF46" s="58">
        <v>1537900</v>
      </c>
      <c r="CG46" s="58">
        <v>1538400</v>
      </c>
      <c r="CH46" s="58">
        <v>1538900</v>
      </c>
      <c r="CI46" s="58">
        <v>1539400</v>
      </c>
      <c r="CJ46" s="58">
        <v>1539900</v>
      </c>
      <c r="CK46" s="58">
        <v>1540400</v>
      </c>
      <c r="CL46" s="58">
        <v>1540900</v>
      </c>
      <c r="CM46" s="58">
        <v>1541400</v>
      </c>
      <c r="CN46" s="58">
        <v>1541900</v>
      </c>
      <c r="CO46" s="58">
        <v>1542400</v>
      </c>
      <c r="CP46" s="58">
        <v>1542900</v>
      </c>
      <c r="CQ46" s="58">
        <v>1543400</v>
      </c>
      <c r="CR46" s="58">
        <v>1543900</v>
      </c>
      <c r="CS46" s="58">
        <v>1544400</v>
      </c>
      <c r="CT46" s="58">
        <v>1544900</v>
      </c>
      <c r="CU46" s="58">
        <v>1545400</v>
      </c>
      <c r="CV46" s="58">
        <v>1545900</v>
      </c>
      <c r="CW46" s="58">
        <v>1546400</v>
      </c>
      <c r="CX46" s="58">
        <v>1546900</v>
      </c>
    </row>
    <row r="47" spans="1:102" x14ac:dyDescent="0.25">
      <c r="A47" s="57">
        <v>44</v>
      </c>
      <c r="B47" s="58">
        <v>1191000</v>
      </c>
      <c r="C47" s="58">
        <v>1191500</v>
      </c>
      <c r="D47" s="58">
        <v>1192000</v>
      </c>
      <c r="E47" s="58">
        <v>1192500</v>
      </c>
      <c r="F47" s="58">
        <v>1193000</v>
      </c>
      <c r="G47" s="58">
        <v>1193500</v>
      </c>
      <c r="H47" s="58">
        <v>1194000</v>
      </c>
      <c r="I47" s="58">
        <v>1194500</v>
      </c>
      <c r="J47" s="58">
        <v>1195000</v>
      </c>
      <c r="K47" s="58">
        <v>1195500</v>
      </c>
      <c r="L47" s="58">
        <v>1196000</v>
      </c>
      <c r="M47" s="58">
        <v>1196500</v>
      </c>
      <c r="N47" s="58">
        <v>1197000</v>
      </c>
      <c r="O47" s="58">
        <v>1197500</v>
      </c>
      <c r="P47" s="58">
        <v>1198000</v>
      </c>
      <c r="Q47" s="59">
        <v>1198500</v>
      </c>
      <c r="R47" s="58">
        <v>1202100</v>
      </c>
      <c r="S47" s="58">
        <v>1205700</v>
      </c>
      <c r="T47" s="58">
        <v>1209300</v>
      </c>
      <c r="U47" s="58">
        <v>1212900</v>
      </c>
      <c r="V47" s="58">
        <v>1216500</v>
      </c>
      <c r="W47" s="58">
        <v>1220100</v>
      </c>
      <c r="X47" s="58">
        <v>1223700</v>
      </c>
      <c r="Y47" s="58">
        <v>1227300</v>
      </c>
      <c r="Z47" s="58">
        <v>1230900</v>
      </c>
      <c r="AA47" s="58">
        <v>1234500</v>
      </c>
      <c r="AB47" s="58">
        <v>1238100</v>
      </c>
      <c r="AC47" s="58">
        <v>1241700</v>
      </c>
      <c r="AD47" s="58">
        <v>1245300</v>
      </c>
      <c r="AE47" s="58">
        <v>1248900</v>
      </c>
      <c r="AF47" s="58">
        <v>1252500</v>
      </c>
      <c r="AG47" s="58">
        <v>1256100</v>
      </c>
      <c r="AH47" s="58">
        <v>1259700</v>
      </c>
      <c r="AI47" s="59">
        <v>1262600</v>
      </c>
      <c r="AJ47" s="58">
        <v>1276600</v>
      </c>
      <c r="AK47" s="58">
        <v>1290600</v>
      </c>
      <c r="AL47" s="58">
        <v>1304600</v>
      </c>
      <c r="AM47" s="58">
        <v>1318600</v>
      </c>
      <c r="AN47" s="59">
        <v>1332500</v>
      </c>
      <c r="AO47" s="58">
        <v>1346700</v>
      </c>
      <c r="AP47" s="58">
        <v>1360900</v>
      </c>
      <c r="AQ47" s="58">
        <v>1375100</v>
      </c>
      <c r="AR47" s="58">
        <v>1389300</v>
      </c>
      <c r="AS47" s="59">
        <v>1403500</v>
      </c>
      <c r="AT47" s="58">
        <v>1410100</v>
      </c>
      <c r="AU47" s="58">
        <v>1416700</v>
      </c>
      <c r="AV47" s="58">
        <v>1423300</v>
      </c>
      <c r="AW47" s="58">
        <v>1429900</v>
      </c>
      <c r="AX47" s="59">
        <v>1436500</v>
      </c>
      <c r="AY47" s="58">
        <v>1441100</v>
      </c>
      <c r="AZ47" s="58">
        <v>1445700</v>
      </c>
      <c r="BA47" s="58">
        <v>1450300</v>
      </c>
      <c r="BB47" s="58">
        <v>1454900</v>
      </c>
      <c r="BC47" s="59">
        <v>1459300</v>
      </c>
      <c r="BD47" s="58">
        <v>1466000</v>
      </c>
      <c r="BE47" s="58">
        <v>1472700</v>
      </c>
      <c r="BF47" s="58">
        <v>1479400</v>
      </c>
      <c r="BG47" s="58">
        <v>1486100</v>
      </c>
      <c r="BH47" s="59">
        <v>1492700</v>
      </c>
      <c r="BI47" s="58">
        <v>1495800</v>
      </c>
      <c r="BJ47" s="58">
        <v>1498900</v>
      </c>
      <c r="BK47" s="58">
        <v>1502000</v>
      </c>
      <c r="BL47" s="58">
        <v>1505100</v>
      </c>
      <c r="BM47" s="59">
        <v>1508200</v>
      </c>
      <c r="BN47" s="58">
        <v>1508700</v>
      </c>
      <c r="BO47" s="58">
        <v>1509200</v>
      </c>
      <c r="BP47" s="58">
        <v>1509700</v>
      </c>
      <c r="BQ47" s="58">
        <v>1510200</v>
      </c>
      <c r="BR47" s="58">
        <v>1510700</v>
      </c>
      <c r="BS47" s="58">
        <v>1511200</v>
      </c>
      <c r="BT47" s="58">
        <v>1511700</v>
      </c>
      <c r="BU47" s="58">
        <v>1512200</v>
      </c>
      <c r="BV47" s="58">
        <v>1512700</v>
      </c>
      <c r="BW47" s="58">
        <v>1513200</v>
      </c>
      <c r="BX47" s="58">
        <v>1513700</v>
      </c>
      <c r="BY47" s="58">
        <v>1514200</v>
      </c>
      <c r="BZ47" s="58">
        <v>1514700</v>
      </c>
      <c r="CA47" s="58">
        <v>1515200</v>
      </c>
      <c r="CB47" s="58">
        <v>1515700</v>
      </c>
      <c r="CC47" s="58">
        <v>1516200</v>
      </c>
      <c r="CD47" s="58">
        <v>1516700</v>
      </c>
      <c r="CE47" s="58">
        <v>1517200</v>
      </c>
      <c r="CF47" s="58">
        <v>1517700</v>
      </c>
      <c r="CG47" s="58">
        <v>1518200</v>
      </c>
      <c r="CH47" s="58">
        <v>1518700</v>
      </c>
      <c r="CI47" s="58">
        <v>1519200</v>
      </c>
      <c r="CJ47" s="58">
        <v>1519700</v>
      </c>
      <c r="CK47" s="58">
        <v>1520200</v>
      </c>
      <c r="CL47" s="58">
        <v>1520700</v>
      </c>
      <c r="CM47" s="58">
        <v>1521200</v>
      </c>
      <c r="CN47" s="58">
        <v>1521700</v>
      </c>
      <c r="CO47" s="58">
        <v>1522200</v>
      </c>
      <c r="CP47" s="58">
        <v>1522700</v>
      </c>
      <c r="CQ47" s="58">
        <v>1523200</v>
      </c>
      <c r="CR47" s="58">
        <v>1523700</v>
      </c>
      <c r="CS47" s="58">
        <v>1524200</v>
      </c>
      <c r="CT47" s="58">
        <v>1524700</v>
      </c>
      <c r="CU47" s="58">
        <v>1525200</v>
      </c>
      <c r="CV47" s="58">
        <v>1525700</v>
      </c>
      <c r="CW47" s="58">
        <v>1526200</v>
      </c>
      <c r="CX47" s="58">
        <v>1526700</v>
      </c>
    </row>
    <row r="48" spans="1:102" x14ac:dyDescent="0.25">
      <c r="A48" s="57">
        <v>45</v>
      </c>
      <c r="B48" s="58">
        <v>1170200</v>
      </c>
      <c r="C48" s="58">
        <v>1170700</v>
      </c>
      <c r="D48" s="58">
        <v>1171200</v>
      </c>
      <c r="E48" s="58">
        <v>1171700</v>
      </c>
      <c r="F48" s="58">
        <v>1172200</v>
      </c>
      <c r="G48" s="58">
        <v>1172700</v>
      </c>
      <c r="H48" s="58">
        <v>1173200</v>
      </c>
      <c r="I48" s="58">
        <v>1173700</v>
      </c>
      <c r="J48" s="58">
        <v>1174200</v>
      </c>
      <c r="K48" s="58">
        <v>1174700</v>
      </c>
      <c r="L48" s="58">
        <v>1175200</v>
      </c>
      <c r="M48" s="58">
        <v>1175700</v>
      </c>
      <c r="N48" s="58">
        <v>1176200</v>
      </c>
      <c r="O48" s="58">
        <v>1176700</v>
      </c>
      <c r="P48" s="58">
        <v>1177200</v>
      </c>
      <c r="Q48" s="59">
        <v>1177700</v>
      </c>
      <c r="R48" s="58">
        <v>1181100</v>
      </c>
      <c r="S48" s="58">
        <v>1184500</v>
      </c>
      <c r="T48" s="58">
        <v>1187900</v>
      </c>
      <c r="U48" s="58">
        <v>1191300</v>
      </c>
      <c r="V48" s="58">
        <v>1194700</v>
      </c>
      <c r="W48" s="58">
        <v>1198100</v>
      </c>
      <c r="X48" s="58">
        <v>1201500</v>
      </c>
      <c r="Y48" s="58">
        <v>1204900</v>
      </c>
      <c r="Z48" s="58">
        <v>1208300</v>
      </c>
      <c r="AA48" s="58">
        <v>1211700</v>
      </c>
      <c r="AB48" s="58">
        <v>1215100</v>
      </c>
      <c r="AC48" s="58">
        <v>1218500</v>
      </c>
      <c r="AD48" s="58">
        <v>1221900</v>
      </c>
      <c r="AE48" s="58">
        <v>1225300</v>
      </c>
      <c r="AF48" s="58">
        <v>1228700</v>
      </c>
      <c r="AG48" s="58">
        <v>1232100</v>
      </c>
      <c r="AH48" s="58">
        <v>1235500</v>
      </c>
      <c r="AI48" s="59">
        <v>1239600</v>
      </c>
      <c r="AJ48" s="58">
        <v>1253300</v>
      </c>
      <c r="AK48" s="58">
        <v>1267000</v>
      </c>
      <c r="AL48" s="58">
        <v>1280700</v>
      </c>
      <c r="AM48" s="58">
        <v>1294400</v>
      </c>
      <c r="AN48" s="59">
        <v>1308100</v>
      </c>
      <c r="AO48" s="58">
        <v>1322100</v>
      </c>
      <c r="AP48" s="58">
        <v>1336100</v>
      </c>
      <c r="AQ48" s="58">
        <v>1350100</v>
      </c>
      <c r="AR48" s="58">
        <v>1364100</v>
      </c>
      <c r="AS48" s="59">
        <v>1377900</v>
      </c>
      <c r="AT48" s="58">
        <v>1384400</v>
      </c>
      <c r="AU48" s="58">
        <v>1390900</v>
      </c>
      <c r="AV48" s="58">
        <v>1397400</v>
      </c>
      <c r="AW48" s="58">
        <v>1403900</v>
      </c>
      <c r="AX48" s="59">
        <v>1410200</v>
      </c>
      <c r="AY48" s="58">
        <v>1414700</v>
      </c>
      <c r="AZ48" s="58">
        <v>1419200</v>
      </c>
      <c r="BA48" s="58">
        <v>1423700</v>
      </c>
      <c r="BB48" s="58">
        <v>1428200</v>
      </c>
      <c r="BC48" s="59">
        <v>1432600</v>
      </c>
      <c r="BD48" s="58">
        <v>1440600</v>
      </c>
      <c r="BE48" s="58">
        <v>1448600</v>
      </c>
      <c r="BF48" s="58">
        <v>1456600</v>
      </c>
      <c r="BG48" s="58">
        <v>1464600</v>
      </c>
      <c r="BH48" s="59">
        <v>1472800</v>
      </c>
      <c r="BI48" s="58">
        <v>1476000</v>
      </c>
      <c r="BJ48" s="58">
        <v>1479200</v>
      </c>
      <c r="BK48" s="58">
        <v>1482400</v>
      </c>
      <c r="BL48" s="58">
        <v>1485600</v>
      </c>
      <c r="BM48" s="59">
        <v>1488600</v>
      </c>
      <c r="BN48" s="58">
        <v>1489100</v>
      </c>
      <c r="BO48" s="58">
        <v>1489600</v>
      </c>
      <c r="BP48" s="58">
        <v>1490100</v>
      </c>
      <c r="BQ48" s="58">
        <v>1490600</v>
      </c>
      <c r="BR48" s="58">
        <v>1491100</v>
      </c>
      <c r="BS48" s="58">
        <v>1491600</v>
      </c>
      <c r="BT48" s="58">
        <v>1492100</v>
      </c>
      <c r="BU48" s="58">
        <v>1492600</v>
      </c>
      <c r="BV48" s="58">
        <v>1493100</v>
      </c>
      <c r="BW48" s="58">
        <v>1493600</v>
      </c>
      <c r="BX48" s="58">
        <v>1494100</v>
      </c>
      <c r="BY48" s="58">
        <v>1494600</v>
      </c>
      <c r="BZ48" s="58">
        <v>1495100</v>
      </c>
      <c r="CA48" s="58">
        <v>1495600</v>
      </c>
      <c r="CB48" s="58">
        <v>1496100</v>
      </c>
      <c r="CC48" s="58">
        <v>1496600</v>
      </c>
      <c r="CD48" s="58">
        <v>1497100</v>
      </c>
      <c r="CE48" s="58">
        <v>1497600</v>
      </c>
      <c r="CF48" s="58">
        <v>1498100</v>
      </c>
      <c r="CG48" s="58">
        <v>1498600</v>
      </c>
      <c r="CH48" s="58">
        <v>1499100</v>
      </c>
      <c r="CI48" s="58">
        <v>1499600</v>
      </c>
      <c r="CJ48" s="58">
        <v>1500100</v>
      </c>
      <c r="CK48" s="58">
        <v>1500600</v>
      </c>
      <c r="CL48" s="58">
        <v>1501100</v>
      </c>
      <c r="CM48" s="58">
        <v>1501600</v>
      </c>
      <c r="CN48" s="58">
        <v>1502100</v>
      </c>
      <c r="CO48" s="58">
        <v>1502600</v>
      </c>
      <c r="CP48" s="58">
        <v>1503100</v>
      </c>
      <c r="CQ48" s="58">
        <v>1503600</v>
      </c>
      <c r="CR48" s="58">
        <v>1504100</v>
      </c>
      <c r="CS48" s="58">
        <v>1504600</v>
      </c>
      <c r="CT48" s="58">
        <v>1505100</v>
      </c>
      <c r="CU48" s="58">
        <v>1505600</v>
      </c>
      <c r="CV48" s="58">
        <v>1506100</v>
      </c>
      <c r="CW48" s="58">
        <v>1506600</v>
      </c>
      <c r="CX48" s="58">
        <v>1507100</v>
      </c>
    </row>
    <row r="49" spans="1:102" x14ac:dyDescent="0.25">
      <c r="A49" s="57">
        <v>46</v>
      </c>
      <c r="B49" s="58">
        <v>1149100</v>
      </c>
      <c r="C49" s="58">
        <v>1149600</v>
      </c>
      <c r="D49" s="58">
        <v>1150100</v>
      </c>
      <c r="E49" s="58">
        <v>1150600</v>
      </c>
      <c r="F49" s="58">
        <v>1151100</v>
      </c>
      <c r="G49" s="58">
        <v>1151600</v>
      </c>
      <c r="H49" s="58">
        <v>1152100</v>
      </c>
      <c r="I49" s="58">
        <v>1152600</v>
      </c>
      <c r="J49" s="58">
        <v>1153100</v>
      </c>
      <c r="K49" s="58">
        <v>1153600</v>
      </c>
      <c r="L49" s="58">
        <v>1154100</v>
      </c>
      <c r="M49" s="58">
        <v>1154600</v>
      </c>
      <c r="N49" s="58">
        <v>1155100</v>
      </c>
      <c r="O49" s="58">
        <v>1155600</v>
      </c>
      <c r="P49" s="58">
        <v>1156100</v>
      </c>
      <c r="Q49" s="59">
        <v>1156600</v>
      </c>
      <c r="R49" s="58">
        <v>1159900</v>
      </c>
      <c r="S49" s="58">
        <v>1163200</v>
      </c>
      <c r="T49" s="58">
        <v>1166500</v>
      </c>
      <c r="U49" s="58">
        <v>1169800</v>
      </c>
      <c r="V49" s="58">
        <v>1173100</v>
      </c>
      <c r="W49" s="58">
        <v>1176400</v>
      </c>
      <c r="X49" s="58">
        <v>1179700</v>
      </c>
      <c r="Y49" s="58">
        <v>1183000</v>
      </c>
      <c r="Z49" s="58">
        <v>1186300</v>
      </c>
      <c r="AA49" s="58">
        <v>1189600</v>
      </c>
      <c r="AB49" s="58">
        <v>1192900</v>
      </c>
      <c r="AC49" s="58">
        <v>1196200</v>
      </c>
      <c r="AD49" s="58">
        <v>1199500</v>
      </c>
      <c r="AE49" s="58">
        <v>1202800</v>
      </c>
      <c r="AF49" s="58">
        <v>1206100</v>
      </c>
      <c r="AG49" s="58">
        <v>1209400</v>
      </c>
      <c r="AH49" s="58">
        <v>1212700</v>
      </c>
      <c r="AI49" s="59">
        <v>1216400</v>
      </c>
      <c r="AJ49" s="58">
        <v>1229900</v>
      </c>
      <c r="AK49" s="58">
        <v>1243400</v>
      </c>
      <c r="AL49" s="58">
        <v>1256900</v>
      </c>
      <c r="AM49" s="58">
        <v>1270400</v>
      </c>
      <c r="AN49" s="59">
        <v>1283700</v>
      </c>
      <c r="AO49" s="58">
        <v>1297400</v>
      </c>
      <c r="AP49" s="58">
        <v>1311100</v>
      </c>
      <c r="AQ49" s="58">
        <v>1324800</v>
      </c>
      <c r="AR49" s="58">
        <v>1338500</v>
      </c>
      <c r="AS49" s="59">
        <v>1352200</v>
      </c>
      <c r="AT49" s="58">
        <v>1358500</v>
      </c>
      <c r="AU49" s="58">
        <v>1364800</v>
      </c>
      <c r="AV49" s="58">
        <v>1371100</v>
      </c>
      <c r="AW49" s="58">
        <v>1377400</v>
      </c>
      <c r="AX49" s="59">
        <v>1383900</v>
      </c>
      <c r="AY49" s="58">
        <v>1388300</v>
      </c>
      <c r="AZ49" s="58">
        <v>1392700</v>
      </c>
      <c r="BA49" s="58">
        <v>1397100</v>
      </c>
      <c r="BB49" s="58">
        <v>1401500</v>
      </c>
      <c r="BC49" s="59">
        <v>1405800</v>
      </c>
      <c r="BD49" s="58">
        <v>1415300</v>
      </c>
      <c r="BE49" s="58">
        <v>1424800</v>
      </c>
      <c r="BF49" s="58">
        <v>1434300</v>
      </c>
      <c r="BG49" s="58">
        <v>1443800</v>
      </c>
      <c r="BH49" s="59">
        <v>1453400</v>
      </c>
      <c r="BI49" s="58">
        <v>1456600</v>
      </c>
      <c r="BJ49" s="58">
        <v>1459800</v>
      </c>
      <c r="BK49" s="58">
        <v>1463000</v>
      </c>
      <c r="BL49" s="58">
        <v>1466200</v>
      </c>
      <c r="BM49" s="59">
        <v>1469500</v>
      </c>
      <c r="BN49" s="58">
        <v>1470000</v>
      </c>
      <c r="BO49" s="58">
        <v>1470500</v>
      </c>
      <c r="BP49" s="58">
        <v>1471000</v>
      </c>
      <c r="BQ49" s="58">
        <v>1471500</v>
      </c>
      <c r="BR49" s="58">
        <v>1472000</v>
      </c>
      <c r="BS49" s="58">
        <v>1472500</v>
      </c>
      <c r="BT49" s="58">
        <v>1473000</v>
      </c>
      <c r="BU49" s="58">
        <v>1473500</v>
      </c>
      <c r="BV49" s="58">
        <v>1474000</v>
      </c>
      <c r="BW49" s="58">
        <v>1474500</v>
      </c>
      <c r="BX49" s="58">
        <v>1475000</v>
      </c>
      <c r="BY49" s="58">
        <v>1475500</v>
      </c>
      <c r="BZ49" s="58">
        <v>1476000</v>
      </c>
      <c r="CA49" s="58">
        <v>1476500</v>
      </c>
      <c r="CB49" s="58">
        <v>1477000</v>
      </c>
      <c r="CC49" s="58">
        <v>1477500</v>
      </c>
      <c r="CD49" s="58">
        <v>1478000</v>
      </c>
      <c r="CE49" s="58">
        <v>1478500</v>
      </c>
      <c r="CF49" s="58">
        <v>1479000</v>
      </c>
      <c r="CG49" s="58">
        <v>1479500</v>
      </c>
      <c r="CH49" s="58">
        <v>1480000</v>
      </c>
      <c r="CI49" s="58">
        <v>1480500</v>
      </c>
      <c r="CJ49" s="58">
        <v>1481000</v>
      </c>
      <c r="CK49" s="58">
        <v>1481500</v>
      </c>
      <c r="CL49" s="58">
        <v>1482000</v>
      </c>
      <c r="CM49" s="58">
        <v>1482500</v>
      </c>
      <c r="CN49" s="58">
        <v>1483000</v>
      </c>
      <c r="CO49" s="58">
        <v>1483500</v>
      </c>
      <c r="CP49" s="58">
        <v>1484000</v>
      </c>
      <c r="CQ49" s="58">
        <v>1484500</v>
      </c>
      <c r="CR49" s="58">
        <v>1485000</v>
      </c>
      <c r="CS49" s="58">
        <v>1485500</v>
      </c>
      <c r="CT49" s="58">
        <v>1486000</v>
      </c>
      <c r="CU49" s="58">
        <v>1486500</v>
      </c>
      <c r="CV49" s="58">
        <v>1487000</v>
      </c>
      <c r="CW49" s="58">
        <v>1487500</v>
      </c>
      <c r="CX49" s="58">
        <v>1488000</v>
      </c>
    </row>
    <row r="50" spans="1:102" x14ac:dyDescent="0.25">
      <c r="A50" s="57">
        <v>47</v>
      </c>
      <c r="B50" s="58">
        <v>1128000</v>
      </c>
      <c r="C50" s="58">
        <v>1128500</v>
      </c>
      <c r="D50" s="58">
        <v>1129000</v>
      </c>
      <c r="E50" s="58">
        <v>1129500</v>
      </c>
      <c r="F50" s="58">
        <v>1130000</v>
      </c>
      <c r="G50" s="58">
        <v>1130500</v>
      </c>
      <c r="H50" s="58">
        <v>1131000</v>
      </c>
      <c r="I50" s="58">
        <v>1131500</v>
      </c>
      <c r="J50" s="58">
        <v>1132000</v>
      </c>
      <c r="K50" s="58">
        <v>1132500</v>
      </c>
      <c r="L50" s="58">
        <v>1133000</v>
      </c>
      <c r="M50" s="58">
        <v>1133500</v>
      </c>
      <c r="N50" s="58">
        <v>1134000</v>
      </c>
      <c r="O50" s="58">
        <v>1134500</v>
      </c>
      <c r="P50" s="58">
        <v>1135000</v>
      </c>
      <c r="Q50" s="59">
        <v>1135500</v>
      </c>
      <c r="R50" s="58">
        <v>1138700</v>
      </c>
      <c r="S50" s="58">
        <v>1141900</v>
      </c>
      <c r="T50" s="58">
        <v>1145100</v>
      </c>
      <c r="U50" s="58">
        <v>1148300</v>
      </c>
      <c r="V50" s="58">
        <v>1151500</v>
      </c>
      <c r="W50" s="58">
        <v>1154700</v>
      </c>
      <c r="X50" s="58">
        <v>1157900</v>
      </c>
      <c r="Y50" s="58">
        <v>1161100</v>
      </c>
      <c r="Z50" s="58">
        <v>1164300</v>
      </c>
      <c r="AA50" s="58">
        <v>1167500</v>
      </c>
      <c r="AB50" s="58">
        <v>1170700</v>
      </c>
      <c r="AC50" s="58">
        <v>1173900</v>
      </c>
      <c r="AD50" s="58">
        <v>1177100</v>
      </c>
      <c r="AE50" s="58">
        <v>1180300</v>
      </c>
      <c r="AF50" s="58">
        <v>1183500</v>
      </c>
      <c r="AG50" s="58">
        <v>1186700</v>
      </c>
      <c r="AH50" s="58">
        <v>1189900</v>
      </c>
      <c r="AI50" s="59">
        <v>1193200</v>
      </c>
      <c r="AJ50" s="58">
        <v>1206400</v>
      </c>
      <c r="AK50" s="58">
        <v>1219600</v>
      </c>
      <c r="AL50" s="58">
        <v>1232800</v>
      </c>
      <c r="AM50" s="58">
        <v>1246000</v>
      </c>
      <c r="AN50" s="59">
        <v>1259200</v>
      </c>
      <c r="AO50" s="58">
        <v>1272600</v>
      </c>
      <c r="AP50" s="58">
        <v>1286000</v>
      </c>
      <c r="AQ50" s="58">
        <v>1299400</v>
      </c>
      <c r="AR50" s="58">
        <v>1312800</v>
      </c>
      <c r="AS50" s="59">
        <v>1326400</v>
      </c>
      <c r="AT50" s="58">
        <v>1332600</v>
      </c>
      <c r="AU50" s="58">
        <v>1338800</v>
      </c>
      <c r="AV50" s="58">
        <v>1345000</v>
      </c>
      <c r="AW50" s="58">
        <v>1351200</v>
      </c>
      <c r="AX50" s="59">
        <v>1357500</v>
      </c>
      <c r="AY50" s="58">
        <v>1361800</v>
      </c>
      <c r="AZ50" s="58">
        <v>1366100</v>
      </c>
      <c r="BA50" s="58">
        <v>1370400</v>
      </c>
      <c r="BB50" s="58">
        <v>1374700</v>
      </c>
      <c r="BC50" s="59">
        <v>1378900</v>
      </c>
      <c r="BD50" s="58">
        <v>1390000</v>
      </c>
      <c r="BE50" s="58">
        <v>1401100</v>
      </c>
      <c r="BF50" s="58">
        <v>1412200</v>
      </c>
      <c r="BG50" s="58">
        <v>1423300</v>
      </c>
      <c r="BH50" s="59">
        <v>1434400</v>
      </c>
      <c r="BI50" s="58">
        <v>1437700</v>
      </c>
      <c r="BJ50" s="58">
        <v>1441000</v>
      </c>
      <c r="BK50" s="58">
        <v>1444300</v>
      </c>
      <c r="BL50" s="58">
        <v>1447600</v>
      </c>
      <c r="BM50" s="59">
        <v>1451100</v>
      </c>
      <c r="BN50" s="58">
        <v>1451600</v>
      </c>
      <c r="BO50" s="58">
        <v>1452100</v>
      </c>
      <c r="BP50" s="58">
        <v>1452600</v>
      </c>
      <c r="BQ50" s="58">
        <v>1453100</v>
      </c>
      <c r="BR50" s="58">
        <v>1453600</v>
      </c>
      <c r="BS50" s="58">
        <v>1454100</v>
      </c>
      <c r="BT50" s="58">
        <v>1454600</v>
      </c>
      <c r="BU50" s="58">
        <v>1455100</v>
      </c>
      <c r="BV50" s="58">
        <v>1455600</v>
      </c>
      <c r="BW50" s="58">
        <v>1456100</v>
      </c>
      <c r="BX50" s="58">
        <v>1456600</v>
      </c>
      <c r="BY50" s="58">
        <v>1457100</v>
      </c>
      <c r="BZ50" s="58">
        <v>1457600</v>
      </c>
      <c r="CA50" s="58">
        <v>1458100</v>
      </c>
      <c r="CB50" s="58">
        <v>1458600</v>
      </c>
      <c r="CC50" s="58">
        <v>1459100</v>
      </c>
      <c r="CD50" s="58">
        <v>1459600</v>
      </c>
      <c r="CE50" s="58">
        <v>1460100</v>
      </c>
      <c r="CF50" s="58">
        <v>1460600</v>
      </c>
      <c r="CG50" s="58">
        <v>1461100</v>
      </c>
      <c r="CH50" s="58">
        <v>1461600</v>
      </c>
      <c r="CI50" s="58">
        <v>1462100</v>
      </c>
      <c r="CJ50" s="58">
        <v>1462600</v>
      </c>
      <c r="CK50" s="58">
        <v>1463100</v>
      </c>
      <c r="CL50" s="58">
        <v>1463600</v>
      </c>
      <c r="CM50" s="58">
        <v>1464100</v>
      </c>
      <c r="CN50" s="58">
        <v>1464600</v>
      </c>
      <c r="CO50" s="58">
        <v>1465100</v>
      </c>
      <c r="CP50" s="58">
        <v>1465600</v>
      </c>
      <c r="CQ50" s="58">
        <v>1466100</v>
      </c>
      <c r="CR50" s="58">
        <v>1466600</v>
      </c>
      <c r="CS50" s="58">
        <v>1467100</v>
      </c>
      <c r="CT50" s="58">
        <v>1467600</v>
      </c>
      <c r="CU50" s="58">
        <v>1468100</v>
      </c>
      <c r="CV50" s="58">
        <v>1468600</v>
      </c>
      <c r="CW50" s="58">
        <v>1469100</v>
      </c>
      <c r="CX50" s="58">
        <v>1469600</v>
      </c>
    </row>
    <row r="51" spans="1:102" x14ac:dyDescent="0.25">
      <c r="A51" s="57">
        <v>48</v>
      </c>
      <c r="B51" s="58">
        <v>1106600</v>
      </c>
      <c r="C51" s="58">
        <v>1107100</v>
      </c>
      <c r="D51" s="58">
        <v>1107600</v>
      </c>
      <c r="E51" s="58">
        <v>1108100</v>
      </c>
      <c r="F51" s="58">
        <v>1108600</v>
      </c>
      <c r="G51" s="58">
        <v>1109100</v>
      </c>
      <c r="H51" s="58">
        <v>1109600</v>
      </c>
      <c r="I51" s="58">
        <v>1110100</v>
      </c>
      <c r="J51" s="58">
        <v>1110600</v>
      </c>
      <c r="K51" s="58">
        <v>1111100</v>
      </c>
      <c r="L51" s="58">
        <v>1111600</v>
      </c>
      <c r="M51" s="58">
        <v>1112100</v>
      </c>
      <c r="N51" s="58">
        <v>1112600</v>
      </c>
      <c r="O51" s="58">
        <v>1113100</v>
      </c>
      <c r="P51" s="58">
        <v>1113600</v>
      </c>
      <c r="Q51" s="59">
        <v>1114100</v>
      </c>
      <c r="R51" s="58">
        <v>1117200</v>
      </c>
      <c r="S51" s="58">
        <v>1120300</v>
      </c>
      <c r="T51" s="58">
        <v>1123400</v>
      </c>
      <c r="U51" s="58">
        <v>1126500</v>
      </c>
      <c r="V51" s="58">
        <v>1129600</v>
      </c>
      <c r="W51" s="58">
        <v>1132700</v>
      </c>
      <c r="X51" s="58">
        <v>1135800</v>
      </c>
      <c r="Y51" s="58">
        <v>1138900</v>
      </c>
      <c r="Z51" s="58">
        <v>1142000</v>
      </c>
      <c r="AA51" s="58">
        <v>1145100</v>
      </c>
      <c r="AB51" s="58">
        <v>1148200</v>
      </c>
      <c r="AC51" s="58">
        <v>1151300</v>
      </c>
      <c r="AD51" s="58">
        <v>1154400</v>
      </c>
      <c r="AE51" s="58">
        <v>1157500</v>
      </c>
      <c r="AF51" s="58">
        <v>1160600</v>
      </c>
      <c r="AG51" s="58">
        <v>1163700</v>
      </c>
      <c r="AH51" s="58">
        <v>1166800</v>
      </c>
      <c r="AI51" s="59">
        <v>1170000</v>
      </c>
      <c r="AJ51" s="58">
        <v>1182900</v>
      </c>
      <c r="AK51" s="58">
        <v>1195800</v>
      </c>
      <c r="AL51" s="58">
        <v>1208700</v>
      </c>
      <c r="AM51" s="58">
        <v>1221600</v>
      </c>
      <c r="AN51" s="59">
        <v>1234600</v>
      </c>
      <c r="AO51" s="58">
        <v>1247800</v>
      </c>
      <c r="AP51" s="58">
        <v>1261000</v>
      </c>
      <c r="AQ51" s="58">
        <v>1274200</v>
      </c>
      <c r="AR51" s="58">
        <v>1287400</v>
      </c>
      <c r="AS51" s="59">
        <v>1300500</v>
      </c>
      <c r="AT51" s="58">
        <v>1306600</v>
      </c>
      <c r="AU51" s="58">
        <v>1312700</v>
      </c>
      <c r="AV51" s="58">
        <v>1318800</v>
      </c>
      <c r="AW51" s="58">
        <v>1324900</v>
      </c>
      <c r="AX51" s="59">
        <v>1331000</v>
      </c>
      <c r="AY51" s="58">
        <v>1335200</v>
      </c>
      <c r="AZ51" s="58">
        <v>1339400</v>
      </c>
      <c r="BA51" s="58">
        <v>1343600</v>
      </c>
      <c r="BB51" s="58">
        <v>1347800</v>
      </c>
      <c r="BC51" s="59">
        <v>1352000</v>
      </c>
      <c r="BD51" s="58">
        <v>1364800</v>
      </c>
      <c r="BE51" s="58">
        <v>1377600</v>
      </c>
      <c r="BF51" s="58">
        <v>1390400</v>
      </c>
      <c r="BG51" s="58">
        <v>1403200</v>
      </c>
      <c r="BH51" s="59">
        <v>1416000</v>
      </c>
      <c r="BI51" s="58">
        <v>1419400</v>
      </c>
      <c r="BJ51" s="58">
        <v>1422800</v>
      </c>
      <c r="BK51" s="58">
        <v>1426200</v>
      </c>
      <c r="BL51" s="58">
        <v>1429600</v>
      </c>
      <c r="BM51" s="59">
        <v>1433200</v>
      </c>
      <c r="BN51" s="58">
        <v>1433700</v>
      </c>
      <c r="BO51" s="58">
        <v>1434200</v>
      </c>
      <c r="BP51" s="58">
        <v>1434700</v>
      </c>
      <c r="BQ51" s="58">
        <v>1435200</v>
      </c>
      <c r="BR51" s="58">
        <v>1435700</v>
      </c>
      <c r="BS51" s="58">
        <v>1436200</v>
      </c>
      <c r="BT51" s="58">
        <v>1436700</v>
      </c>
      <c r="BU51" s="58">
        <v>1437200</v>
      </c>
      <c r="BV51" s="58">
        <v>1437700</v>
      </c>
      <c r="BW51" s="58">
        <v>1438200</v>
      </c>
      <c r="BX51" s="58">
        <v>1438700</v>
      </c>
      <c r="BY51" s="58">
        <v>1439200</v>
      </c>
      <c r="BZ51" s="58">
        <v>1439700</v>
      </c>
      <c r="CA51" s="58">
        <v>1440200</v>
      </c>
      <c r="CB51" s="58">
        <v>1440700</v>
      </c>
      <c r="CC51" s="58">
        <v>1441200</v>
      </c>
      <c r="CD51" s="58">
        <v>1441700</v>
      </c>
      <c r="CE51" s="58">
        <v>1442200</v>
      </c>
      <c r="CF51" s="58">
        <v>1442700</v>
      </c>
      <c r="CG51" s="58">
        <v>1443200</v>
      </c>
      <c r="CH51" s="58">
        <v>1443700</v>
      </c>
      <c r="CI51" s="58">
        <v>1444200</v>
      </c>
      <c r="CJ51" s="58">
        <v>1444700</v>
      </c>
      <c r="CK51" s="58">
        <v>1445200</v>
      </c>
      <c r="CL51" s="58">
        <v>1445700</v>
      </c>
      <c r="CM51" s="58">
        <v>1446200</v>
      </c>
      <c r="CN51" s="58">
        <v>1446700</v>
      </c>
      <c r="CO51" s="58">
        <v>1447200</v>
      </c>
      <c r="CP51" s="58">
        <v>1447700</v>
      </c>
      <c r="CQ51" s="58">
        <v>1448200</v>
      </c>
      <c r="CR51" s="58">
        <v>1448700</v>
      </c>
      <c r="CS51" s="58">
        <v>1449200</v>
      </c>
      <c r="CT51" s="58">
        <v>1449700</v>
      </c>
      <c r="CU51" s="58">
        <v>1450200</v>
      </c>
      <c r="CV51" s="58">
        <v>1450700</v>
      </c>
      <c r="CW51" s="58">
        <v>1451200</v>
      </c>
      <c r="CX51" s="58">
        <v>1451700</v>
      </c>
    </row>
    <row r="52" spans="1:102" x14ac:dyDescent="0.25">
      <c r="A52" s="57">
        <v>49</v>
      </c>
      <c r="B52" s="58">
        <v>1085000</v>
      </c>
      <c r="C52" s="58">
        <v>1085500</v>
      </c>
      <c r="D52" s="58">
        <v>1086000</v>
      </c>
      <c r="E52" s="58">
        <v>1086500</v>
      </c>
      <c r="F52" s="58">
        <v>1087000</v>
      </c>
      <c r="G52" s="58">
        <v>1087500</v>
      </c>
      <c r="H52" s="58">
        <v>1088000</v>
      </c>
      <c r="I52" s="58">
        <v>1088500</v>
      </c>
      <c r="J52" s="58">
        <v>1089000</v>
      </c>
      <c r="K52" s="58">
        <v>1089500</v>
      </c>
      <c r="L52" s="58">
        <v>1090000</v>
      </c>
      <c r="M52" s="58">
        <v>1090500</v>
      </c>
      <c r="N52" s="58">
        <v>1091000</v>
      </c>
      <c r="O52" s="58">
        <v>1091500</v>
      </c>
      <c r="P52" s="58">
        <v>1092000</v>
      </c>
      <c r="Q52" s="59">
        <v>1092500</v>
      </c>
      <c r="R52" s="58">
        <v>1095500</v>
      </c>
      <c r="S52" s="58">
        <v>1098500</v>
      </c>
      <c r="T52" s="58">
        <v>1101500</v>
      </c>
      <c r="U52" s="58">
        <v>1104500</v>
      </c>
      <c r="V52" s="58">
        <v>1107500</v>
      </c>
      <c r="W52" s="58">
        <v>1110500</v>
      </c>
      <c r="X52" s="58">
        <v>1113500</v>
      </c>
      <c r="Y52" s="58">
        <v>1116500</v>
      </c>
      <c r="Z52" s="58">
        <v>1119500</v>
      </c>
      <c r="AA52" s="58">
        <v>1122500</v>
      </c>
      <c r="AB52" s="58">
        <v>1125500</v>
      </c>
      <c r="AC52" s="58">
        <v>1128500</v>
      </c>
      <c r="AD52" s="58">
        <v>1131500</v>
      </c>
      <c r="AE52" s="58">
        <v>1134500</v>
      </c>
      <c r="AF52" s="58">
        <v>1137500</v>
      </c>
      <c r="AG52" s="58">
        <v>1140500</v>
      </c>
      <c r="AH52" s="58">
        <v>1143500</v>
      </c>
      <c r="AI52" s="59">
        <v>1146700</v>
      </c>
      <c r="AJ52" s="58">
        <v>1159400</v>
      </c>
      <c r="AK52" s="58">
        <v>1172100</v>
      </c>
      <c r="AL52" s="58">
        <v>1184800</v>
      </c>
      <c r="AM52" s="58">
        <v>1197500</v>
      </c>
      <c r="AN52" s="59">
        <v>1210100</v>
      </c>
      <c r="AO52" s="58">
        <v>1223000</v>
      </c>
      <c r="AP52" s="58">
        <v>1235900</v>
      </c>
      <c r="AQ52" s="58">
        <v>1248800</v>
      </c>
      <c r="AR52" s="58">
        <v>1261700</v>
      </c>
      <c r="AS52" s="59">
        <v>1274600</v>
      </c>
      <c r="AT52" s="58">
        <v>1280600</v>
      </c>
      <c r="AU52" s="58">
        <v>1286600</v>
      </c>
      <c r="AV52" s="58">
        <v>1292600</v>
      </c>
      <c r="AW52" s="58">
        <v>1298600</v>
      </c>
      <c r="AX52" s="59">
        <v>1304500</v>
      </c>
      <c r="AY52" s="58">
        <v>1308600</v>
      </c>
      <c r="AZ52" s="58">
        <v>1312700</v>
      </c>
      <c r="BA52" s="58">
        <v>1316800</v>
      </c>
      <c r="BB52" s="58">
        <v>1320900</v>
      </c>
      <c r="BC52" s="59">
        <v>1325000</v>
      </c>
      <c r="BD52" s="58">
        <v>1339600</v>
      </c>
      <c r="BE52" s="58">
        <v>1354200</v>
      </c>
      <c r="BF52" s="58">
        <v>1368800</v>
      </c>
      <c r="BG52" s="58">
        <v>1383400</v>
      </c>
      <c r="BH52" s="59">
        <v>1398100</v>
      </c>
      <c r="BI52" s="58">
        <v>1401700</v>
      </c>
      <c r="BJ52" s="58">
        <v>1405300</v>
      </c>
      <c r="BK52" s="58">
        <v>1408900</v>
      </c>
      <c r="BL52" s="58">
        <v>1412500</v>
      </c>
      <c r="BM52" s="59">
        <v>1416000</v>
      </c>
      <c r="BN52" s="58">
        <v>1416500</v>
      </c>
      <c r="BO52" s="58">
        <v>1417000</v>
      </c>
      <c r="BP52" s="58">
        <v>1417500</v>
      </c>
      <c r="BQ52" s="58">
        <v>1418000</v>
      </c>
      <c r="BR52" s="58">
        <v>1418500</v>
      </c>
      <c r="BS52" s="58">
        <v>1419000</v>
      </c>
      <c r="BT52" s="58">
        <v>1419500</v>
      </c>
      <c r="BU52" s="58">
        <v>1420000</v>
      </c>
      <c r="BV52" s="58">
        <v>1420500</v>
      </c>
      <c r="BW52" s="58">
        <v>1421000</v>
      </c>
      <c r="BX52" s="58">
        <v>1421500</v>
      </c>
      <c r="BY52" s="58">
        <v>1422000</v>
      </c>
      <c r="BZ52" s="58">
        <v>1422500</v>
      </c>
      <c r="CA52" s="58">
        <v>1423000</v>
      </c>
      <c r="CB52" s="58">
        <v>1423500</v>
      </c>
      <c r="CC52" s="58">
        <v>1424000</v>
      </c>
      <c r="CD52" s="58">
        <v>1424500</v>
      </c>
      <c r="CE52" s="58">
        <v>1425000</v>
      </c>
      <c r="CF52" s="58">
        <v>1425500</v>
      </c>
      <c r="CG52" s="58">
        <v>1426000</v>
      </c>
      <c r="CH52" s="58">
        <v>1426500</v>
      </c>
      <c r="CI52" s="58">
        <v>1427000</v>
      </c>
      <c r="CJ52" s="58">
        <v>1427500</v>
      </c>
      <c r="CK52" s="58">
        <v>1428000</v>
      </c>
      <c r="CL52" s="58">
        <v>1428500</v>
      </c>
      <c r="CM52" s="58">
        <v>1429000</v>
      </c>
      <c r="CN52" s="58">
        <v>1429500</v>
      </c>
      <c r="CO52" s="58">
        <v>1430000</v>
      </c>
      <c r="CP52" s="58">
        <v>1430500</v>
      </c>
      <c r="CQ52" s="58">
        <v>1431000</v>
      </c>
      <c r="CR52" s="58">
        <v>1431500</v>
      </c>
      <c r="CS52" s="58">
        <v>1432000</v>
      </c>
      <c r="CT52" s="58">
        <v>1432500</v>
      </c>
      <c r="CU52" s="58">
        <v>1433000</v>
      </c>
      <c r="CV52" s="58">
        <v>1433500</v>
      </c>
      <c r="CW52" s="58">
        <v>1434000</v>
      </c>
      <c r="CX52" s="58">
        <v>1434500</v>
      </c>
    </row>
    <row r="53" spans="1:102" x14ac:dyDescent="0.25">
      <c r="A53" s="57">
        <v>50</v>
      </c>
      <c r="B53" s="58">
        <v>1063300</v>
      </c>
      <c r="C53" s="58">
        <v>1063800</v>
      </c>
      <c r="D53" s="58">
        <v>1064300</v>
      </c>
      <c r="E53" s="58">
        <v>1064800</v>
      </c>
      <c r="F53" s="58">
        <v>1065300</v>
      </c>
      <c r="G53" s="58">
        <v>1065800</v>
      </c>
      <c r="H53" s="58">
        <v>1066300</v>
      </c>
      <c r="I53" s="58">
        <v>1066800</v>
      </c>
      <c r="J53" s="58">
        <v>1067300</v>
      </c>
      <c r="K53" s="58">
        <v>1067800</v>
      </c>
      <c r="L53" s="58">
        <v>1068300</v>
      </c>
      <c r="M53" s="58">
        <v>1068800</v>
      </c>
      <c r="N53" s="58">
        <v>1069300</v>
      </c>
      <c r="O53" s="58">
        <v>1069800</v>
      </c>
      <c r="P53" s="58">
        <v>1070300</v>
      </c>
      <c r="Q53" s="59">
        <v>1070800</v>
      </c>
      <c r="R53" s="58">
        <v>1073700</v>
      </c>
      <c r="S53" s="58">
        <v>1076600</v>
      </c>
      <c r="T53" s="58">
        <v>1079500</v>
      </c>
      <c r="U53" s="58">
        <v>1082400</v>
      </c>
      <c r="V53" s="58">
        <v>1085300</v>
      </c>
      <c r="W53" s="58">
        <v>1088200</v>
      </c>
      <c r="X53" s="58">
        <v>1091100</v>
      </c>
      <c r="Y53" s="58">
        <v>1094000</v>
      </c>
      <c r="Z53" s="58">
        <v>1096900</v>
      </c>
      <c r="AA53" s="58">
        <v>1099800</v>
      </c>
      <c r="AB53" s="58">
        <v>1102700</v>
      </c>
      <c r="AC53" s="58">
        <v>1105600</v>
      </c>
      <c r="AD53" s="58">
        <v>1108500</v>
      </c>
      <c r="AE53" s="58">
        <v>1111400</v>
      </c>
      <c r="AF53" s="58">
        <v>1114300</v>
      </c>
      <c r="AG53" s="58">
        <v>1117200</v>
      </c>
      <c r="AH53" s="58">
        <v>1120100</v>
      </c>
      <c r="AI53" s="59">
        <v>1123400</v>
      </c>
      <c r="AJ53" s="58">
        <v>1135800</v>
      </c>
      <c r="AK53" s="58">
        <v>1148200</v>
      </c>
      <c r="AL53" s="58">
        <v>1160600</v>
      </c>
      <c r="AM53" s="58">
        <v>1173000</v>
      </c>
      <c r="AN53" s="59">
        <v>1185500</v>
      </c>
      <c r="AO53" s="58">
        <v>1198100</v>
      </c>
      <c r="AP53" s="58">
        <v>1210700</v>
      </c>
      <c r="AQ53" s="58">
        <v>1223300</v>
      </c>
      <c r="AR53" s="58">
        <v>1235900</v>
      </c>
      <c r="AS53" s="59">
        <v>1248700</v>
      </c>
      <c r="AT53" s="58">
        <v>1254600</v>
      </c>
      <c r="AU53" s="58">
        <v>1260500</v>
      </c>
      <c r="AV53" s="58">
        <v>1266400</v>
      </c>
      <c r="AW53" s="58">
        <v>1272300</v>
      </c>
      <c r="AX53" s="59">
        <v>1278100</v>
      </c>
      <c r="AY53" s="58">
        <v>1282100</v>
      </c>
      <c r="AZ53" s="58">
        <v>1286100</v>
      </c>
      <c r="BA53" s="58">
        <v>1290100</v>
      </c>
      <c r="BB53" s="58">
        <v>1294100</v>
      </c>
      <c r="BC53" s="59">
        <v>1298100</v>
      </c>
      <c r="BD53" s="58">
        <v>1314600</v>
      </c>
      <c r="BE53" s="58">
        <v>1331100</v>
      </c>
      <c r="BF53" s="58">
        <v>1347600</v>
      </c>
      <c r="BG53" s="58">
        <v>1364100</v>
      </c>
      <c r="BH53" s="59">
        <v>1380600</v>
      </c>
      <c r="BI53" s="58">
        <v>1384400</v>
      </c>
      <c r="BJ53" s="58">
        <v>1388200</v>
      </c>
      <c r="BK53" s="58">
        <v>1392000</v>
      </c>
      <c r="BL53" s="58">
        <v>1395800</v>
      </c>
      <c r="BM53" s="59">
        <v>1399400</v>
      </c>
      <c r="BN53" s="58">
        <v>1399900</v>
      </c>
      <c r="BO53" s="58">
        <v>1400400</v>
      </c>
      <c r="BP53" s="58">
        <v>1400900</v>
      </c>
      <c r="BQ53" s="58">
        <v>1401400</v>
      </c>
      <c r="BR53" s="58">
        <v>1401900</v>
      </c>
      <c r="BS53" s="58">
        <v>1402400</v>
      </c>
      <c r="BT53" s="58">
        <v>1402900</v>
      </c>
      <c r="BU53" s="58">
        <v>1403400</v>
      </c>
      <c r="BV53" s="58">
        <v>1403900</v>
      </c>
      <c r="BW53" s="58">
        <v>1404400</v>
      </c>
      <c r="BX53" s="58">
        <v>1404900</v>
      </c>
      <c r="BY53" s="58">
        <v>1405400</v>
      </c>
      <c r="BZ53" s="58">
        <v>1405900</v>
      </c>
      <c r="CA53" s="58">
        <v>1406400</v>
      </c>
      <c r="CB53" s="58">
        <v>1406900</v>
      </c>
      <c r="CC53" s="58">
        <v>1407400</v>
      </c>
      <c r="CD53" s="58">
        <v>1407900</v>
      </c>
      <c r="CE53" s="58">
        <v>1408400</v>
      </c>
      <c r="CF53" s="58">
        <v>1408900</v>
      </c>
      <c r="CG53" s="58">
        <v>1409400</v>
      </c>
      <c r="CH53" s="58">
        <v>1409900</v>
      </c>
      <c r="CI53" s="58">
        <v>1410400</v>
      </c>
      <c r="CJ53" s="58">
        <v>1410900</v>
      </c>
      <c r="CK53" s="58">
        <v>1411400</v>
      </c>
      <c r="CL53" s="58">
        <v>1411900</v>
      </c>
      <c r="CM53" s="58">
        <v>1412400</v>
      </c>
      <c r="CN53" s="58">
        <v>1412900</v>
      </c>
      <c r="CO53" s="58">
        <v>1413400</v>
      </c>
      <c r="CP53" s="58">
        <v>1413900</v>
      </c>
      <c r="CQ53" s="58">
        <v>1414400</v>
      </c>
      <c r="CR53" s="58">
        <v>1414900</v>
      </c>
      <c r="CS53" s="58">
        <v>1415400</v>
      </c>
      <c r="CT53" s="58">
        <v>1415900</v>
      </c>
      <c r="CU53" s="58">
        <v>1416400</v>
      </c>
      <c r="CV53" s="58">
        <v>1416900</v>
      </c>
      <c r="CW53" s="58">
        <v>1417400</v>
      </c>
      <c r="CX53" s="58">
        <v>1417900</v>
      </c>
    </row>
    <row r="54" spans="1:102" x14ac:dyDescent="0.25">
      <c r="A54" s="57">
        <v>51</v>
      </c>
      <c r="B54" s="58">
        <v>1041300</v>
      </c>
      <c r="C54" s="58">
        <v>1041800</v>
      </c>
      <c r="D54" s="58">
        <v>1042300</v>
      </c>
      <c r="E54" s="58">
        <v>1042800</v>
      </c>
      <c r="F54" s="58">
        <v>1043300</v>
      </c>
      <c r="G54" s="58">
        <v>1043800</v>
      </c>
      <c r="H54" s="58">
        <v>1044300</v>
      </c>
      <c r="I54" s="58">
        <v>1044800</v>
      </c>
      <c r="J54" s="58">
        <v>1045300</v>
      </c>
      <c r="K54" s="58">
        <v>1045800</v>
      </c>
      <c r="L54" s="58">
        <v>1046300</v>
      </c>
      <c r="M54" s="58">
        <v>1046800</v>
      </c>
      <c r="N54" s="58">
        <v>1047300</v>
      </c>
      <c r="O54" s="58">
        <v>1047800</v>
      </c>
      <c r="P54" s="58">
        <v>1048300</v>
      </c>
      <c r="Q54" s="59">
        <v>1048800</v>
      </c>
      <c r="R54" s="58">
        <v>1051700</v>
      </c>
      <c r="S54" s="58">
        <v>1054600</v>
      </c>
      <c r="T54" s="58">
        <v>1057500</v>
      </c>
      <c r="U54" s="58">
        <v>1060400</v>
      </c>
      <c r="V54" s="58">
        <v>1063300</v>
      </c>
      <c r="W54" s="58">
        <v>1066200</v>
      </c>
      <c r="X54" s="58">
        <v>1069100</v>
      </c>
      <c r="Y54" s="58">
        <v>1072000</v>
      </c>
      <c r="Z54" s="58">
        <v>1074900</v>
      </c>
      <c r="AA54" s="58">
        <v>1077800</v>
      </c>
      <c r="AB54" s="58">
        <v>1080700</v>
      </c>
      <c r="AC54" s="58">
        <v>1083600</v>
      </c>
      <c r="AD54" s="58">
        <v>1086500</v>
      </c>
      <c r="AE54" s="58">
        <v>1089400</v>
      </c>
      <c r="AF54" s="58">
        <v>1092300</v>
      </c>
      <c r="AG54" s="58">
        <v>1095200</v>
      </c>
      <c r="AH54" s="58">
        <v>1098100</v>
      </c>
      <c r="AI54" s="59">
        <v>1100200</v>
      </c>
      <c r="AJ54" s="58">
        <v>1112400</v>
      </c>
      <c r="AK54" s="58">
        <v>1124600</v>
      </c>
      <c r="AL54" s="58">
        <v>1136800</v>
      </c>
      <c r="AM54" s="58">
        <v>1149000</v>
      </c>
      <c r="AN54" s="59">
        <v>1161000</v>
      </c>
      <c r="AO54" s="58">
        <v>1173400</v>
      </c>
      <c r="AP54" s="58">
        <v>1185800</v>
      </c>
      <c r="AQ54" s="58">
        <v>1198200</v>
      </c>
      <c r="AR54" s="58">
        <v>1210600</v>
      </c>
      <c r="AS54" s="59">
        <v>1222900</v>
      </c>
      <c r="AT54" s="58">
        <v>1228700</v>
      </c>
      <c r="AU54" s="58">
        <v>1234500</v>
      </c>
      <c r="AV54" s="58">
        <v>1240300</v>
      </c>
      <c r="AW54" s="58">
        <v>1246100</v>
      </c>
      <c r="AX54" s="59">
        <v>1251700</v>
      </c>
      <c r="AY54" s="58">
        <v>1255600</v>
      </c>
      <c r="AZ54" s="58">
        <v>1259500</v>
      </c>
      <c r="BA54" s="58">
        <v>1263400</v>
      </c>
      <c r="BB54" s="58">
        <v>1267300</v>
      </c>
      <c r="BC54" s="59">
        <v>1271200</v>
      </c>
      <c r="BD54" s="58">
        <v>1289700</v>
      </c>
      <c r="BE54" s="58">
        <v>1308200</v>
      </c>
      <c r="BF54" s="58">
        <v>1326700</v>
      </c>
      <c r="BG54" s="58">
        <v>1345200</v>
      </c>
      <c r="BH54" s="59">
        <v>1363700</v>
      </c>
      <c r="BI54" s="58">
        <v>1367700</v>
      </c>
      <c r="BJ54" s="58">
        <v>1371700</v>
      </c>
      <c r="BK54" s="58">
        <v>1375700</v>
      </c>
      <c r="BL54" s="58">
        <v>1379700</v>
      </c>
      <c r="BM54" s="59">
        <v>1383500</v>
      </c>
      <c r="BN54" s="58">
        <v>1384000</v>
      </c>
      <c r="BO54" s="58">
        <v>1384500</v>
      </c>
      <c r="BP54" s="58">
        <v>1385000</v>
      </c>
      <c r="BQ54" s="58">
        <v>1385500</v>
      </c>
      <c r="BR54" s="58">
        <v>1386000</v>
      </c>
      <c r="BS54" s="58">
        <v>1386500</v>
      </c>
      <c r="BT54" s="58">
        <v>1387000</v>
      </c>
      <c r="BU54" s="58">
        <v>1387500</v>
      </c>
      <c r="BV54" s="58">
        <v>1388000</v>
      </c>
      <c r="BW54" s="58">
        <v>1388500</v>
      </c>
      <c r="BX54" s="58">
        <v>1389000</v>
      </c>
      <c r="BY54" s="58">
        <v>1389500</v>
      </c>
      <c r="BZ54" s="58">
        <v>1390000</v>
      </c>
      <c r="CA54" s="58">
        <v>1390500</v>
      </c>
      <c r="CB54" s="58">
        <v>1391000</v>
      </c>
      <c r="CC54" s="58">
        <v>1391500</v>
      </c>
      <c r="CD54" s="58">
        <v>1392000</v>
      </c>
      <c r="CE54" s="58">
        <v>1392500</v>
      </c>
      <c r="CF54" s="58">
        <v>1393000</v>
      </c>
      <c r="CG54" s="58">
        <v>1393500</v>
      </c>
      <c r="CH54" s="58">
        <v>1394000</v>
      </c>
      <c r="CI54" s="58">
        <v>1394500</v>
      </c>
      <c r="CJ54" s="58">
        <v>1395000</v>
      </c>
      <c r="CK54" s="58">
        <v>1395500</v>
      </c>
      <c r="CL54" s="58">
        <v>1396000</v>
      </c>
      <c r="CM54" s="58">
        <v>1396500</v>
      </c>
      <c r="CN54" s="58">
        <v>1397000</v>
      </c>
      <c r="CO54" s="58">
        <v>1397500</v>
      </c>
      <c r="CP54" s="58">
        <v>1398000</v>
      </c>
      <c r="CQ54" s="58">
        <v>1398500</v>
      </c>
      <c r="CR54" s="58">
        <v>1399000</v>
      </c>
      <c r="CS54" s="58">
        <v>1399500</v>
      </c>
      <c r="CT54" s="58">
        <v>1400000</v>
      </c>
      <c r="CU54" s="58">
        <v>1400500</v>
      </c>
      <c r="CV54" s="58">
        <v>1401000</v>
      </c>
      <c r="CW54" s="58">
        <v>1401500</v>
      </c>
      <c r="CX54" s="58">
        <v>1402000</v>
      </c>
    </row>
    <row r="55" spans="1:102" x14ac:dyDescent="0.25">
      <c r="A55" s="57">
        <v>52</v>
      </c>
      <c r="B55" s="58">
        <v>1019100</v>
      </c>
      <c r="C55" s="58">
        <v>1019600</v>
      </c>
      <c r="D55" s="58">
        <v>1020100</v>
      </c>
      <c r="E55" s="58">
        <v>1020600</v>
      </c>
      <c r="F55" s="58">
        <v>1021100</v>
      </c>
      <c r="G55" s="58">
        <v>1021600</v>
      </c>
      <c r="H55" s="58">
        <v>1022100</v>
      </c>
      <c r="I55" s="58">
        <v>1022600</v>
      </c>
      <c r="J55" s="58">
        <v>1023100</v>
      </c>
      <c r="K55" s="58">
        <v>1023600</v>
      </c>
      <c r="L55" s="58">
        <v>1024100</v>
      </c>
      <c r="M55" s="58">
        <v>1024600</v>
      </c>
      <c r="N55" s="58">
        <v>1025100</v>
      </c>
      <c r="O55" s="58">
        <v>1025600</v>
      </c>
      <c r="P55" s="58">
        <v>1026100</v>
      </c>
      <c r="Q55" s="59">
        <v>1026600</v>
      </c>
      <c r="R55" s="58">
        <v>1029400</v>
      </c>
      <c r="S55" s="58">
        <v>1032200</v>
      </c>
      <c r="T55" s="58">
        <v>1035000</v>
      </c>
      <c r="U55" s="58">
        <v>1037800</v>
      </c>
      <c r="V55" s="58">
        <v>1040600</v>
      </c>
      <c r="W55" s="58">
        <v>1043400</v>
      </c>
      <c r="X55" s="58">
        <v>1046200</v>
      </c>
      <c r="Y55" s="58">
        <v>1049000</v>
      </c>
      <c r="Z55" s="58">
        <v>1051800</v>
      </c>
      <c r="AA55" s="58">
        <v>1054600</v>
      </c>
      <c r="AB55" s="58">
        <v>1057400</v>
      </c>
      <c r="AC55" s="58">
        <v>1060200</v>
      </c>
      <c r="AD55" s="58">
        <v>1063000</v>
      </c>
      <c r="AE55" s="58">
        <v>1065800</v>
      </c>
      <c r="AF55" s="58">
        <v>1068600</v>
      </c>
      <c r="AG55" s="58">
        <v>1071400</v>
      </c>
      <c r="AH55" s="58">
        <v>1074200</v>
      </c>
      <c r="AI55" s="59">
        <v>1077000</v>
      </c>
      <c r="AJ55" s="58">
        <v>1088900</v>
      </c>
      <c r="AK55" s="58">
        <v>1100800</v>
      </c>
      <c r="AL55" s="58">
        <v>1112700</v>
      </c>
      <c r="AM55" s="58">
        <v>1124600</v>
      </c>
      <c r="AN55" s="59">
        <v>1136600</v>
      </c>
      <c r="AO55" s="58">
        <v>1148700</v>
      </c>
      <c r="AP55" s="58">
        <v>1160800</v>
      </c>
      <c r="AQ55" s="58">
        <v>1172900</v>
      </c>
      <c r="AR55" s="58">
        <v>1185000</v>
      </c>
      <c r="AS55" s="59">
        <v>1197100</v>
      </c>
      <c r="AT55" s="58">
        <v>1202700</v>
      </c>
      <c r="AU55" s="58">
        <v>1208300</v>
      </c>
      <c r="AV55" s="58">
        <v>1213900</v>
      </c>
      <c r="AW55" s="58">
        <v>1219500</v>
      </c>
      <c r="AX55" s="59">
        <v>1225300</v>
      </c>
      <c r="AY55" s="58">
        <v>1229100</v>
      </c>
      <c r="AZ55" s="58">
        <v>1232900</v>
      </c>
      <c r="BA55" s="58">
        <v>1236700</v>
      </c>
      <c r="BB55" s="58">
        <v>1240500</v>
      </c>
      <c r="BC55" s="59">
        <v>1244400</v>
      </c>
      <c r="BD55" s="58">
        <v>1265000</v>
      </c>
      <c r="BE55" s="58">
        <v>1285600</v>
      </c>
      <c r="BF55" s="58">
        <v>1306200</v>
      </c>
      <c r="BG55" s="58">
        <v>1326800</v>
      </c>
      <c r="BH55" s="59">
        <v>1347300</v>
      </c>
      <c r="BI55" s="58">
        <v>1351500</v>
      </c>
      <c r="BJ55" s="58">
        <v>1355700</v>
      </c>
      <c r="BK55" s="58">
        <v>1359900</v>
      </c>
      <c r="BL55" s="58">
        <v>1364100</v>
      </c>
      <c r="BM55" s="59">
        <v>1368200</v>
      </c>
      <c r="BN55" s="58">
        <v>1368700</v>
      </c>
      <c r="BO55" s="58">
        <v>1369200</v>
      </c>
      <c r="BP55" s="58">
        <v>1369700</v>
      </c>
      <c r="BQ55" s="58">
        <v>1370200</v>
      </c>
      <c r="BR55" s="58">
        <v>1370700</v>
      </c>
      <c r="BS55" s="58">
        <v>1371200</v>
      </c>
      <c r="BT55" s="58">
        <v>1371700</v>
      </c>
      <c r="BU55" s="58">
        <v>1372200</v>
      </c>
      <c r="BV55" s="58">
        <v>1372700</v>
      </c>
      <c r="BW55" s="58">
        <v>1373200</v>
      </c>
      <c r="BX55" s="58">
        <v>1373700</v>
      </c>
      <c r="BY55" s="58">
        <v>1374200</v>
      </c>
      <c r="BZ55" s="58">
        <v>1374700</v>
      </c>
      <c r="CA55" s="58">
        <v>1375200</v>
      </c>
      <c r="CB55" s="58">
        <v>1375700</v>
      </c>
      <c r="CC55" s="58">
        <v>1376200</v>
      </c>
      <c r="CD55" s="58">
        <v>1376700</v>
      </c>
      <c r="CE55" s="58">
        <v>1377200</v>
      </c>
      <c r="CF55" s="58">
        <v>1377700</v>
      </c>
      <c r="CG55" s="58">
        <v>1378200</v>
      </c>
      <c r="CH55" s="58">
        <v>1378700</v>
      </c>
      <c r="CI55" s="58">
        <v>1379200</v>
      </c>
      <c r="CJ55" s="58">
        <v>1379700</v>
      </c>
      <c r="CK55" s="58">
        <v>1380200</v>
      </c>
      <c r="CL55" s="58">
        <v>1380700</v>
      </c>
      <c r="CM55" s="58">
        <v>1381200</v>
      </c>
      <c r="CN55" s="58">
        <v>1381700</v>
      </c>
      <c r="CO55" s="58">
        <v>1382200</v>
      </c>
      <c r="CP55" s="58">
        <v>1382700</v>
      </c>
      <c r="CQ55" s="58">
        <v>1383200</v>
      </c>
      <c r="CR55" s="58">
        <v>1383700</v>
      </c>
      <c r="CS55" s="58">
        <v>1384200</v>
      </c>
      <c r="CT55" s="58">
        <v>1384700</v>
      </c>
      <c r="CU55" s="58">
        <v>1385200</v>
      </c>
      <c r="CV55" s="58">
        <v>1385700</v>
      </c>
      <c r="CW55" s="58">
        <v>1386200</v>
      </c>
      <c r="CX55" s="58">
        <v>1386700</v>
      </c>
    </row>
    <row r="56" spans="1:102" x14ac:dyDescent="0.25">
      <c r="A56" s="57">
        <v>53</v>
      </c>
      <c r="B56" s="58">
        <v>996800</v>
      </c>
      <c r="C56" s="58">
        <v>997300</v>
      </c>
      <c r="D56" s="58">
        <v>997800</v>
      </c>
      <c r="E56" s="58">
        <v>998300</v>
      </c>
      <c r="F56" s="58">
        <v>998800</v>
      </c>
      <c r="G56" s="58">
        <v>999300</v>
      </c>
      <c r="H56" s="58">
        <v>999800</v>
      </c>
      <c r="I56" s="58">
        <v>1000300</v>
      </c>
      <c r="J56" s="58">
        <v>1000800</v>
      </c>
      <c r="K56" s="58">
        <v>1001300</v>
      </c>
      <c r="L56" s="58">
        <v>1001800</v>
      </c>
      <c r="M56" s="58">
        <v>1002300</v>
      </c>
      <c r="N56" s="58">
        <v>1002800</v>
      </c>
      <c r="O56" s="58">
        <v>1003300</v>
      </c>
      <c r="P56" s="58">
        <v>1003800</v>
      </c>
      <c r="Q56" s="59">
        <v>1004300</v>
      </c>
      <c r="R56" s="58">
        <v>1007100</v>
      </c>
      <c r="S56" s="58">
        <v>1009900</v>
      </c>
      <c r="T56" s="58">
        <v>1012700</v>
      </c>
      <c r="U56" s="58">
        <v>1015500</v>
      </c>
      <c r="V56" s="58">
        <v>1018300</v>
      </c>
      <c r="W56" s="58">
        <v>1021100</v>
      </c>
      <c r="X56" s="58">
        <v>1023900</v>
      </c>
      <c r="Y56" s="58">
        <v>1026700</v>
      </c>
      <c r="Z56" s="58">
        <v>1029500</v>
      </c>
      <c r="AA56" s="58">
        <v>1032300</v>
      </c>
      <c r="AB56" s="58">
        <v>1035100</v>
      </c>
      <c r="AC56" s="58">
        <v>1037900</v>
      </c>
      <c r="AD56" s="58">
        <v>1040700</v>
      </c>
      <c r="AE56" s="58">
        <v>1043500</v>
      </c>
      <c r="AF56" s="58">
        <v>1046300</v>
      </c>
      <c r="AG56" s="58">
        <v>1049100</v>
      </c>
      <c r="AH56" s="58">
        <v>1051900</v>
      </c>
      <c r="AI56" s="59">
        <v>1054000</v>
      </c>
      <c r="AJ56" s="58">
        <v>1065600</v>
      </c>
      <c r="AK56" s="58">
        <v>1077200</v>
      </c>
      <c r="AL56" s="58">
        <v>1088800</v>
      </c>
      <c r="AM56" s="58">
        <v>1100400</v>
      </c>
      <c r="AN56" s="59">
        <v>1112200</v>
      </c>
      <c r="AO56" s="58">
        <v>1124000</v>
      </c>
      <c r="AP56" s="58">
        <v>1135800</v>
      </c>
      <c r="AQ56" s="58">
        <v>1147600</v>
      </c>
      <c r="AR56" s="58">
        <v>1159400</v>
      </c>
      <c r="AS56" s="59">
        <v>1171400</v>
      </c>
      <c r="AT56" s="58">
        <v>1176900</v>
      </c>
      <c r="AU56" s="58">
        <v>1182400</v>
      </c>
      <c r="AV56" s="58">
        <v>1187900</v>
      </c>
      <c r="AW56" s="58">
        <v>1193400</v>
      </c>
      <c r="AX56" s="59">
        <v>1199000</v>
      </c>
      <c r="AY56" s="58">
        <v>1202700</v>
      </c>
      <c r="AZ56" s="58">
        <v>1206400</v>
      </c>
      <c r="BA56" s="58">
        <v>1210100</v>
      </c>
      <c r="BB56" s="58">
        <v>1213800</v>
      </c>
      <c r="BC56" s="59">
        <v>1217700</v>
      </c>
      <c r="BD56" s="58">
        <v>1240500</v>
      </c>
      <c r="BE56" s="58">
        <v>1263300</v>
      </c>
      <c r="BF56" s="58">
        <v>1286100</v>
      </c>
      <c r="BG56" s="58">
        <v>1308900</v>
      </c>
      <c r="BH56" s="59">
        <v>1331500</v>
      </c>
      <c r="BI56" s="58">
        <v>1335900</v>
      </c>
      <c r="BJ56" s="58">
        <v>1340300</v>
      </c>
      <c r="BK56" s="58">
        <v>1344700</v>
      </c>
      <c r="BL56" s="58">
        <v>1349100</v>
      </c>
      <c r="BM56" s="59">
        <v>1353500</v>
      </c>
      <c r="BN56" s="58">
        <v>1354000</v>
      </c>
      <c r="BO56" s="58">
        <v>1354500</v>
      </c>
      <c r="BP56" s="58">
        <v>1355000</v>
      </c>
      <c r="BQ56" s="58">
        <v>1355500</v>
      </c>
      <c r="BR56" s="58">
        <v>1356000</v>
      </c>
      <c r="BS56" s="58">
        <v>1356500</v>
      </c>
      <c r="BT56" s="58">
        <v>1357000</v>
      </c>
      <c r="BU56" s="58">
        <v>1357500</v>
      </c>
      <c r="BV56" s="58">
        <v>1358000</v>
      </c>
      <c r="BW56" s="58">
        <v>1358500</v>
      </c>
      <c r="BX56" s="58">
        <v>1359000</v>
      </c>
      <c r="BY56" s="58">
        <v>1359500</v>
      </c>
      <c r="BZ56" s="58">
        <v>1360000</v>
      </c>
      <c r="CA56" s="58">
        <v>1360500</v>
      </c>
      <c r="CB56" s="58">
        <v>1361000</v>
      </c>
      <c r="CC56" s="58">
        <v>1361500</v>
      </c>
      <c r="CD56" s="58">
        <v>1362000</v>
      </c>
      <c r="CE56" s="58">
        <v>1362500</v>
      </c>
      <c r="CF56" s="58">
        <v>1363000</v>
      </c>
      <c r="CG56" s="58">
        <v>1363500</v>
      </c>
      <c r="CH56" s="58">
        <v>1364000</v>
      </c>
      <c r="CI56" s="58">
        <v>1364500</v>
      </c>
      <c r="CJ56" s="58">
        <v>1365000</v>
      </c>
      <c r="CK56" s="58">
        <v>1365500</v>
      </c>
      <c r="CL56" s="58">
        <v>1366000</v>
      </c>
      <c r="CM56" s="58">
        <v>1366500</v>
      </c>
      <c r="CN56" s="58">
        <v>1367000</v>
      </c>
      <c r="CO56" s="58">
        <v>1367500</v>
      </c>
      <c r="CP56" s="58">
        <v>1368000</v>
      </c>
      <c r="CQ56" s="58">
        <v>1368500</v>
      </c>
      <c r="CR56" s="58">
        <v>1369000</v>
      </c>
      <c r="CS56" s="58">
        <v>1369500</v>
      </c>
      <c r="CT56" s="58">
        <v>1370000</v>
      </c>
      <c r="CU56" s="58">
        <v>1370500</v>
      </c>
      <c r="CV56" s="58">
        <v>1371000</v>
      </c>
      <c r="CW56" s="58">
        <v>1371500</v>
      </c>
      <c r="CX56" s="58">
        <v>1372000</v>
      </c>
    </row>
    <row r="57" spans="1:102" x14ac:dyDescent="0.25">
      <c r="A57" s="57">
        <v>54</v>
      </c>
      <c r="B57" s="58">
        <v>974200</v>
      </c>
      <c r="C57" s="58">
        <v>974700</v>
      </c>
      <c r="D57" s="58">
        <v>975200</v>
      </c>
      <c r="E57" s="58">
        <v>975700</v>
      </c>
      <c r="F57" s="58">
        <v>976200</v>
      </c>
      <c r="G57" s="58">
        <v>976700</v>
      </c>
      <c r="H57" s="58">
        <v>977200</v>
      </c>
      <c r="I57" s="58">
        <v>977700</v>
      </c>
      <c r="J57" s="58">
        <v>978200</v>
      </c>
      <c r="K57" s="58">
        <v>978700</v>
      </c>
      <c r="L57" s="58">
        <v>979200</v>
      </c>
      <c r="M57" s="58">
        <v>979700</v>
      </c>
      <c r="N57" s="58">
        <v>980200</v>
      </c>
      <c r="O57" s="58">
        <v>980700</v>
      </c>
      <c r="P57" s="58">
        <v>981200</v>
      </c>
      <c r="Q57" s="59">
        <v>981700</v>
      </c>
      <c r="R57" s="58">
        <v>984400</v>
      </c>
      <c r="S57" s="58">
        <v>987100</v>
      </c>
      <c r="T57" s="58">
        <v>989800</v>
      </c>
      <c r="U57" s="58">
        <v>992500</v>
      </c>
      <c r="V57" s="58">
        <v>995200</v>
      </c>
      <c r="W57" s="58">
        <v>997900</v>
      </c>
      <c r="X57" s="58">
        <v>1000600</v>
      </c>
      <c r="Y57" s="58">
        <v>1003300</v>
      </c>
      <c r="Z57" s="58">
        <v>1006000</v>
      </c>
      <c r="AA57" s="58">
        <v>1008700</v>
      </c>
      <c r="AB57" s="58">
        <v>1011400</v>
      </c>
      <c r="AC57" s="58">
        <v>1014100</v>
      </c>
      <c r="AD57" s="58">
        <v>1016800</v>
      </c>
      <c r="AE57" s="58">
        <v>1019500</v>
      </c>
      <c r="AF57" s="58">
        <v>1022200</v>
      </c>
      <c r="AG57" s="58">
        <v>1024900</v>
      </c>
      <c r="AH57" s="58">
        <v>1027600</v>
      </c>
      <c r="AI57" s="59">
        <v>1031000</v>
      </c>
      <c r="AJ57" s="58">
        <v>1042400</v>
      </c>
      <c r="AK57" s="58">
        <v>1053800</v>
      </c>
      <c r="AL57" s="58">
        <v>1065200</v>
      </c>
      <c r="AM57" s="58">
        <v>1076600</v>
      </c>
      <c r="AN57" s="59">
        <v>1088000</v>
      </c>
      <c r="AO57" s="58">
        <v>1099600</v>
      </c>
      <c r="AP57" s="58">
        <v>1111200</v>
      </c>
      <c r="AQ57" s="58">
        <v>1122800</v>
      </c>
      <c r="AR57" s="58">
        <v>1134400</v>
      </c>
      <c r="AS57" s="59">
        <v>1145800</v>
      </c>
      <c r="AT57" s="58">
        <v>1151200</v>
      </c>
      <c r="AU57" s="58">
        <v>1156600</v>
      </c>
      <c r="AV57" s="58">
        <v>1162000</v>
      </c>
      <c r="AW57" s="58">
        <v>1167400</v>
      </c>
      <c r="AX57" s="59">
        <v>1172900</v>
      </c>
      <c r="AY57" s="58">
        <v>1176500</v>
      </c>
      <c r="AZ57" s="58">
        <v>1180100</v>
      </c>
      <c r="BA57" s="58">
        <v>1183700</v>
      </c>
      <c r="BB57" s="58">
        <v>1187300</v>
      </c>
      <c r="BC57" s="59">
        <v>1191100</v>
      </c>
      <c r="BD57" s="58">
        <v>1216100</v>
      </c>
      <c r="BE57" s="58">
        <v>1241100</v>
      </c>
      <c r="BF57" s="58">
        <v>1266100</v>
      </c>
      <c r="BG57" s="58">
        <v>1291100</v>
      </c>
      <c r="BH57" s="59">
        <v>1316200</v>
      </c>
      <c r="BI57" s="58">
        <v>1320900</v>
      </c>
      <c r="BJ57" s="58">
        <v>1325600</v>
      </c>
      <c r="BK57" s="58">
        <v>1330300</v>
      </c>
      <c r="BL57" s="58">
        <v>1335000</v>
      </c>
      <c r="BM57" s="59">
        <v>1339600</v>
      </c>
      <c r="BN57" s="58">
        <v>1340100</v>
      </c>
      <c r="BO57" s="58">
        <v>1340600</v>
      </c>
      <c r="BP57" s="58">
        <v>1341100</v>
      </c>
      <c r="BQ57" s="58">
        <v>1341600</v>
      </c>
      <c r="BR57" s="58">
        <v>1342100</v>
      </c>
      <c r="BS57" s="58">
        <v>1342600</v>
      </c>
      <c r="BT57" s="58">
        <v>1343100</v>
      </c>
      <c r="BU57" s="58">
        <v>1343600</v>
      </c>
      <c r="BV57" s="58">
        <v>1344100</v>
      </c>
      <c r="BW57" s="58">
        <v>1344600</v>
      </c>
      <c r="BX57" s="58">
        <v>1345100</v>
      </c>
      <c r="BY57" s="58">
        <v>1345600</v>
      </c>
      <c r="BZ57" s="58">
        <v>1346100</v>
      </c>
      <c r="CA57" s="58">
        <v>1346600</v>
      </c>
      <c r="CB57" s="58">
        <v>1347100</v>
      </c>
      <c r="CC57" s="58">
        <v>1347600</v>
      </c>
      <c r="CD57" s="58">
        <v>1348100</v>
      </c>
      <c r="CE57" s="58">
        <v>1348600</v>
      </c>
      <c r="CF57" s="58">
        <v>1349100</v>
      </c>
      <c r="CG57" s="58">
        <v>1349600</v>
      </c>
      <c r="CH57" s="58">
        <v>1350100</v>
      </c>
      <c r="CI57" s="58">
        <v>1350600</v>
      </c>
      <c r="CJ57" s="58">
        <v>1351100</v>
      </c>
      <c r="CK57" s="58">
        <v>1351600</v>
      </c>
      <c r="CL57" s="58">
        <v>1352100</v>
      </c>
      <c r="CM57" s="58">
        <v>1352600</v>
      </c>
      <c r="CN57" s="58">
        <v>1353100</v>
      </c>
      <c r="CO57" s="58">
        <v>1353600</v>
      </c>
      <c r="CP57" s="58">
        <v>1354100</v>
      </c>
      <c r="CQ57" s="58">
        <v>1354600</v>
      </c>
      <c r="CR57" s="58">
        <v>1355100</v>
      </c>
      <c r="CS57" s="58">
        <v>1355600</v>
      </c>
      <c r="CT57" s="58">
        <v>1356100</v>
      </c>
      <c r="CU57" s="58">
        <v>1356600</v>
      </c>
      <c r="CV57" s="58">
        <v>1357100</v>
      </c>
      <c r="CW57" s="58">
        <v>1357600</v>
      </c>
      <c r="CX57" s="58">
        <v>1358100</v>
      </c>
    </row>
    <row r="58" spans="1:102" x14ac:dyDescent="0.25">
      <c r="A58" s="57">
        <v>55</v>
      </c>
      <c r="B58" s="58">
        <v>951300</v>
      </c>
      <c r="C58" s="58">
        <v>951800</v>
      </c>
      <c r="D58" s="58">
        <v>952300</v>
      </c>
      <c r="E58" s="58">
        <v>952800</v>
      </c>
      <c r="F58" s="58">
        <v>953300</v>
      </c>
      <c r="G58" s="58">
        <v>953800</v>
      </c>
      <c r="H58" s="58">
        <v>954300</v>
      </c>
      <c r="I58" s="58">
        <v>954800</v>
      </c>
      <c r="J58" s="58">
        <v>955300</v>
      </c>
      <c r="K58" s="58">
        <v>955800</v>
      </c>
      <c r="L58" s="58">
        <v>956300</v>
      </c>
      <c r="M58" s="58">
        <v>956800</v>
      </c>
      <c r="N58" s="58">
        <v>957300</v>
      </c>
      <c r="O58" s="58">
        <v>957800</v>
      </c>
      <c r="P58" s="58">
        <v>958300</v>
      </c>
      <c r="Q58" s="59">
        <v>958800</v>
      </c>
      <c r="R58" s="58">
        <v>961500</v>
      </c>
      <c r="S58" s="58">
        <v>964200</v>
      </c>
      <c r="T58" s="58">
        <v>966900</v>
      </c>
      <c r="U58" s="58">
        <v>969600</v>
      </c>
      <c r="V58" s="58">
        <v>972300</v>
      </c>
      <c r="W58" s="58">
        <v>975000</v>
      </c>
      <c r="X58" s="58">
        <v>977700</v>
      </c>
      <c r="Y58" s="58">
        <v>980400</v>
      </c>
      <c r="Z58" s="58">
        <v>983100</v>
      </c>
      <c r="AA58" s="58">
        <v>985800</v>
      </c>
      <c r="AB58" s="58">
        <v>988500</v>
      </c>
      <c r="AC58" s="58">
        <v>991200</v>
      </c>
      <c r="AD58" s="58">
        <v>993900</v>
      </c>
      <c r="AE58" s="58">
        <v>996600</v>
      </c>
      <c r="AF58" s="58">
        <v>999300</v>
      </c>
      <c r="AG58" s="58">
        <v>1002000</v>
      </c>
      <c r="AH58" s="58">
        <v>1004700</v>
      </c>
      <c r="AI58" s="59">
        <v>1008200</v>
      </c>
      <c r="AJ58" s="58">
        <v>1019400</v>
      </c>
      <c r="AK58" s="58">
        <v>1030600</v>
      </c>
      <c r="AL58" s="58">
        <v>1041800</v>
      </c>
      <c r="AM58" s="58">
        <v>1053000</v>
      </c>
      <c r="AN58" s="59">
        <v>1064000</v>
      </c>
      <c r="AO58" s="58">
        <v>1075300</v>
      </c>
      <c r="AP58" s="58">
        <v>1086600</v>
      </c>
      <c r="AQ58" s="58">
        <v>1097900</v>
      </c>
      <c r="AR58" s="58">
        <v>1109200</v>
      </c>
      <c r="AS58" s="59">
        <v>1120300</v>
      </c>
      <c r="AT58" s="58">
        <v>1125600</v>
      </c>
      <c r="AU58" s="58">
        <v>1130900</v>
      </c>
      <c r="AV58" s="58">
        <v>1136200</v>
      </c>
      <c r="AW58" s="58">
        <v>1141500</v>
      </c>
      <c r="AX58" s="59">
        <v>1147000</v>
      </c>
      <c r="AY58" s="58">
        <v>1150500</v>
      </c>
      <c r="AZ58" s="58">
        <v>1154000</v>
      </c>
      <c r="BA58" s="58">
        <v>1157500</v>
      </c>
      <c r="BB58" s="58">
        <v>1161000</v>
      </c>
      <c r="BC58" s="59">
        <v>1164700</v>
      </c>
      <c r="BD58" s="58">
        <v>1192100</v>
      </c>
      <c r="BE58" s="58">
        <v>1219500</v>
      </c>
      <c r="BF58" s="58">
        <v>1246900</v>
      </c>
      <c r="BG58" s="58">
        <v>1274300</v>
      </c>
      <c r="BH58" s="59">
        <v>1301500</v>
      </c>
      <c r="BI58" s="58">
        <v>1306500</v>
      </c>
      <c r="BJ58" s="58">
        <v>1311500</v>
      </c>
      <c r="BK58" s="58">
        <v>1316500</v>
      </c>
      <c r="BL58" s="58">
        <v>1321500</v>
      </c>
      <c r="BM58" s="59">
        <v>1326300</v>
      </c>
      <c r="BN58" s="58">
        <v>1326800</v>
      </c>
      <c r="BO58" s="58">
        <v>1327300</v>
      </c>
      <c r="BP58" s="58">
        <v>1327800</v>
      </c>
      <c r="BQ58" s="58">
        <v>1328300</v>
      </c>
      <c r="BR58" s="58">
        <v>1328800</v>
      </c>
      <c r="BS58" s="58">
        <v>1329300</v>
      </c>
      <c r="BT58" s="58">
        <v>1329800</v>
      </c>
      <c r="BU58" s="58">
        <v>1330300</v>
      </c>
      <c r="BV58" s="58">
        <v>1330800</v>
      </c>
      <c r="BW58" s="58">
        <v>1331300</v>
      </c>
      <c r="BX58" s="58">
        <v>1331800</v>
      </c>
      <c r="BY58" s="58">
        <v>1332300</v>
      </c>
      <c r="BZ58" s="58">
        <v>1332800</v>
      </c>
      <c r="CA58" s="58">
        <v>1333300</v>
      </c>
      <c r="CB58" s="58">
        <v>1333800</v>
      </c>
      <c r="CC58" s="58">
        <v>1334300</v>
      </c>
      <c r="CD58" s="58">
        <v>1334800</v>
      </c>
      <c r="CE58" s="58">
        <v>1335300</v>
      </c>
      <c r="CF58" s="58">
        <v>1335800</v>
      </c>
      <c r="CG58" s="58">
        <v>1336300</v>
      </c>
      <c r="CH58" s="58">
        <v>1336800</v>
      </c>
      <c r="CI58" s="58">
        <v>1337300</v>
      </c>
      <c r="CJ58" s="58">
        <v>1337800</v>
      </c>
      <c r="CK58" s="58">
        <v>1338300</v>
      </c>
      <c r="CL58" s="58">
        <v>1338800</v>
      </c>
      <c r="CM58" s="58">
        <v>1339300</v>
      </c>
      <c r="CN58" s="58">
        <v>1339800</v>
      </c>
      <c r="CO58" s="58">
        <v>1340300</v>
      </c>
      <c r="CP58" s="58">
        <v>1340800</v>
      </c>
      <c r="CQ58" s="58">
        <v>1341300</v>
      </c>
      <c r="CR58" s="58">
        <v>1341800</v>
      </c>
      <c r="CS58" s="58">
        <v>1342300</v>
      </c>
      <c r="CT58" s="58">
        <v>1342800</v>
      </c>
      <c r="CU58" s="58">
        <v>1343300</v>
      </c>
      <c r="CV58" s="58">
        <v>1343800</v>
      </c>
      <c r="CW58" s="58">
        <v>1344300</v>
      </c>
      <c r="CX58" s="58">
        <v>1344800</v>
      </c>
    </row>
    <row r="59" spans="1:102" x14ac:dyDescent="0.25">
      <c r="A59" s="57">
        <v>56</v>
      </c>
      <c r="B59" s="58">
        <v>928200</v>
      </c>
      <c r="C59" s="58">
        <v>928700</v>
      </c>
      <c r="D59" s="58">
        <v>929200</v>
      </c>
      <c r="E59" s="58">
        <v>929700</v>
      </c>
      <c r="F59" s="58">
        <v>930200</v>
      </c>
      <c r="G59" s="58">
        <v>930700</v>
      </c>
      <c r="H59" s="58">
        <v>931200</v>
      </c>
      <c r="I59" s="58">
        <v>931700</v>
      </c>
      <c r="J59" s="58">
        <v>932200</v>
      </c>
      <c r="K59" s="58">
        <v>932700</v>
      </c>
      <c r="L59" s="58">
        <v>933200</v>
      </c>
      <c r="M59" s="58">
        <v>933700</v>
      </c>
      <c r="N59" s="58">
        <v>934200</v>
      </c>
      <c r="O59" s="58">
        <v>934700</v>
      </c>
      <c r="P59" s="58">
        <v>935200</v>
      </c>
      <c r="Q59" s="59">
        <v>935700</v>
      </c>
      <c r="R59" s="58">
        <v>938500</v>
      </c>
      <c r="S59" s="58">
        <v>941300</v>
      </c>
      <c r="T59" s="58">
        <v>944100</v>
      </c>
      <c r="U59" s="58">
        <v>946900</v>
      </c>
      <c r="V59" s="58">
        <v>949700</v>
      </c>
      <c r="W59" s="58">
        <v>952500</v>
      </c>
      <c r="X59" s="58">
        <v>955300</v>
      </c>
      <c r="Y59" s="58">
        <v>958100</v>
      </c>
      <c r="Z59" s="58">
        <v>960900</v>
      </c>
      <c r="AA59" s="58">
        <v>963700</v>
      </c>
      <c r="AB59" s="58">
        <v>966500</v>
      </c>
      <c r="AC59" s="58">
        <v>969300</v>
      </c>
      <c r="AD59" s="58">
        <v>972100</v>
      </c>
      <c r="AE59" s="58">
        <v>974900</v>
      </c>
      <c r="AF59" s="58">
        <v>977700</v>
      </c>
      <c r="AG59" s="58">
        <v>980500</v>
      </c>
      <c r="AH59" s="58">
        <v>983300</v>
      </c>
      <c r="AI59" s="59">
        <v>985500</v>
      </c>
      <c r="AJ59" s="58">
        <v>996400</v>
      </c>
      <c r="AK59" s="58">
        <v>1007300</v>
      </c>
      <c r="AL59" s="58">
        <v>1018200</v>
      </c>
      <c r="AM59" s="58">
        <v>1029100</v>
      </c>
      <c r="AN59" s="59">
        <v>1040100</v>
      </c>
      <c r="AO59" s="58">
        <v>1051100</v>
      </c>
      <c r="AP59" s="58">
        <v>1062100</v>
      </c>
      <c r="AQ59" s="58">
        <v>1073100</v>
      </c>
      <c r="AR59" s="58">
        <v>1084100</v>
      </c>
      <c r="AS59" s="59">
        <v>1095100</v>
      </c>
      <c r="AT59" s="58">
        <v>1100300</v>
      </c>
      <c r="AU59" s="58">
        <v>1105500</v>
      </c>
      <c r="AV59" s="58">
        <v>1110700</v>
      </c>
      <c r="AW59" s="58">
        <v>1115900</v>
      </c>
      <c r="AX59" s="59">
        <v>1121200</v>
      </c>
      <c r="AY59" s="58">
        <v>1124700</v>
      </c>
      <c r="AZ59" s="58">
        <v>1128200</v>
      </c>
      <c r="BA59" s="58">
        <v>1131700</v>
      </c>
      <c r="BB59" s="58">
        <v>1135200</v>
      </c>
      <c r="BC59" s="59">
        <v>1138500</v>
      </c>
      <c r="BD59" s="58">
        <v>1168300</v>
      </c>
      <c r="BE59" s="58">
        <v>1198100</v>
      </c>
      <c r="BF59" s="58">
        <v>1227900</v>
      </c>
      <c r="BG59" s="58">
        <v>1257700</v>
      </c>
      <c r="BH59" s="59">
        <v>1287300</v>
      </c>
      <c r="BI59" s="58">
        <v>1292600</v>
      </c>
      <c r="BJ59" s="58">
        <v>1297900</v>
      </c>
      <c r="BK59" s="58">
        <v>1303200</v>
      </c>
      <c r="BL59" s="58">
        <v>1308500</v>
      </c>
      <c r="BM59" s="59">
        <v>1313600</v>
      </c>
      <c r="BN59" s="58">
        <v>1314100</v>
      </c>
      <c r="BO59" s="58">
        <v>1314600</v>
      </c>
      <c r="BP59" s="58">
        <v>1315100</v>
      </c>
      <c r="BQ59" s="58">
        <v>1315600</v>
      </c>
      <c r="BR59" s="58">
        <v>1316100</v>
      </c>
      <c r="BS59" s="58">
        <v>1316600</v>
      </c>
      <c r="BT59" s="58">
        <v>1317100</v>
      </c>
      <c r="BU59" s="58">
        <v>1317600</v>
      </c>
      <c r="BV59" s="58">
        <v>1318100</v>
      </c>
      <c r="BW59" s="58">
        <v>1318600</v>
      </c>
      <c r="BX59" s="58">
        <v>1319100</v>
      </c>
      <c r="BY59" s="58">
        <v>1319600</v>
      </c>
      <c r="BZ59" s="58">
        <v>1320100</v>
      </c>
      <c r="CA59" s="58">
        <v>1320600</v>
      </c>
      <c r="CB59" s="58">
        <v>1321100</v>
      </c>
      <c r="CC59" s="58">
        <v>1321600</v>
      </c>
      <c r="CD59" s="58">
        <v>1322100</v>
      </c>
      <c r="CE59" s="58">
        <v>1322600</v>
      </c>
      <c r="CF59" s="58">
        <v>1323100</v>
      </c>
      <c r="CG59" s="58">
        <v>1323600</v>
      </c>
      <c r="CH59" s="58">
        <v>1324100</v>
      </c>
      <c r="CI59" s="58">
        <v>1324600</v>
      </c>
      <c r="CJ59" s="58">
        <v>1325100</v>
      </c>
      <c r="CK59" s="58">
        <v>1325600</v>
      </c>
      <c r="CL59" s="58">
        <v>1326100</v>
      </c>
      <c r="CM59" s="58">
        <v>1326600</v>
      </c>
      <c r="CN59" s="58">
        <v>1327100</v>
      </c>
      <c r="CO59" s="58">
        <v>1327600</v>
      </c>
      <c r="CP59" s="58">
        <v>1328100</v>
      </c>
      <c r="CQ59" s="58">
        <v>1328600</v>
      </c>
      <c r="CR59" s="58">
        <v>1329100</v>
      </c>
      <c r="CS59" s="58">
        <v>1329600</v>
      </c>
      <c r="CT59" s="58">
        <v>1330100</v>
      </c>
      <c r="CU59" s="58">
        <v>1330600</v>
      </c>
      <c r="CV59" s="58">
        <v>1331100</v>
      </c>
      <c r="CW59" s="58">
        <v>1331600</v>
      </c>
      <c r="CX59" s="58">
        <v>1332100</v>
      </c>
    </row>
    <row r="60" spans="1:102" x14ac:dyDescent="0.25">
      <c r="A60" s="57">
        <v>57</v>
      </c>
      <c r="B60" s="58">
        <v>904800</v>
      </c>
      <c r="C60" s="58">
        <v>905300</v>
      </c>
      <c r="D60" s="58">
        <v>905800</v>
      </c>
      <c r="E60" s="58">
        <v>906300</v>
      </c>
      <c r="F60" s="58">
        <v>906800</v>
      </c>
      <c r="G60" s="58">
        <v>907300</v>
      </c>
      <c r="H60" s="58">
        <v>907800</v>
      </c>
      <c r="I60" s="58">
        <v>908300</v>
      </c>
      <c r="J60" s="58">
        <v>908800</v>
      </c>
      <c r="K60" s="58">
        <v>909300</v>
      </c>
      <c r="L60" s="58">
        <v>909800</v>
      </c>
      <c r="M60" s="58">
        <v>910300</v>
      </c>
      <c r="N60" s="58">
        <v>910800</v>
      </c>
      <c r="O60" s="58">
        <v>911300</v>
      </c>
      <c r="P60" s="58">
        <v>911800</v>
      </c>
      <c r="Q60" s="59">
        <v>912300</v>
      </c>
      <c r="R60" s="58">
        <v>915100</v>
      </c>
      <c r="S60" s="58">
        <v>917900</v>
      </c>
      <c r="T60" s="58">
        <v>920700</v>
      </c>
      <c r="U60" s="58">
        <v>923500</v>
      </c>
      <c r="V60" s="58">
        <v>926300</v>
      </c>
      <c r="W60" s="58">
        <v>929100</v>
      </c>
      <c r="X60" s="58">
        <v>931900</v>
      </c>
      <c r="Y60" s="58">
        <v>934700</v>
      </c>
      <c r="Z60" s="58">
        <v>937500</v>
      </c>
      <c r="AA60" s="58">
        <v>940300</v>
      </c>
      <c r="AB60" s="58">
        <v>943100</v>
      </c>
      <c r="AC60" s="58">
        <v>945900</v>
      </c>
      <c r="AD60" s="58">
        <v>948700</v>
      </c>
      <c r="AE60" s="58">
        <v>951500</v>
      </c>
      <c r="AF60" s="58">
        <v>954300</v>
      </c>
      <c r="AG60" s="58">
        <v>957100</v>
      </c>
      <c r="AH60" s="58">
        <v>959900</v>
      </c>
      <c r="AI60" s="59">
        <v>963100</v>
      </c>
      <c r="AJ60" s="58">
        <v>973800</v>
      </c>
      <c r="AK60" s="58">
        <v>984500</v>
      </c>
      <c r="AL60" s="58">
        <v>995200</v>
      </c>
      <c r="AM60" s="58">
        <v>1005900</v>
      </c>
      <c r="AN60" s="59">
        <v>1016400</v>
      </c>
      <c r="AO60" s="58">
        <v>1027100</v>
      </c>
      <c r="AP60" s="58">
        <v>1037800</v>
      </c>
      <c r="AQ60" s="58">
        <v>1048500</v>
      </c>
      <c r="AR60" s="58">
        <v>1059200</v>
      </c>
      <c r="AS60" s="59">
        <v>1070000</v>
      </c>
      <c r="AT60" s="58">
        <v>1075100</v>
      </c>
      <c r="AU60" s="58">
        <v>1080200</v>
      </c>
      <c r="AV60" s="58">
        <v>1085300</v>
      </c>
      <c r="AW60" s="58">
        <v>1090400</v>
      </c>
      <c r="AX60" s="59">
        <v>1095700</v>
      </c>
      <c r="AY60" s="58">
        <v>1099100</v>
      </c>
      <c r="AZ60" s="58">
        <v>1102500</v>
      </c>
      <c r="BA60" s="58">
        <v>1105900</v>
      </c>
      <c r="BB60" s="58">
        <v>1109300</v>
      </c>
      <c r="BC60" s="59">
        <v>1112600</v>
      </c>
      <c r="BD60" s="58">
        <v>1144800</v>
      </c>
      <c r="BE60" s="58">
        <v>1177000</v>
      </c>
      <c r="BF60" s="58">
        <v>1209200</v>
      </c>
      <c r="BG60" s="58">
        <v>1241400</v>
      </c>
      <c r="BH60" s="59">
        <v>1273600</v>
      </c>
      <c r="BI60" s="58">
        <v>1279200</v>
      </c>
      <c r="BJ60" s="58">
        <v>1284800</v>
      </c>
      <c r="BK60" s="58">
        <v>1290400</v>
      </c>
      <c r="BL60" s="58">
        <v>1296000</v>
      </c>
      <c r="BM60" s="59">
        <v>1301600</v>
      </c>
      <c r="BN60" s="58">
        <v>1302100</v>
      </c>
      <c r="BO60" s="58">
        <v>1302600</v>
      </c>
      <c r="BP60" s="58">
        <v>1303100</v>
      </c>
      <c r="BQ60" s="58">
        <v>1303600</v>
      </c>
      <c r="BR60" s="58">
        <v>1304100</v>
      </c>
      <c r="BS60" s="58">
        <v>1304600</v>
      </c>
      <c r="BT60" s="58">
        <v>1305100</v>
      </c>
      <c r="BU60" s="58">
        <v>1305600</v>
      </c>
      <c r="BV60" s="58">
        <v>1306100</v>
      </c>
      <c r="BW60" s="58">
        <v>1306600</v>
      </c>
      <c r="BX60" s="58">
        <v>1307100</v>
      </c>
      <c r="BY60" s="58">
        <v>1307600</v>
      </c>
      <c r="BZ60" s="58">
        <v>1308100</v>
      </c>
      <c r="CA60" s="58">
        <v>1308600</v>
      </c>
      <c r="CB60" s="58">
        <v>1309100</v>
      </c>
      <c r="CC60" s="58">
        <v>1309600</v>
      </c>
      <c r="CD60" s="58">
        <v>1310100</v>
      </c>
      <c r="CE60" s="58">
        <v>1310600</v>
      </c>
      <c r="CF60" s="58">
        <v>1311100</v>
      </c>
      <c r="CG60" s="58">
        <v>1311600</v>
      </c>
      <c r="CH60" s="58">
        <v>1312100</v>
      </c>
      <c r="CI60" s="58">
        <v>1312600</v>
      </c>
      <c r="CJ60" s="58">
        <v>1313100</v>
      </c>
      <c r="CK60" s="58">
        <v>1313600</v>
      </c>
      <c r="CL60" s="58">
        <v>1314100</v>
      </c>
      <c r="CM60" s="58">
        <v>1314600</v>
      </c>
      <c r="CN60" s="58">
        <v>1315100</v>
      </c>
      <c r="CO60" s="58">
        <v>1315600</v>
      </c>
      <c r="CP60" s="58">
        <v>1316100</v>
      </c>
      <c r="CQ60" s="58">
        <v>1316600</v>
      </c>
      <c r="CR60" s="58">
        <v>1317100</v>
      </c>
      <c r="CS60" s="58">
        <v>1317600</v>
      </c>
      <c r="CT60" s="58">
        <v>1318100</v>
      </c>
      <c r="CU60" s="58">
        <v>1318600</v>
      </c>
      <c r="CV60" s="58">
        <v>1319100</v>
      </c>
      <c r="CW60" s="58">
        <v>1319600</v>
      </c>
      <c r="CX60" s="58">
        <v>1320100</v>
      </c>
    </row>
    <row r="61" spans="1:102" x14ac:dyDescent="0.25">
      <c r="A61" s="57">
        <v>58</v>
      </c>
      <c r="B61" s="58">
        <v>881200</v>
      </c>
      <c r="C61" s="58">
        <v>881700</v>
      </c>
      <c r="D61" s="58">
        <v>882200</v>
      </c>
      <c r="E61" s="58">
        <v>882700</v>
      </c>
      <c r="F61" s="58">
        <v>883200</v>
      </c>
      <c r="G61" s="58">
        <v>883700</v>
      </c>
      <c r="H61" s="58">
        <v>884200</v>
      </c>
      <c r="I61" s="58">
        <v>884700</v>
      </c>
      <c r="J61" s="58">
        <v>885200</v>
      </c>
      <c r="K61" s="58">
        <v>885700</v>
      </c>
      <c r="L61" s="58">
        <v>886200</v>
      </c>
      <c r="M61" s="58">
        <v>886700</v>
      </c>
      <c r="N61" s="58">
        <v>887200</v>
      </c>
      <c r="O61" s="58">
        <v>887700</v>
      </c>
      <c r="P61" s="58">
        <v>888200</v>
      </c>
      <c r="Q61" s="59">
        <v>888700</v>
      </c>
      <c r="R61" s="58">
        <v>891600</v>
      </c>
      <c r="S61" s="58">
        <v>894500</v>
      </c>
      <c r="T61" s="58">
        <v>897400</v>
      </c>
      <c r="U61" s="58">
        <v>900300</v>
      </c>
      <c r="V61" s="58">
        <v>903200</v>
      </c>
      <c r="W61" s="58">
        <v>906100</v>
      </c>
      <c r="X61" s="58">
        <v>909000</v>
      </c>
      <c r="Y61" s="58">
        <v>911900</v>
      </c>
      <c r="Z61" s="58">
        <v>914800</v>
      </c>
      <c r="AA61" s="58">
        <v>917700</v>
      </c>
      <c r="AB61" s="58">
        <v>920600</v>
      </c>
      <c r="AC61" s="58">
        <v>923500</v>
      </c>
      <c r="AD61" s="58">
        <v>926400</v>
      </c>
      <c r="AE61" s="58">
        <v>929300</v>
      </c>
      <c r="AF61" s="58">
        <v>932200</v>
      </c>
      <c r="AG61" s="58">
        <v>935100</v>
      </c>
      <c r="AH61" s="58">
        <v>938000</v>
      </c>
      <c r="AI61" s="59">
        <v>940800</v>
      </c>
      <c r="AJ61" s="58">
        <v>951300</v>
      </c>
      <c r="AK61" s="58">
        <v>961800</v>
      </c>
      <c r="AL61" s="58">
        <v>972300</v>
      </c>
      <c r="AM61" s="58">
        <v>982800</v>
      </c>
      <c r="AN61" s="59">
        <v>993100</v>
      </c>
      <c r="AO61" s="58">
        <v>1003500</v>
      </c>
      <c r="AP61" s="58">
        <v>1013900</v>
      </c>
      <c r="AQ61" s="58">
        <v>1024300</v>
      </c>
      <c r="AR61" s="58">
        <v>1034700</v>
      </c>
      <c r="AS61" s="59">
        <v>1045200</v>
      </c>
      <c r="AT61" s="58">
        <v>1050300</v>
      </c>
      <c r="AU61" s="58">
        <v>1055400</v>
      </c>
      <c r="AV61" s="58">
        <v>1060500</v>
      </c>
      <c r="AW61" s="58">
        <v>1065600</v>
      </c>
      <c r="AX61" s="59">
        <v>1070500</v>
      </c>
      <c r="AY61" s="58">
        <v>1073800</v>
      </c>
      <c r="AZ61" s="58">
        <v>1077100</v>
      </c>
      <c r="BA61" s="58">
        <v>1080400</v>
      </c>
      <c r="BB61" s="58">
        <v>1083700</v>
      </c>
      <c r="BC61" s="59">
        <v>1087000</v>
      </c>
      <c r="BD61" s="58">
        <v>1121700</v>
      </c>
      <c r="BE61" s="58">
        <v>1156400</v>
      </c>
      <c r="BF61" s="58">
        <v>1191100</v>
      </c>
      <c r="BG61" s="58">
        <v>1225800</v>
      </c>
      <c r="BH61" s="59">
        <v>1260500</v>
      </c>
      <c r="BI61" s="58">
        <v>1266500</v>
      </c>
      <c r="BJ61" s="58">
        <v>1272500</v>
      </c>
      <c r="BK61" s="58">
        <v>1278500</v>
      </c>
      <c r="BL61" s="58">
        <v>1284500</v>
      </c>
      <c r="BM61" s="59">
        <v>1290300</v>
      </c>
      <c r="BN61" s="58">
        <v>1290800</v>
      </c>
      <c r="BO61" s="58">
        <v>1291300</v>
      </c>
      <c r="BP61" s="58">
        <v>1291800</v>
      </c>
      <c r="BQ61" s="58">
        <v>1292300</v>
      </c>
      <c r="BR61" s="58">
        <v>1292800</v>
      </c>
      <c r="BS61" s="58">
        <v>1293300</v>
      </c>
      <c r="BT61" s="58">
        <v>1293800</v>
      </c>
      <c r="BU61" s="58">
        <v>1294300</v>
      </c>
      <c r="BV61" s="58">
        <v>1294800</v>
      </c>
      <c r="BW61" s="58">
        <v>1295300</v>
      </c>
      <c r="BX61" s="58">
        <v>1295800</v>
      </c>
      <c r="BY61" s="58">
        <v>1296300</v>
      </c>
      <c r="BZ61" s="58">
        <v>1296800</v>
      </c>
      <c r="CA61" s="58">
        <v>1297300</v>
      </c>
      <c r="CB61" s="58">
        <v>1297800</v>
      </c>
      <c r="CC61" s="58">
        <v>1298300</v>
      </c>
      <c r="CD61" s="58">
        <v>1298800</v>
      </c>
      <c r="CE61" s="58">
        <v>1299300</v>
      </c>
      <c r="CF61" s="58">
        <v>1299800</v>
      </c>
      <c r="CG61" s="58">
        <v>1300300</v>
      </c>
      <c r="CH61" s="58">
        <v>1300800</v>
      </c>
      <c r="CI61" s="58">
        <v>1301300</v>
      </c>
      <c r="CJ61" s="58">
        <v>1301800</v>
      </c>
      <c r="CK61" s="58">
        <v>1302300</v>
      </c>
      <c r="CL61" s="58">
        <v>1302800</v>
      </c>
      <c r="CM61" s="58">
        <v>1303300</v>
      </c>
      <c r="CN61" s="58">
        <v>1303800</v>
      </c>
      <c r="CO61" s="58">
        <v>1304300</v>
      </c>
      <c r="CP61" s="58">
        <v>1304800</v>
      </c>
      <c r="CQ61" s="58">
        <v>1305300</v>
      </c>
      <c r="CR61" s="58">
        <v>1305800</v>
      </c>
      <c r="CS61" s="58">
        <v>1306300</v>
      </c>
      <c r="CT61" s="58">
        <v>1306800</v>
      </c>
      <c r="CU61" s="58">
        <v>1307300</v>
      </c>
      <c r="CV61" s="58">
        <v>1307800</v>
      </c>
      <c r="CW61" s="58">
        <v>1308300</v>
      </c>
      <c r="CX61" s="58">
        <v>1308800</v>
      </c>
    </row>
    <row r="62" spans="1:102" x14ac:dyDescent="0.25">
      <c r="A62" s="57">
        <v>59</v>
      </c>
      <c r="B62" s="58">
        <v>857300</v>
      </c>
      <c r="C62" s="58">
        <v>857800</v>
      </c>
      <c r="D62" s="58">
        <v>858300</v>
      </c>
      <c r="E62" s="58">
        <v>858800</v>
      </c>
      <c r="F62" s="58">
        <v>859300</v>
      </c>
      <c r="G62" s="58">
        <v>859800</v>
      </c>
      <c r="H62" s="58">
        <v>860300</v>
      </c>
      <c r="I62" s="58">
        <v>860800</v>
      </c>
      <c r="J62" s="58">
        <v>861300</v>
      </c>
      <c r="K62" s="58">
        <v>861800</v>
      </c>
      <c r="L62" s="58">
        <v>862300</v>
      </c>
      <c r="M62" s="58">
        <v>862800</v>
      </c>
      <c r="N62" s="58">
        <v>863300</v>
      </c>
      <c r="O62" s="58">
        <v>863800</v>
      </c>
      <c r="P62" s="58">
        <v>864300</v>
      </c>
      <c r="Q62" s="59">
        <v>864800</v>
      </c>
      <c r="R62" s="58">
        <v>867800</v>
      </c>
      <c r="S62" s="58">
        <v>870800</v>
      </c>
      <c r="T62" s="58">
        <v>873800</v>
      </c>
      <c r="U62" s="58">
        <v>876800</v>
      </c>
      <c r="V62" s="58">
        <v>879800</v>
      </c>
      <c r="W62" s="58">
        <v>882800</v>
      </c>
      <c r="X62" s="58">
        <v>885800</v>
      </c>
      <c r="Y62" s="58">
        <v>888800</v>
      </c>
      <c r="Z62" s="58">
        <v>891800</v>
      </c>
      <c r="AA62" s="58">
        <v>894800</v>
      </c>
      <c r="AB62" s="58">
        <v>897800</v>
      </c>
      <c r="AC62" s="58">
        <v>900800</v>
      </c>
      <c r="AD62" s="58">
        <v>903800</v>
      </c>
      <c r="AE62" s="58">
        <v>906800</v>
      </c>
      <c r="AF62" s="58">
        <v>909800</v>
      </c>
      <c r="AG62" s="58">
        <v>912800</v>
      </c>
      <c r="AH62" s="58">
        <v>915800</v>
      </c>
      <c r="AI62" s="59">
        <v>918900</v>
      </c>
      <c r="AJ62" s="58">
        <v>929100</v>
      </c>
      <c r="AK62" s="58">
        <v>939300</v>
      </c>
      <c r="AL62" s="58">
        <v>949500</v>
      </c>
      <c r="AM62" s="58">
        <v>959700</v>
      </c>
      <c r="AN62" s="59">
        <v>970000</v>
      </c>
      <c r="AO62" s="58">
        <v>980100</v>
      </c>
      <c r="AP62" s="58">
        <v>990200</v>
      </c>
      <c r="AQ62" s="58">
        <v>1000300</v>
      </c>
      <c r="AR62" s="58">
        <v>1010400</v>
      </c>
      <c r="AS62" s="59">
        <v>1020600</v>
      </c>
      <c r="AT62" s="58">
        <v>1025600</v>
      </c>
      <c r="AU62" s="58">
        <v>1030600</v>
      </c>
      <c r="AV62" s="58">
        <v>1035600</v>
      </c>
      <c r="AW62" s="58">
        <v>1040600</v>
      </c>
      <c r="AX62" s="59">
        <v>1045600</v>
      </c>
      <c r="AY62" s="58">
        <v>1048800</v>
      </c>
      <c r="AZ62" s="58">
        <v>1052000</v>
      </c>
      <c r="BA62" s="58">
        <v>1055200</v>
      </c>
      <c r="BB62" s="58">
        <v>1058400</v>
      </c>
      <c r="BC62" s="59">
        <v>1061600</v>
      </c>
      <c r="BD62" s="58">
        <v>1098900</v>
      </c>
      <c r="BE62" s="58">
        <v>1136200</v>
      </c>
      <c r="BF62" s="58">
        <v>1173500</v>
      </c>
      <c r="BG62" s="58">
        <v>1210800</v>
      </c>
      <c r="BH62" s="59">
        <v>1247900</v>
      </c>
      <c r="BI62" s="58">
        <v>1254200</v>
      </c>
      <c r="BJ62" s="58">
        <v>1260500</v>
      </c>
      <c r="BK62" s="58">
        <v>1266800</v>
      </c>
      <c r="BL62" s="58">
        <v>1273100</v>
      </c>
      <c r="BM62" s="59">
        <v>1279600</v>
      </c>
      <c r="BN62" s="58">
        <v>1280100</v>
      </c>
      <c r="BO62" s="58">
        <v>1280600</v>
      </c>
      <c r="BP62" s="58">
        <v>1281100</v>
      </c>
      <c r="BQ62" s="58">
        <v>1281600</v>
      </c>
      <c r="BR62" s="58">
        <v>1282100</v>
      </c>
      <c r="BS62" s="58">
        <v>1282600</v>
      </c>
      <c r="BT62" s="58">
        <v>1283100</v>
      </c>
      <c r="BU62" s="58">
        <v>1283600</v>
      </c>
      <c r="BV62" s="58">
        <v>1284100</v>
      </c>
      <c r="BW62" s="58">
        <v>1284600</v>
      </c>
      <c r="BX62" s="58">
        <v>1285100</v>
      </c>
      <c r="BY62" s="58">
        <v>1285600</v>
      </c>
      <c r="BZ62" s="58">
        <v>1286100</v>
      </c>
      <c r="CA62" s="58">
        <v>1286600</v>
      </c>
      <c r="CB62" s="58">
        <v>1287100</v>
      </c>
      <c r="CC62" s="58">
        <v>1287600</v>
      </c>
      <c r="CD62" s="58">
        <v>1288100</v>
      </c>
      <c r="CE62" s="58">
        <v>1288600</v>
      </c>
      <c r="CF62" s="58">
        <v>1289100</v>
      </c>
      <c r="CG62" s="58">
        <v>1289600</v>
      </c>
      <c r="CH62" s="58">
        <v>1290100</v>
      </c>
      <c r="CI62" s="58">
        <v>1290600</v>
      </c>
      <c r="CJ62" s="58">
        <v>1291100</v>
      </c>
      <c r="CK62" s="58">
        <v>1291600</v>
      </c>
      <c r="CL62" s="58">
        <v>1292100</v>
      </c>
      <c r="CM62" s="58">
        <v>1292600</v>
      </c>
      <c r="CN62" s="58">
        <v>1293100</v>
      </c>
      <c r="CO62" s="58">
        <v>1293600</v>
      </c>
      <c r="CP62" s="58">
        <v>1294100</v>
      </c>
      <c r="CQ62" s="58">
        <v>1294600</v>
      </c>
      <c r="CR62" s="58">
        <v>1295100</v>
      </c>
      <c r="CS62" s="58">
        <v>1295600</v>
      </c>
      <c r="CT62" s="58">
        <v>1296100</v>
      </c>
      <c r="CU62" s="58">
        <v>1296600</v>
      </c>
      <c r="CV62" s="58">
        <v>1297100</v>
      </c>
      <c r="CW62" s="58">
        <v>1297600</v>
      </c>
      <c r="CX62" s="58">
        <v>1298100</v>
      </c>
    </row>
    <row r="63" spans="1:102" x14ac:dyDescent="0.25">
      <c r="A63" s="57">
        <v>60</v>
      </c>
      <c r="B63" s="58">
        <v>833100</v>
      </c>
      <c r="C63" s="58">
        <v>833600</v>
      </c>
      <c r="D63" s="58">
        <v>834100</v>
      </c>
      <c r="E63" s="58">
        <v>834600</v>
      </c>
      <c r="F63" s="58">
        <v>835100</v>
      </c>
      <c r="G63" s="58">
        <v>835600</v>
      </c>
      <c r="H63" s="58">
        <v>836100</v>
      </c>
      <c r="I63" s="58">
        <v>836600</v>
      </c>
      <c r="J63" s="58">
        <v>837100</v>
      </c>
      <c r="K63" s="58">
        <v>837600</v>
      </c>
      <c r="L63" s="58">
        <v>838100</v>
      </c>
      <c r="M63" s="58">
        <v>838600</v>
      </c>
      <c r="N63" s="58">
        <v>839100</v>
      </c>
      <c r="O63" s="58">
        <v>839600</v>
      </c>
      <c r="P63" s="58">
        <v>840100</v>
      </c>
      <c r="Q63" s="59">
        <v>840600</v>
      </c>
      <c r="R63" s="58">
        <v>843800</v>
      </c>
      <c r="S63" s="58">
        <v>847000</v>
      </c>
      <c r="T63" s="58">
        <v>850200</v>
      </c>
      <c r="U63" s="58">
        <v>853400</v>
      </c>
      <c r="V63" s="58">
        <v>856600</v>
      </c>
      <c r="W63" s="58">
        <v>859800</v>
      </c>
      <c r="X63" s="58">
        <v>863000</v>
      </c>
      <c r="Y63" s="58">
        <v>866200</v>
      </c>
      <c r="Z63" s="58">
        <v>869400</v>
      </c>
      <c r="AA63" s="58">
        <v>872600</v>
      </c>
      <c r="AB63" s="58">
        <v>875800</v>
      </c>
      <c r="AC63" s="58">
        <v>879000</v>
      </c>
      <c r="AD63" s="58">
        <v>882200</v>
      </c>
      <c r="AE63" s="58">
        <v>885400</v>
      </c>
      <c r="AF63" s="58">
        <v>888600</v>
      </c>
      <c r="AG63" s="58">
        <v>891800</v>
      </c>
      <c r="AH63" s="58">
        <v>895000</v>
      </c>
      <c r="AI63" s="59">
        <v>897300</v>
      </c>
      <c r="AJ63" s="58">
        <v>907300</v>
      </c>
      <c r="AK63" s="58">
        <v>917300</v>
      </c>
      <c r="AL63" s="58">
        <v>927300</v>
      </c>
      <c r="AM63" s="58">
        <v>937300</v>
      </c>
      <c r="AN63" s="59">
        <v>947200</v>
      </c>
      <c r="AO63" s="58">
        <v>957000</v>
      </c>
      <c r="AP63" s="58">
        <v>966800</v>
      </c>
      <c r="AQ63" s="58">
        <v>976600</v>
      </c>
      <c r="AR63" s="58">
        <v>986400</v>
      </c>
      <c r="AS63" s="59">
        <v>996400</v>
      </c>
      <c r="AT63" s="58">
        <v>1001300</v>
      </c>
      <c r="AU63" s="58">
        <v>1006200</v>
      </c>
      <c r="AV63" s="58">
        <v>1011100</v>
      </c>
      <c r="AW63" s="58">
        <v>1016000</v>
      </c>
      <c r="AX63" s="59">
        <v>1021000</v>
      </c>
      <c r="AY63" s="58">
        <v>1024100</v>
      </c>
      <c r="AZ63" s="58">
        <v>1027200</v>
      </c>
      <c r="BA63" s="58">
        <v>1030300</v>
      </c>
      <c r="BB63" s="58">
        <v>1033400</v>
      </c>
      <c r="BC63" s="59">
        <v>1036700</v>
      </c>
      <c r="BD63" s="58">
        <v>1076500</v>
      </c>
      <c r="BE63" s="58">
        <v>1116300</v>
      </c>
      <c r="BF63" s="58">
        <v>1156100</v>
      </c>
      <c r="BG63" s="58">
        <v>1195900</v>
      </c>
      <c r="BH63" s="59">
        <v>1235900</v>
      </c>
      <c r="BI63" s="58">
        <v>1242600</v>
      </c>
      <c r="BJ63" s="58">
        <v>1249300</v>
      </c>
      <c r="BK63" s="58">
        <v>1256000</v>
      </c>
      <c r="BL63" s="58">
        <v>1262700</v>
      </c>
      <c r="BM63" s="59">
        <v>1269600</v>
      </c>
      <c r="BN63" s="58">
        <v>1270100</v>
      </c>
      <c r="BO63" s="58">
        <v>1270600</v>
      </c>
      <c r="BP63" s="58">
        <v>1271100</v>
      </c>
      <c r="BQ63" s="58">
        <v>1271600</v>
      </c>
      <c r="BR63" s="58">
        <v>1272100</v>
      </c>
      <c r="BS63" s="58">
        <v>1272600</v>
      </c>
      <c r="BT63" s="58">
        <v>1273100</v>
      </c>
      <c r="BU63" s="58">
        <v>1273600</v>
      </c>
      <c r="BV63" s="58">
        <v>1274100</v>
      </c>
      <c r="BW63" s="58">
        <v>1274600</v>
      </c>
      <c r="BX63" s="58">
        <v>1275100</v>
      </c>
      <c r="BY63" s="58">
        <v>1275600</v>
      </c>
      <c r="BZ63" s="58">
        <v>1276100</v>
      </c>
      <c r="CA63" s="58">
        <v>1276600</v>
      </c>
      <c r="CB63" s="58">
        <v>1277100</v>
      </c>
      <c r="CC63" s="58">
        <v>1277600</v>
      </c>
      <c r="CD63" s="58">
        <v>1278100</v>
      </c>
      <c r="CE63" s="58">
        <v>1278600</v>
      </c>
      <c r="CF63" s="58">
        <v>1279100</v>
      </c>
      <c r="CG63" s="58">
        <v>1279600</v>
      </c>
      <c r="CH63" s="58">
        <v>1280100</v>
      </c>
      <c r="CI63" s="58">
        <v>1280600</v>
      </c>
      <c r="CJ63" s="58">
        <v>1281100</v>
      </c>
      <c r="CK63" s="58">
        <v>1281600</v>
      </c>
      <c r="CL63" s="58">
        <v>1282100</v>
      </c>
      <c r="CM63" s="58">
        <v>1282600</v>
      </c>
      <c r="CN63" s="58">
        <v>1283100</v>
      </c>
      <c r="CO63" s="58">
        <v>1283600</v>
      </c>
      <c r="CP63" s="58">
        <v>1284100</v>
      </c>
      <c r="CQ63" s="58">
        <v>1284600</v>
      </c>
      <c r="CR63" s="58">
        <v>1285100</v>
      </c>
      <c r="CS63" s="58">
        <v>1285600</v>
      </c>
      <c r="CT63" s="58">
        <v>1286100</v>
      </c>
      <c r="CU63" s="58">
        <v>1286600</v>
      </c>
      <c r="CV63" s="58">
        <v>1287100</v>
      </c>
      <c r="CW63" s="58">
        <v>1287600</v>
      </c>
      <c r="CX63" s="58">
        <v>1288100</v>
      </c>
    </row>
    <row r="64" spans="1:102" x14ac:dyDescent="0.25">
      <c r="A64" s="57">
        <v>61</v>
      </c>
      <c r="B64" s="58">
        <v>808600</v>
      </c>
      <c r="C64" s="58">
        <v>809100</v>
      </c>
      <c r="D64" s="58">
        <v>809600</v>
      </c>
      <c r="E64" s="58">
        <v>810100</v>
      </c>
      <c r="F64" s="58">
        <v>810600</v>
      </c>
      <c r="G64" s="58">
        <v>811100</v>
      </c>
      <c r="H64" s="58">
        <v>811600</v>
      </c>
      <c r="I64" s="58">
        <v>812100</v>
      </c>
      <c r="J64" s="58">
        <v>812600</v>
      </c>
      <c r="K64" s="58">
        <v>813100</v>
      </c>
      <c r="L64" s="58">
        <v>813600</v>
      </c>
      <c r="M64" s="58">
        <v>814100</v>
      </c>
      <c r="N64" s="58">
        <v>814600</v>
      </c>
      <c r="O64" s="58">
        <v>815100</v>
      </c>
      <c r="P64" s="58">
        <v>815600</v>
      </c>
      <c r="Q64" s="59">
        <v>816100</v>
      </c>
      <c r="R64" s="58">
        <v>819400</v>
      </c>
      <c r="S64" s="58">
        <v>822700</v>
      </c>
      <c r="T64" s="58">
        <v>826000</v>
      </c>
      <c r="U64" s="58">
        <v>829300</v>
      </c>
      <c r="V64" s="58">
        <v>832600</v>
      </c>
      <c r="W64" s="58">
        <v>835900</v>
      </c>
      <c r="X64" s="58">
        <v>839200</v>
      </c>
      <c r="Y64" s="58">
        <v>842500</v>
      </c>
      <c r="Z64" s="58">
        <v>845800</v>
      </c>
      <c r="AA64" s="58">
        <v>849100</v>
      </c>
      <c r="AB64" s="58">
        <v>852400</v>
      </c>
      <c r="AC64" s="58">
        <v>855700</v>
      </c>
      <c r="AD64" s="58">
        <v>859000</v>
      </c>
      <c r="AE64" s="58">
        <v>862300</v>
      </c>
      <c r="AF64" s="58">
        <v>865600</v>
      </c>
      <c r="AG64" s="58">
        <v>868900</v>
      </c>
      <c r="AH64" s="58">
        <v>872200</v>
      </c>
      <c r="AI64" s="59">
        <v>875900</v>
      </c>
      <c r="AJ64" s="58">
        <v>885700</v>
      </c>
      <c r="AK64" s="58">
        <v>895500</v>
      </c>
      <c r="AL64" s="58">
        <v>905300</v>
      </c>
      <c r="AM64" s="58">
        <v>915100</v>
      </c>
      <c r="AN64" s="59">
        <v>924800</v>
      </c>
      <c r="AO64" s="58">
        <v>934400</v>
      </c>
      <c r="AP64" s="58">
        <v>944000</v>
      </c>
      <c r="AQ64" s="58">
        <v>953600</v>
      </c>
      <c r="AR64" s="58">
        <v>963200</v>
      </c>
      <c r="AS64" s="59">
        <v>972600</v>
      </c>
      <c r="AT64" s="58">
        <v>977400</v>
      </c>
      <c r="AU64" s="58">
        <v>982200</v>
      </c>
      <c r="AV64" s="58">
        <v>987000</v>
      </c>
      <c r="AW64" s="58">
        <v>991800</v>
      </c>
      <c r="AX64" s="59">
        <v>996800</v>
      </c>
      <c r="AY64" s="58">
        <v>999900</v>
      </c>
      <c r="AZ64" s="58">
        <v>1003000</v>
      </c>
      <c r="BA64" s="58">
        <v>1006100</v>
      </c>
      <c r="BB64" s="58">
        <v>1009200</v>
      </c>
      <c r="BC64" s="59">
        <v>1012100</v>
      </c>
      <c r="BD64" s="58">
        <v>1054600</v>
      </c>
      <c r="BE64" s="58">
        <v>1097100</v>
      </c>
      <c r="BF64" s="58">
        <v>1139600</v>
      </c>
      <c r="BG64" s="58">
        <v>1182100</v>
      </c>
      <c r="BH64" s="59">
        <v>1224400</v>
      </c>
      <c r="BI64" s="58">
        <v>1231600</v>
      </c>
      <c r="BJ64" s="58">
        <v>1238800</v>
      </c>
      <c r="BK64" s="58">
        <v>1246000</v>
      </c>
      <c r="BL64" s="58">
        <v>1253200</v>
      </c>
      <c r="BM64" s="59">
        <v>1260200</v>
      </c>
      <c r="BN64" s="58">
        <v>1260700</v>
      </c>
      <c r="BO64" s="58">
        <v>1261200</v>
      </c>
      <c r="BP64" s="58">
        <v>1261700</v>
      </c>
      <c r="BQ64" s="58">
        <v>1262200</v>
      </c>
      <c r="BR64" s="58">
        <v>1262700</v>
      </c>
      <c r="BS64" s="58">
        <v>1263200</v>
      </c>
      <c r="BT64" s="58">
        <v>1263700</v>
      </c>
      <c r="BU64" s="58">
        <v>1264200</v>
      </c>
      <c r="BV64" s="58">
        <v>1264700</v>
      </c>
      <c r="BW64" s="58">
        <v>1265200</v>
      </c>
      <c r="BX64" s="58">
        <v>1265700</v>
      </c>
      <c r="BY64" s="58">
        <v>1266200</v>
      </c>
      <c r="BZ64" s="58">
        <v>1266700</v>
      </c>
      <c r="CA64" s="58">
        <v>1267200</v>
      </c>
      <c r="CB64" s="58">
        <v>1267700</v>
      </c>
      <c r="CC64" s="58">
        <v>1268200</v>
      </c>
      <c r="CD64" s="58">
        <v>1268700</v>
      </c>
      <c r="CE64" s="58">
        <v>1269200</v>
      </c>
      <c r="CF64" s="58">
        <v>1269700</v>
      </c>
      <c r="CG64" s="58">
        <v>1270200</v>
      </c>
      <c r="CH64" s="58">
        <v>1270700</v>
      </c>
      <c r="CI64" s="58">
        <v>1271200</v>
      </c>
      <c r="CJ64" s="58">
        <v>1271700</v>
      </c>
      <c r="CK64" s="58">
        <v>1272200</v>
      </c>
      <c r="CL64" s="58">
        <v>1272700</v>
      </c>
      <c r="CM64" s="58">
        <v>1273200</v>
      </c>
      <c r="CN64" s="58">
        <v>1273700</v>
      </c>
      <c r="CO64" s="58">
        <v>1274200</v>
      </c>
      <c r="CP64" s="58">
        <v>1274700</v>
      </c>
      <c r="CQ64" s="58">
        <v>1275200</v>
      </c>
      <c r="CR64" s="58">
        <v>1275700</v>
      </c>
      <c r="CS64" s="58">
        <v>1276200</v>
      </c>
      <c r="CT64" s="58">
        <v>1276700</v>
      </c>
      <c r="CU64" s="58">
        <v>1277200</v>
      </c>
      <c r="CV64" s="58">
        <v>1277700</v>
      </c>
      <c r="CW64" s="58">
        <v>1278200</v>
      </c>
      <c r="CX64" s="58">
        <v>1278700</v>
      </c>
    </row>
    <row r="65" spans="1:102" x14ac:dyDescent="0.25">
      <c r="A65" s="57">
        <v>62</v>
      </c>
      <c r="B65" s="58">
        <v>783700</v>
      </c>
      <c r="C65" s="58">
        <v>784200</v>
      </c>
      <c r="D65" s="58">
        <v>784700</v>
      </c>
      <c r="E65" s="58">
        <v>785200</v>
      </c>
      <c r="F65" s="58">
        <v>785700</v>
      </c>
      <c r="G65" s="58">
        <v>786200</v>
      </c>
      <c r="H65" s="58">
        <v>786700</v>
      </c>
      <c r="I65" s="58">
        <v>787200</v>
      </c>
      <c r="J65" s="58">
        <v>787700</v>
      </c>
      <c r="K65" s="58">
        <v>788200</v>
      </c>
      <c r="L65" s="58">
        <v>788700</v>
      </c>
      <c r="M65" s="58">
        <v>789200</v>
      </c>
      <c r="N65" s="58">
        <v>789700</v>
      </c>
      <c r="O65" s="58">
        <v>790200</v>
      </c>
      <c r="P65" s="58">
        <v>790700</v>
      </c>
      <c r="Q65" s="59">
        <v>791200</v>
      </c>
      <c r="R65" s="58">
        <v>794700</v>
      </c>
      <c r="S65" s="58">
        <v>798200</v>
      </c>
      <c r="T65" s="58">
        <v>801700</v>
      </c>
      <c r="U65" s="58">
        <v>805200</v>
      </c>
      <c r="V65" s="58">
        <v>808700</v>
      </c>
      <c r="W65" s="58">
        <v>812200</v>
      </c>
      <c r="X65" s="58">
        <v>815700</v>
      </c>
      <c r="Y65" s="58">
        <v>819200</v>
      </c>
      <c r="Z65" s="58">
        <v>822700</v>
      </c>
      <c r="AA65" s="58">
        <v>826200</v>
      </c>
      <c r="AB65" s="58">
        <v>829700</v>
      </c>
      <c r="AC65" s="58">
        <v>833200</v>
      </c>
      <c r="AD65" s="58">
        <v>836700</v>
      </c>
      <c r="AE65" s="58">
        <v>840200</v>
      </c>
      <c r="AF65" s="58">
        <v>843700</v>
      </c>
      <c r="AG65" s="58">
        <v>847200</v>
      </c>
      <c r="AH65" s="58">
        <v>850700</v>
      </c>
      <c r="AI65" s="59">
        <v>855000</v>
      </c>
      <c r="AJ65" s="58">
        <v>864600</v>
      </c>
      <c r="AK65" s="58">
        <v>874200</v>
      </c>
      <c r="AL65" s="58">
        <v>883800</v>
      </c>
      <c r="AM65" s="58">
        <v>893400</v>
      </c>
      <c r="AN65" s="59">
        <v>902800</v>
      </c>
      <c r="AO65" s="58">
        <v>912100</v>
      </c>
      <c r="AP65" s="58">
        <v>921400</v>
      </c>
      <c r="AQ65" s="58">
        <v>930700</v>
      </c>
      <c r="AR65" s="58">
        <v>940000</v>
      </c>
      <c r="AS65" s="59">
        <v>949100</v>
      </c>
      <c r="AT65" s="58">
        <v>953900</v>
      </c>
      <c r="AU65" s="58">
        <v>958700</v>
      </c>
      <c r="AV65" s="58">
        <v>963500</v>
      </c>
      <c r="AW65" s="58">
        <v>968300</v>
      </c>
      <c r="AX65" s="59">
        <v>973100</v>
      </c>
      <c r="AY65" s="58">
        <v>976100</v>
      </c>
      <c r="AZ65" s="58">
        <v>979100</v>
      </c>
      <c r="BA65" s="58">
        <v>982100</v>
      </c>
      <c r="BB65" s="58">
        <v>985100</v>
      </c>
      <c r="BC65" s="59">
        <v>988000</v>
      </c>
      <c r="BD65" s="58">
        <v>1033100</v>
      </c>
      <c r="BE65" s="58">
        <v>1078200</v>
      </c>
      <c r="BF65" s="58">
        <v>1123300</v>
      </c>
      <c r="BG65" s="58">
        <v>1168400</v>
      </c>
      <c r="BH65" s="59">
        <v>1213500</v>
      </c>
      <c r="BI65" s="58">
        <v>1221100</v>
      </c>
      <c r="BJ65" s="58">
        <v>1228700</v>
      </c>
      <c r="BK65" s="58">
        <v>1236300</v>
      </c>
      <c r="BL65" s="58">
        <v>1243900</v>
      </c>
      <c r="BM65" s="59">
        <v>1251400</v>
      </c>
      <c r="BN65" s="58">
        <v>1251900</v>
      </c>
      <c r="BO65" s="58">
        <v>1252400</v>
      </c>
      <c r="BP65" s="58">
        <v>1252900</v>
      </c>
      <c r="BQ65" s="58">
        <v>1253400</v>
      </c>
      <c r="BR65" s="58">
        <v>1253900</v>
      </c>
      <c r="BS65" s="58">
        <v>1254400</v>
      </c>
      <c r="BT65" s="58">
        <v>1254900</v>
      </c>
      <c r="BU65" s="58">
        <v>1255400</v>
      </c>
      <c r="BV65" s="58">
        <v>1255900</v>
      </c>
      <c r="BW65" s="58">
        <v>1256400</v>
      </c>
      <c r="BX65" s="58">
        <v>1256900</v>
      </c>
      <c r="BY65" s="58">
        <v>1257400</v>
      </c>
      <c r="BZ65" s="58">
        <v>1257900</v>
      </c>
      <c r="CA65" s="58">
        <v>1258400</v>
      </c>
      <c r="CB65" s="58">
        <v>1258900</v>
      </c>
      <c r="CC65" s="58">
        <v>1259400</v>
      </c>
      <c r="CD65" s="58">
        <v>1259900</v>
      </c>
      <c r="CE65" s="58">
        <v>1260400</v>
      </c>
      <c r="CF65" s="58">
        <v>1260900</v>
      </c>
      <c r="CG65" s="58">
        <v>1261400</v>
      </c>
      <c r="CH65" s="58">
        <v>1261900</v>
      </c>
      <c r="CI65" s="58">
        <v>1262400</v>
      </c>
      <c r="CJ65" s="58">
        <v>1262900</v>
      </c>
      <c r="CK65" s="58">
        <v>1263400</v>
      </c>
      <c r="CL65" s="58">
        <v>1263900</v>
      </c>
      <c r="CM65" s="58">
        <v>1264400</v>
      </c>
      <c r="CN65" s="58">
        <v>1264900</v>
      </c>
      <c r="CO65" s="58">
        <v>1265400</v>
      </c>
      <c r="CP65" s="58">
        <v>1265900</v>
      </c>
      <c r="CQ65" s="58">
        <v>1266400</v>
      </c>
      <c r="CR65" s="58">
        <v>1266900</v>
      </c>
      <c r="CS65" s="58">
        <v>1267400</v>
      </c>
      <c r="CT65" s="58">
        <v>1267900</v>
      </c>
      <c r="CU65" s="58">
        <v>1268400</v>
      </c>
      <c r="CV65" s="58">
        <v>1268900</v>
      </c>
      <c r="CW65" s="58">
        <v>1269400</v>
      </c>
      <c r="CX65" s="58">
        <v>1269900</v>
      </c>
    </row>
    <row r="66" spans="1:102" x14ac:dyDescent="0.25">
      <c r="A66" s="57">
        <v>63</v>
      </c>
      <c r="B66" s="58">
        <v>758500</v>
      </c>
      <c r="C66" s="58">
        <v>759000</v>
      </c>
      <c r="D66" s="58">
        <v>759500</v>
      </c>
      <c r="E66" s="58">
        <v>760000</v>
      </c>
      <c r="F66" s="58">
        <v>760500</v>
      </c>
      <c r="G66" s="58">
        <v>761000</v>
      </c>
      <c r="H66" s="58">
        <v>761500</v>
      </c>
      <c r="I66" s="58">
        <v>762000</v>
      </c>
      <c r="J66" s="58">
        <v>762500</v>
      </c>
      <c r="K66" s="58">
        <v>763000</v>
      </c>
      <c r="L66" s="58">
        <v>763500</v>
      </c>
      <c r="M66" s="58">
        <v>764000</v>
      </c>
      <c r="N66" s="58">
        <v>764500</v>
      </c>
      <c r="O66" s="58">
        <v>765000</v>
      </c>
      <c r="P66" s="58">
        <v>765500</v>
      </c>
      <c r="Q66" s="59">
        <v>766000</v>
      </c>
      <c r="R66" s="58">
        <v>769800</v>
      </c>
      <c r="S66" s="58">
        <v>773600</v>
      </c>
      <c r="T66" s="58">
        <v>777400</v>
      </c>
      <c r="U66" s="58">
        <v>781200</v>
      </c>
      <c r="V66" s="58">
        <v>785000</v>
      </c>
      <c r="W66" s="58">
        <v>788800</v>
      </c>
      <c r="X66" s="58">
        <v>792600</v>
      </c>
      <c r="Y66" s="58">
        <v>796400</v>
      </c>
      <c r="Z66" s="58">
        <v>800200</v>
      </c>
      <c r="AA66" s="58">
        <v>804000</v>
      </c>
      <c r="AB66" s="58">
        <v>807800</v>
      </c>
      <c r="AC66" s="58">
        <v>811600</v>
      </c>
      <c r="AD66" s="58">
        <v>815400</v>
      </c>
      <c r="AE66" s="58">
        <v>819200</v>
      </c>
      <c r="AF66" s="58">
        <v>823000</v>
      </c>
      <c r="AG66" s="58">
        <v>826800</v>
      </c>
      <c r="AH66" s="58">
        <v>830600</v>
      </c>
      <c r="AI66" s="59">
        <v>834500</v>
      </c>
      <c r="AJ66" s="58">
        <v>843800</v>
      </c>
      <c r="AK66" s="58">
        <v>853100</v>
      </c>
      <c r="AL66" s="58">
        <v>862400</v>
      </c>
      <c r="AM66" s="58">
        <v>871700</v>
      </c>
      <c r="AN66" s="59">
        <v>881200</v>
      </c>
      <c r="AO66" s="58">
        <v>890200</v>
      </c>
      <c r="AP66" s="58">
        <v>899200</v>
      </c>
      <c r="AQ66" s="58">
        <v>908200</v>
      </c>
      <c r="AR66" s="58">
        <v>917200</v>
      </c>
      <c r="AS66" s="59">
        <v>926000</v>
      </c>
      <c r="AT66" s="58">
        <v>930800</v>
      </c>
      <c r="AU66" s="58">
        <v>935600</v>
      </c>
      <c r="AV66" s="58">
        <v>940400</v>
      </c>
      <c r="AW66" s="58">
        <v>945200</v>
      </c>
      <c r="AX66" s="59">
        <v>949800</v>
      </c>
      <c r="AY66" s="58">
        <v>952700</v>
      </c>
      <c r="AZ66" s="58">
        <v>955600</v>
      </c>
      <c r="BA66" s="58">
        <v>958500</v>
      </c>
      <c r="BB66" s="58">
        <v>961400</v>
      </c>
      <c r="BC66" s="59">
        <v>964400</v>
      </c>
      <c r="BD66" s="58">
        <v>1012100</v>
      </c>
      <c r="BE66" s="58">
        <v>1059800</v>
      </c>
      <c r="BF66" s="58">
        <v>1107500</v>
      </c>
      <c r="BG66" s="58">
        <v>1155200</v>
      </c>
      <c r="BH66" s="59">
        <v>1203100</v>
      </c>
      <c r="BI66" s="58">
        <v>1211100</v>
      </c>
      <c r="BJ66" s="58">
        <v>1219100</v>
      </c>
      <c r="BK66" s="58">
        <v>1227100</v>
      </c>
      <c r="BL66" s="58">
        <v>1235100</v>
      </c>
      <c r="BM66" s="59">
        <v>1243300</v>
      </c>
      <c r="BN66" s="58">
        <v>1243800</v>
      </c>
      <c r="BO66" s="58">
        <v>1244300</v>
      </c>
      <c r="BP66" s="58">
        <v>1244800</v>
      </c>
      <c r="BQ66" s="58">
        <v>1245300</v>
      </c>
      <c r="BR66" s="58">
        <v>1245800</v>
      </c>
      <c r="BS66" s="58">
        <v>1246300</v>
      </c>
      <c r="BT66" s="58">
        <v>1246800</v>
      </c>
      <c r="BU66" s="58">
        <v>1247300</v>
      </c>
      <c r="BV66" s="58">
        <v>1247800</v>
      </c>
      <c r="BW66" s="58">
        <v>1248300</v>
      </c>
      <c r="BX66" s="58">
        <v>1248800</v>
      </c>
      <c r="BY66" s="58">
        <v>1249300</v>
      </c>
      <c r="BZ66" s="58">
        <v>1249800</v>
      </c>
      <c r="CA66" s="58">
        <v>1250300</v>
      </c>
      <c r="CB66" s="58">
        <v>1250800</v>
      </c>
      <c r="CC66" s="58">
        <v>1251300</v>
      </c>
      <c r="CD66" s="58">
        <v>1251800</v>
      </c>
      <c r="CE66" s="58">
        <v>1252300</v>
      </c>
      <c r="CF66" s="58">
        <v>1252800</v>
      </c>
      <c r="CG66" s="58">
        <v>1253300</v>
      </c>
      <c r="CH66" s="58">
        <v>1253800</v>
      </c>
      <c r="CI66" s="58">
        <v>1254300</v>
      </c>
      <c r="CJ66" s="58">
        <v>1254800</v>
      </c>
      <c r="CK66" s="58">
        <v>1255300</v>
      </c>
      <c r="CL66" s="58">
        <v>1255800</v>
      </c>
      <c r="CM66" s="58">
        <v>1256300</v>
      </c>
      <c r="CN66" s="58">
        <v>1256800</v>
      </c>
      <c r="CO66" s="58">
        <v>1257300</v>
      </c>
      <c r="CP66" s="58">
        <v>1257800</v>
      </c>
      <c r="CQ66" s="58">
        <v>1258300</v>
      </c>
      <c r="CR66" s="58">
        <v>1258800</v>
      </c>
      <c r="CS66" s="58">
        <v>1259300</v>
      </c>
      <c r="CT66" s="58">
        <v>1259800</v>
      </c>
      <c r="CU66" s="58">
        <v>1260300</v>
      </c>
      <c r="CV66" s="58">
        <v>1260800</v>
      </c>
      <c r="CW66" s="58">
        <v>1261300</v>
      </c>
      <c r="CX66" s="58">
        <v>1261800</v>
      </c>
    </row>
    <row r="67" spans="1:102" x14ac:dyDescent="0.25">
      <c r="A67" s="57">
        <v>64</v>
      </c>
      <c r="B67" s="58">
        <v>733000</v>
      </c>
      <c r="C67" s="58">
        <v>733500</v>
      </c>
      <c r="D67" s="58">
        <v>734000</v>
      </c>
      <c r="E67" s="58">
        <v>734500</v>
      </c>
      <c r="F67" s="58">
        <v>735000</v>
      </c>
      <c r="G67" s="58">
        <v>735500</v>
      </c>
      <c r="H67" s="58">
        <v>736000</v>
      </c>
      <c r="I67" s="58">
        <v>736500</v>
      </c>
      <c r="J67" s="58">
        <v>737000</v>
      </c>
      <c r="K67" s="58">
        <v>737500</v>
      </c>
      <c r="L67" s="58">
        <v>738000</v>
      </c>
      <c r="M67" s="58">
        <v>738500</v>
      </c>
      <c r="N67" s="58">
        <v>739000</v>
      </c>
      <c r="O67" s="58">
        <v>739500</v>
      </c>
      <c r="P67" s="58">
        <v>740000</v>
      </c>
      <c r="Q67" s="59">
        <v>740500</v>
      </c>
      <c r="R67" s="58">
        <v>744600</v>
      </c>
      <c r="S67" s="58">
        <v>748700</v>
      </c>
      <c r="T67" s="58">
        <v>752800</v>
      </c>
      <c r="U67" s="58">
        <v>756900</v>
      </c>
      <c r="V67" s="58">
        <v>761000</v>
      </c>
      <c r="W67" s="58">
        <v>765100</v>
      </c>
      <c r="X67" s="58">
        <v>769200</v>
      </c>
      <c r="Y67" s="58">
        <v>773300</v>
      </c>
      <c r="Z67" s="58">
        <v>777400</v>
      </c>
      <c r="AA67" s="58">
        <v>781500</v>
      </c>
      <c r="AB67" s="58">
        <v>785600</v>
      </c>
      <c r="AC67" s="58">
        <v>789700</v>
      </c>
      <c r="AD67" s="58">
        <v>793800</v>
      </c>
      <c r="AE67" s="58">
        <v>797900</v>
      </c>
      <c r="AF67" s="58">
        <v>802000</v>
      </c>
      <c r="AG67" s="58">
        <v>806100</v>
      </c>
      <c r="AH67" s="58">
        <v>810200</v>
      </c>
      <c r="AI67" s="59">
        <v>814400</v>
      </c>
      <c r="AJ67" s="58">
        <v>823500</v>
      </c>
      <c r="AK67" s="58">
        <v>832600</v>
      </c>
      <c r="AL67" s="58">
        <v>841700</v>
      </c>
      <c r="AM67" s="58">
        <v>850800</v>
      </c>
      <c r="AN67" s="59">
        <v>860100</v>
      </c>
      <c r="AO67" s="58">
        <v>868800</v>
      </c>
      <c r="AP67" s="58">
        <v>877500</v>
      </c>
      <c r="AQ67" s="58">
        <v>886200</v>
      </c>
      <c r="AR67" s="58">
        <v>894900</v>
      </c>
      <c r="AS67" s="59">
        <v>903500</v>
      </c>
      <c r="AT67" s="58">
        <v>908200</v>
      </c>
      <c r="AU67" s="58">
        <v>912900</v>
      </c>
      <c r="AV67" s="58">
        <v>917600</v>
      </c>
      <c r="AW67" s="58">
        <v>922300</v>
      </c>
      <c r="AX67" s="59">
        <v>927000</v>
      </c>
      <c r="AY67" s="58">
        <v>929900</v>
      </c>
      <c r="AZ67" s="58">
        <v>932800</v>
      </c>
      <c r="BA67" s="58">
        <v>935700</v>
      </c>
      <c r="BB67" s="58">
        <v>938600</v>
      </c>
      <c r="BC67" s="59">
        <v>941300</v>
      </c>
      <c r="BD67" s="58">
        <v>991700</v>
      </c>
      <c r="BE67" s="58">
        <v>1042100</v>
      </c>
      <c r="BF67" s="58">
        <v>1092500</v>
      </c>
      <c r="BG67" s="58">
        <v>1142900</v>
      </c>
      <c r="BH67" s="59">
        <v>1193100</v>
      </c>
      <c r="BI67" s="58">
        <v>1201600</v>
      </c>
      <c r="BJ67" s="58">
        <v>1210100</v>
      </c>
      <c r="BK67" s="58">
        <v>1218600</v>
      </c>
      <c r="BL67" s="58">
        <v>1227100</v>
      </c>
      <c r="BM67" s="59">
        <v>1235800</v>
      </c>
      <c r="BN67" s="58">
        <v>1236300</v>
      </c>
      <c r="BO67" s="58">
        <v>1236800</v>
      </c>
      <c r="BP67" s="58">
        <v>1237300</v>
      </c>
      <c r="BQ67" s="58">
        <v>1237800</v>
      </c>
      <c r="BR67" s="58">
        <v>1238300</v>
      </c>
      <c r="BS67" s="58">
        <v>1238800</v>
      </c>
      <c r="BT67" s="58">
        <v>1239300</v>
      </c>
      <c r="BU67" s="58">
        <v>1239800</v>
      </c>
      <c r="BV67" s="58">
        <v>1240300</v>
      </c>
      <c r="BW67" s="58">
        <v>1240800</v>
      </c>
      <c r="BX67" s="58">
        <v>1241300</v>
      </c>
      <c r="BY67" s="58">
        <v>1241800</v>
      </c>
      <c r="BZ67" s="58">
        <v>1242300</v>
      </c>
      <c r="CA67" s="58">
        <v>1242800</v>
      </c>
      <c r="CB67" s="58">
        <v>1243300</v>
      </c>
      <c r="CC67" s="58">
        <v>1243800</v>
      </c>
      <c r="CD67" s="58">
        <v>1244300</v>
      </c>
      <c r="CE67" s="58">
        <v>1244800</v>
      </c>
      <c r="CF67" s="58">
        <v>1245300</v>
      </c>
      <c r="CG67" s="58">
        <v>1245800</v>
      </c>
      <c r="CH67" s="58">
        <v>1246300</v>
      </c>
      <c r="CI67" s="58">
        <v>1246800</v>
      </c>
      <c r="CJ67" s="58">
        <v>1247300</v>
      </c>
      <c r="CK67" s="58">
        <v>1247800</v>
      </c>
      <c r="CL67" s="58">
        <v>1248300</v>
      </c>
      <c r="CM67" s="58">
        <v>1248800</v>
      </c>
      <c r="CN67" s="58">
        <v>1249300</v>
      </c>
      <c r="CO67" s="58">
        <v>1249800</v>
      </c>
      <c r="CP67" s="58">
        <v>1250300</v>
      </c>
      <c r="CQ67" s="58">
        <v>1250800</v>
      </c>
      <c r="CR67" s="58">
        <v>1251300</v>
      </c>
      <c r="CS67" s="58">
        <v>1251800</v>
      </c>
      <c r="CT67" s="58">
        <v>1252300</v>
      </c>
      <c r="CU67" s="58">
        <v>1252800</v>
      </c>
      <c r="CV67" s="58">
        <v>1253300</v>
      </c>
      <c r="CW67" s="58">
        <v>1253800</v>
      </c>
      <c r="CX67" s="58">
        <v>1254300</v>
      </c>
    </row>
    <row r="68" spans="1:102" x14ac:dyDescent="0.25">
      <c r="A68" s="57">
        <v>65</v>
      </c>
      <c r="B68" s="58">
        <v>707000</v>
      </c>
      <c r="C68" s="58">
        <v>707500</v>
      </c>
      <c r="D68" s="58">
        <v>708000</v>
      </c>
      <c r="E68" s="58">
        <v>708500</v>
      </c>
      <c r="F68" s="58">
        <v>709000</v>
      </c>
      <c r="G68" s="58">
        <v>709500</v>
      </c>
      <c r="H68" s="58">
        <v>710000</v>
      </c>
      <c r="I68" s="58">
        <v>710500</v>
      </c>
      <c r="J68" s="58">
        <v>711000</v>
      </c>
      <c r="K68" s="58">
        <v>711500</v>
      </c>
      <c r="L68" s="58">
        <v>712000</v>
      </c>
      <c r="M68" s="58">
        <v>712500</v>
      </c>
      <c r="N68" s="58">
        <v>713000</v>
      </c>
      <c r="O68" s="58">
        <v>713500</v>
      </c>
      <c r="P68" s="58">
        <v>714000</v>
      </c>
      <c r="Q68" s="59">
        <v>714500</v>
      </c>
      <c r="R68" s="58">
        <v>719000</v>
      </c>
      <c r="S68" s="58">
        <v>723500</v>
      </c>
      <c r="T68" s="58">
        <v>728000</v>
      </c>
      <c r="U68" s="58">
        <v>732500</v>
      </c>
      <c r="V68" s="58">
        <v>737000</v>
      </c>
      <c r="W68" s="58">
        <v>741500</v>
      </c>
      <c r="X68" s="58">
        <v>746000</v>
      </c>
      <c r="Y68" s="58">
        <v>750500</v>
      </c>
      <c r="Z68" s="58">
        <v>755000</v>
      </c>
      <c r="AA68" s="58">
        <v>759500</v>
      </c>
      <c r="AB68" s="58">
        <v>764000</v>
      </c>
      <c r="AC68" s="58">
        <v>768500</v>
      </c>
      <c r="AD68" s="58">
        <v>773000</v>
      </c>
      <c r="AE68" s="58">
        <v>777500</v>
      </c>
      <c r="AF68" s="58">
        <v>782000</v>
      </c>
      <c r="AG68" s="58">
        <v>786500</v>
      </c>
      <c r="AH68" s="58">
        <v>791000</v>
      </c>
      <c r="AI68" s="59">
        <v>794800</v>
      </c>
      <c r="AJ68" s="58">
        <v>803700</v>
      </c>
      <c r="AK68" s="58">
        <v>812600</v>
      </c>
      <c r="AL68" s="58">
        <v>821500</v>
      </c>
      <c r="AM68" s="58">
        <v>830400</v>
      </c>
      <c r="AN68" s="59">
        <v>839500</v>
      </c>
      <c r="AO68" s="58">
        <v>847900</v>
      </c>
      <c r="AP68" s="58">
        <v>856300</v>
      </c>
      <c r="AQ68" s="58">
        <v>864700</v>
      </c>
      <c r="AR68" s="58">
        <v>873100</v>
      </c>
      <c r="AS68" s="59">
        <v>881400</v>
      </c>
      <c r="AT68" s="58">
        <v>886100</v>
      </c>
      <c r="AU68" s="58">
        <v>890800</v>
      </c>
      <c r="AV68" s="58">
        <v>895500</v>
      </c>
      <c r="AW68" s="58">
        <v>900200</v>
      </c>
      <c r="AX68" s="59">
        <v>904800</v>
      </c>
      <c r="AY68" s="58">
        <v>907600</v>
      </c>
      <c r="AZ68" s="58">
        <v>910400</v>
      </c>
      <c r="BA68" s="58">
        <v>913200</v>
      </c>
      <c r="BB68" s="58">
        <v>916000</v>
      </c>
      <c r="BC68" s="59">
        <v>918800</v>
      </c>
      <c r="BD68" s="58">
        <v>971800</v>
      </c>
      <c r="BE68" s="58">
        <v>1024800</v>
      </c>
      <c r="BF68" s="58">
        <v>1077800</v>
      </c>
      <c r="BG68" s="58">
        <v>1130800</v>
      </c>
      <c r="BH68" s="59">
        <v>1183700</v>
      </c>
      <c r="BI68" s="58">
        <v>1192700</v>
      </c>
      <c r="BJ68" s="58">
        <v>1201700</v>
      </c>
      <c r="BK68" s="58">
        <v>1210700</v>
      </c>
      <c r="BL68" s="58">
        <v>1219700</v>
      </c>
      <c r="BM68" s="59">
        <v>1228800</v>
      </c>
      <c r="BN68" s="58">
        <v>1229300</v>
      </c>
      <c r="BO68" s="58">
        <v>1229800</v>
      </c>
      <c r="BP68" s="58">
        <v>1230300</v>
      </c>
      <c r="BQ68" s="58">
        <v>1230800</v>
      </c>
      <c r="BR68" s="58">
        <v>1231300</v>
      </c>
      <c r="BS68" s="58">
        <v>1231800</v>
      </c>
      <c r="BT68" s="58">
        <v>1232300</v>
      </c>
      <c r="BU68" s="58">
        <v>1232800</v>
      </c>
      <c r="BV68" s="58">
        <v>1233300</v>
      </c>
      <c r="BW68" s="58">
        <v>1233800</v>
      </c>
      <c r="BX68" s="58">
        <v>1234300</v>
      </c>
      <c r="BY68" s="58">
        <v>1234800</v>
      </c>
      <c r="BZ68" s="58">
        <v>1235300</v>
      </c>
      <c r="CA68" s="58">
        <v>1235800</v>
      </c>
      <c r="CB68" s="58">
        <v>1236300</v>
      </c>
      <c r="CC68" s="58">
        <v>1236800</v>
      </c>
      <c r="CD68" s="58">
        <v>1237300</v>
      </c>
      <c r="CE68" s="58">
        <v>1237800</v>
      </c>
      <c r="CF68" s="58">
        <v>1238300</v>
      </c>
      <c r="CG68" s="58">
        <v>1238800</v>
      </c>
      <c r="CH68" s="58">
        <v>1239300</v>
      </c>
      <c r="CI68" s="58">
        <v>1239800</v>
      </c>
      <c r="CJ68" s="58">
        <v>1240300</v>
      </c>
      <c r="CK68" s="58">
        <v>1240800</v>
      </c>
      <c r="CL68" s="58">
        <v>1241300</v>
      </c>
      <c r="CM68" s="58">
        <v>1241800</v>
      </c>
      <c r="CN68" s="58">
        <v>1242300</v>
      </c>
      <c r="CO68" s="58">
        <v>1242800</v>
      </c>
      <c r="CP68" s="58">
        <v>1243300</v>
      </c>
      <c r="CQ68" s="58">
        <v>1243800</v>
      </c>
      <c r="CR68" s="58">
        <v>1244300</v>
      </c>
      <c r="CS68" s="58">
        <v>1244800</v>
      </c>
      <c r="CT68" s="58">
        <v>1245300</v>
      </c>
      <c r="CU68" s="58">
        <v>1245800</v>
      </c>
      <c r="CV68" s="58">
        <v>1246300</v>
      </c>
      <c r="CW68" s="58">
        <v>1246800</v>
      </c>
      <c r="CX68" s="58">
        <v>1247300</v>
      </c>
    </row>
    <row r="69" spans="1:102" x14ac:dyDescent="0.25">
      <c r="A69" s="57">
        <v>66</v>
      </c>
      <c r="B69" s="58">
        <v>680700</v>
      </c>
      <c r="C69" s="58">
        <v>681200</v>
      </c>
      <c r="D69" s="58">
        <v>681700</v>
      </c>
      <c r="E69" s="58">
        <v>682200</v>
      </c>
      <c r="F69" s="58">
        <v>682700</v>
      </c>
      <c r="G69" s="58">
        <v>683200</v>
      </c>
      <c r="H69" s="58">
        <v>683700</v>
      </c>
      <c r="I69" s="58">
        <v>684200</v>
      </c>
      <c r="J69" s="58">
        <v>684700</v>
      </c>
      <c r="K69" s="58">
        <v>685200</v>
      </c>
      <c r="L69" s="58">
        <v>685700</v>
      </c>
      <c r="M69" s="58">
        <v>686200</v>
      </c>
      <c r="N69" s="58">
        <v>686700</v>
      </c>
      <c r="O69" s="58">
        <v>687200</v>
      </c>
      <c r="P69" s="58">
        <v>687700</v>
      </c>
      <c r="Q69" s="59">
        <v>688200</v>
      </c>
      <c r="R69" s="58">
        <v>693100</v>
      </c>
      <c r="S69" s="58">
        <v>698000</v>
      </c>
      <c r="T69" s="58">
        <v>702900</v>
      </c>
      <c r="U69" s="58">
        <v>707800</v>
      </c>
      <c r="V69" s="58">
        <v>712700</v>
      </c>
      <c r="W69" s="58">
        <v>717600</v>
      </c>
      <c r="X69" s="58">
        <v>722500</v>
      </c>
      <c r="Y69" s="58">
        <v>727400</v>
      </c>
      <c r="Z69" s="58">
        <v>732300</v>
      </c>
      <c r="AA69" s="58">
        <v>737200</v>
      </c>
      <c r="AB69" s="58">
        <v>742100</v>
      </c>
      <c r="AC69" s="58">
        <v>747000</v>
      </c>
      <c r="AD69" s="58">
        <v>751900</v>
      </c>
      <c r="AE69" s="58">
        <v>756800</v>
      </c>
      <c r="AF69" s="58">
        <v>761700</v>
      </c>
      <c r="AG69" s="58">
        <v>766600</v>
      </c>
      <c r="AH69" s="58">
        <v>771500</v>
      </c>
      <c r="AI69" s="59">
        <v>775800</v>
      </c>
      <c r="AJ69" s="58">
        <v>784500</v>
      </c>
      <c r="AK69" s="58">
        <v>793200</v>
      </c>
      <c r="AL69" s="58">
        <v>801900</v>
      </c>
      <c r="AM69" s="58">
        <v>810600</v>
      </c>
      <c r="AN69" s="59">
        <v>819500</v>
      </c>
      <c r="AO69" s="58">
        <v>827600</v>
      </c>
      <c r="AP69" s="58">
        <v>835700</v>
      </c>
      <c r="AQ69" s="58">
        <v>843800</v>
      </c>
      <c r="AR69" s="58">
        <v>851900</v>
      </c>
      <c r="AS69" s="59">
        <v>859900</v>
      </c>
      <c r="AT69" s="58">
        <v>864600</v>
      </c>
      <c r="AU69" s="58">
        <v>869300</v>
      </c>
      <c r="AV69" s="58">
        <v>874000</v>
      </c>
      <c r="AW69" s="58">
        <v>878700</v>
      </c>
      <c r="AX69" s="59">
        <v>883200</v>
      </c>
      <c r="AY69" s="58">
        <v>886000</v>
      </c>
      <c r="AZ69" s="58">
        <v>888800</v>
      </c>
      <c r="BA69" s="58">
        <v>891600</v>
      </c>
      <c r="BB69" s="58">
        <v>894400</v>
      </c>
      <c r="BC69" s="59">
        <v>897000</v>
      </c>
      <c r="BD69" s="58">
        <v>952600</v>
      </c>
      <c r="BE69" s="58">
        <v>1008200</v>
      </c>
      <c r="BF69" s="58">
        <v>1063800</v>
      </c>
      <c r="BG69" s="58">
        <v>1119400</v>
      </c>
      <c r="BH69" s="59">
        <v>1174800</v>
      </c>
      <c r="BI69" s="58">
        <v>1184300</v>
      </c>
      <c r="BJ69" s="58">
        <v>1193800</v>
      </c>
      <c r="BK69" s="58">
        <v>1203300</v>
      </c>
      <c r="BL69" s="58">
        <v>1212800</v>
      </c>
      <c r="BM69" s="59">
        <v>1222500</v>
      </c>
      <c r="BN69" s="58">
        <v>1223000</v>
      </c>
      <c r="BO69" s="58">
        <v>1223500</v>
      </c>
      <c r="BP69" s="58">
        <v>1224000</v>
      </c>
      <c r="BQ69" s="58">
        <v>1224500</v>
      </c>
      <c r="BR69" s="58">
        <v>1225000</v>
      </c>
      <c r="BS69" s="58">
        <v>1225500</v>
      </c>
      <c r="BT69" s="58">
        <v>1226000</v>
      </c>
      <c r="BU69" s="58">
        <v>1226500</v>
      </c>
      <c r="BV69" s="58">
        <v>1227000</v>
      </c>
      <c r="BW69" s="58">
        <v>1227500</v>
      </c>
      <c r="BX69" s="58">
        <v>1228000</v>
      </c>
      <c r="BY69" s="58">
        <v>1228500</v>
      </c>
      <c r="BZ69" s="58">
        <v>1229000</v>
      </c>
      <c r="CA69" s="58">
        <v>1229500</v>
      </c>
      <c r="CB69" s="58">
        <v>1230000</v>
      </c>
      <c r="CC69" s="58">
        <v>1230500</v>
      </c>
      <c r="CD69" s="58">
        <v>1231000</v>
      </c>
      <c r="CE69" s="58">
        <v>1231500</v>
      </c>
      <c r="CF69" s="58">
        <v>1232000</v>
      </c>
      <c r="CG69" s="58">
        <v>1232500</v>
      </c>
      <c r="CH69" s="58">
        <v>1233000</v>
      </c>
      <c r="CI69" s="58">
        <v>1233500</v>
      </c>
      <c r="CJ69" s="58">
        <v>1234000</v>
      </c>
      <c r="CK69" s="58">
        <v>1234500</v>
      </c>
      <c r="CL69" s="58">
        <v>1235000</v>
      </c>
      <c r="CM69" s="58">
        <v>1235500</v>
      </c>
      <c r="CN69" s="58">
        <v>1236000</v>
      </c>
      <c r="CO69" s="58">
        <v>1236500</v>
      </c>
      <c r="CP69" s="58">
        <v>1237000</v>
      </c>
      <c r="CQ69" s="58">
        <v>1237500</v>
      </c>
      <c r="CR69" s="58">
        <v>1238000</v>
      </c>
      <c r="CS69" s="58">
        <v>1238500</v>
      </c>
      <c r="CT69" s="58">
        <v>1239000</v>
      </c>
      <c r="CU69" s="58">
        <v>1239500</v>
      </c>
      <c r="CV69" s="58">
        <v>1240000</v>
      </c>
      <c r="CW69" s="58">
        <v>1240500</v>
      </c>
      <c r="CX69" s="58">
        <v>1241000</v>
      </c>
    </row>
    <row r="70" spans="1:102" x14ac:dyDescent="0.25">
      <c r="A70" s="57">
        <v>67</v>
      </c>
      <c r="B70" s="58">
        <v>654000</v>
      </c>
      <c r="C70" s="58">
        <v>654500</v>
      </c>
      <c r="D70" s="58">
        <v>655000</v>
      </c>
      <c r="E70" s="58">
        <v>655500</v>
      </c>
      <c r="F70" s="58">
        <v>656000</v>
      </c>
      <c r="G70" s="58">
        <v>656500</v>
      </c>
      <c r="H70" s="58">
        <v>657000</v>
      </c>
      <c r="I70" s="58">
        <v>657500</v>
      </c>
      <c r="J70" s="58">
        <v>658000</v>
      </c>
      <c r="K70" s="58">
        <v>658500</v>
      </c>
      <c r="L70" s="58">
        <v>659000</v>
      </c>
      <c r="M70" s="58">
        <v>659500</v>
      </c>
      <c r="N70" s="58">
        <v>660000</v>
      </c>
      <c r="O70" s="58">
        <v>660500</v>
      </c>
      <c r="P70" s="58">
        <v>661000</v>
      </c>
      <c r="Q70" s="59">
        <v>661500</v>
      </c>
      <c r="R70" s="58">
        <v>666800</v>
      </c>
      <c r="S70" s="58">
        <v>672100</v>
      </c>
      <c r="T70" s="58">
        <v>677400</v>
      </c>
      <c r="U70" s="58">
        <v>682700</v>
      </c>
      <c r="V70" s="58">
        <v>688000</v>
      </c>
      <c r="W70" s="58">
        <v>693300</v>
      </c>
      <c r="X70" s="58">
        <v>698600</v>
      </c>
      <c r="Y70" s="58">
        <v>703900</v>
      </c>
      <c r="Z70" s="58">
        <v>709200</v>
      </c>
      <c r="AA70" s="58">
        <v>714500</v>
      </c>
      <c r="AB70" s="58">
        <v>719800</v>
      </c>
      <c r="AC70" s="58">
        <v>725100</v>
      </c>
      <c r="AD70" s="58">
        <v>730400</v>
      </c>
      <c r="AE70" s="58">
        <v>735700</v>
      </c>
      <c r="AF70" s="58">
        <v>741000</v>
      </c>
      <c r="AG70" s="58">
        <v>746300</v>
      </c>
      <c r="AH70" s="58">
        <v>751600</v>
      </c>
      <c r="AI70" s="59">
        <v>757300</v>
      </c>
      <c r="AJ70" s="58">
        <v>765900</v>
      </c>
      <c r="AK70" s="58">
        <v>774500</v>
      </c>
      <c r="AL70" s="58">
        <v>783100</v>
      </c>
      <c r="AM70" s="58">
        <v>791700</v>
      </c>
      <c r="AN70" s="59">
        <v>800100</v>
      </c>
      <c r="AO70" s="58">
        <v>807900</v>
      </c>
      <c r="AP70" s="58">
        <v>815700</v>
      </c>
      <c r="AQ70" s="58">
        <v>823500</v>
      </c>
      <c r="AR70" s="58">
        <v>831300</v>
      </c>
      <c r="AS70" s="59">
        <v>839000</v>
      </c>
      <c r="AT70" s="58">
        <v>843700</v>
      </c>
      <c r="AU70" s="58">
        <v>848400</v>
      </c>
      <c r="AV70" s="58">
        <v>853100</v>
      </c>
      <c r="AW70" s="58">
        <v>857800</v>
      </c>
      <c r="AX70" s="59">
        <v>862300</v>
      </c>
      <c r="AY70" s="58">
        <v>865000</v>
      </c>
      <c r="AZ70" s="58">
        <v>867700</v>
      </c>
      <c r="BA70" s="58">
        <v>870400</v>
      </c>
      <c r="BB70" s="58">
        <v>873100</v>
      </c>
      <c r="BC70" s="59">
        <v>875800</v>
      </c>
      <c r="BD70" s="58">
        <v>933900</v>
      </c>
      <c r="BE70" s="58">
        <v>992000</v>
      </c>
      <c r="BF70" s="58">
        <v>1050100</v>
      </c>
      <c r="BG70" s="58">
        <v>1108200</v>
      </c>
      <c r="BH70" s="59">
        <v>1166400</v>
      </c>
      <c r="BI70" s="58">
        <v>1176400</v>
      </c>
      <c r="BJ70" s="58">
        <v>1186400</v>
      </c>
      <c r="BK70" s="58">
        <v>1196400</v>
      </c>
      <c r="BL70" s="58">
        <v>1206400</v>
      </c>
      <c r="BM70" s="59">
        <v>1216600</v>
      </c>
      <c r="BN70" s="58">
        <v>1217100</v>
      </c>
      <c r="BO70" s="58">
        <v>1217600</v>
      </c>
      <c r="BP70" s="58">
        <v>1218100</v>
      </c>
      <c r="BQ70" s="58">
        <v>1218600</v>
      </c>
      <c r="BR70" s="58">
        <v>1219100</v>
      </c>
      <c r="BS70" s="58">
        <v>1219600</v>
      </c>
      <c r="BT70" s="58">
        <v>1220100</v>
      </c>
      <c r="BU70" s="58">
        <v>1220600</v>
      </c>
      <c r="BV70" s="58">
        <v>1221100</v>
      </c>
      <c r="BW70" s="58">
        <v>1221600</v>
      </c>
      <c r="BX70" s="58">
        <v>1222100</v>
      </c>
      <c r="BY70" s="58">
        <v>1222600</v>
      </c>
      <c r="BZ70" s="58">
        <v>1223100</v>
      </c>
      <c r="CA70" s="58">
        <v>1223600</v>
      </c>
      <c r="CB70" s="58">
        <v>1224100</v>
      </c>
      <c r="CC70" s="58">
        <v>1224600</v>
      </c>
      <c r="CD70" s="58">
        <v>1225100</v>
      </c>
      <c r="CE70" s="58">
        <v>1225600</v>
      </c>
      <c r="CF70" s="58">
        <v>1226100</v>
      </c>
      <c r="CG70" s="58">
        <v>1226600</v>
      </c>
      <c r="CH70" s="58">
        <v>1227100</v>
      </c>
      <c r="CI70" s="58">
        <v>1227600</v>
      </c>
      <c r="CJ70" s="58">
        <v>1228100</v>
      </c>
      <c r="CK70" s="58">
        <v>1228600</v>
      </c>
      <c r="CL70" s="58">
        <v>1229100</v>
      </c>
      <c r="CM70" s="58">
        <v>1229600</v>
      </c>
      <c r="CN70" s="58">
        <v>1230100</v>
      </c>
      <c r="CO70" s="58">
        <v>1230600</v>
      </c>
      <c r="CP70" s="58">
        <v>1231100</v>
      </c>
      <c r="CQ70" s="58">
        <v>1231600</v>
      </c>
      <c r="CR70" s="58">
        <v>1232100</v>
      </c>
      <c r="CS70" s="58">
        <v>1232600</v>
      </c>
      <c r="CT70" s="58">
        <v>1233100</v>
      </c>
      <c r="CU70" s="58">
        <v>1233600</v>
      </c>
      <c r="CV70" s="58">
        <v>1234100</v>
      </c>
      <c r="CW70" s="58">
        <v>1234600</v>
      </c>
      <c r="CX70" s="58">
        <v>1235100</v>
      </c>
    </row>
    <row r="71" spans="1:102" x14ac:dyDescent="0.25">
      <c r="A71" s="57">
        <v>68</v>
      </c>
      <c r="B71" s="58">
        <v>626900</v>
      </c>
      <c r="C71" s="58">
        <v>627400</v>
      </c>
      <c r="D71" s="58">
        <v>627900</v>
      </c>
      <c r="E71" s="58">
        <v>628400</v>
      </c>
      <c r="F71" s="58">
        <v>628900</v>
      </c>
      <c r="G71" s="58">
        <v>629400</v>
      </c>
      <c r="H71" s="58">
        <v>629900</v>
      </c>
      <c r="I71" s="58">
        <v>630400</v>
      </c>
      <c r="J71" s="58">
        <v>630900</v>
      </c>
      <c r="K71" s="58">
        <v>631400</v>
      </c>
      <c r="L71" s="58">
        <v>631900</v>
      </c>
      <c r="M71" s="58">
        <v>632400</v>
      </c>
      <c r="N71" s="58">
        <v>632900</v>
      </c>
      <c r="O71" s="58">
        <v>633400</v>
      </c>
      <c r="P71" s="58">
        <v>633900</v>
      </c>
      <c r="Q71" s="59">
        <v>634400</v>
      </c>
      <c r="R71" s="58">
        <v>640200</v>
      </c>
      <c r="S71" s="58">
        <v>646000</v>
      </c>
      <c r="T71" s="58">
        <v>651800</v>
      </c>
      <c r="U71" s="58">
        <v>657600</v>
      </c>
      <c r="V71" s="58">
        <v>663400</v>
      </c>
      <c r="W71" s="58">
        <v>669200</v>
      </c>
      <c r="X71" s="58">
        <v>675000</v>
      </c>
      <c r="Y71" s="58">
        <v>680800</v>
      </c>
      <c r="Z71" s="58">
        <v>686600</v>
      </c>
      <c r="AA71" s="58">
        <v>692400</v>
      </c>
      <c r="AB71" s="58">
        <v>698200</v>
      </c>
      <c r="AC71" s="58">
        <v>704000</v>
      </c>
      <c r="AD71" s="58">
        <v>709800</v>
      </c>
      <c r="AE71" s="58">
        <v>715600</v>
      </c>
      <c r="AF71" s="58">
        <v>721400</v>
      </c>
      <c r="AG71" s="58">
        <v>727200</v>
      </c>
      <c r="AH71" s="58">
        <v>733000</v>
      </c>
      <c r="AI71" s="59">
        <v>739400</v>
      </c>
      <c r="AJ71" s="58">
        <v>747800</v>
      </c>
      <c r="AK71" s="58">
        <v>756200</v>
      </c>
      <c r="AL71" s="58">
        <v>764600</v>
      </c>
      <c r="AM71" s="58">
        <v>773000</v>
      </c>
      <c r="AN71" s="59">
        <v>781400</v>
      </c>
      <c r="AO71" s="58">
        <v>788900</v>
      </c>
      <c r="AP71" s="58">
        <v>796400</v>
      </c>
      <c r="AQ71" s="58">
        <v>803900</v>
      </c>
      <c r="AR71" s="58">
        <v>811400</v>
      </c>
      <c r="AS71" s="59">
        <v>818700</v>
      </c>
      <c r="AT71" s="58">
        <v>823400</v>
      </c>
      <c r="AU71" s="58">
        <v>828100</v>
      </c>
      <c r="AV71" s="58">
        <v>832800</v>
      </c>
      <c r="AW71" s="58">
        <v>837500</v>
      </c>
      <c r="AX71" s="59">
        <v>842100</v>
      </c>
      <c r="AY71" s="58">
        <v>844700</v>
      </c>
      <c r="AZ71" s="58">
        <v>847300</v>
      </c>
      <c r="BA71" s="58">
        <v>849900</v>
      </c>
      <c r="BB71" s="58">
        <v>852500</v>
      </c>
      <c r="BC71" s="59">
        <v>855300</v>
      </c>
      <c r="BD71" s="58">
        <v>915900</v>
      </c>
      <c r="BE71" s="58">
        <v>976500</v>
      </c>
      <c r="BF71" s="58">
        <v>1037100</v>
      </c>
      <c r="BG71" s="58">
        <v>1097700</v>
      </c>
      <c r="BH71" s="59">
        <v>1158400</v>
      </c>
      <c r="BI71" s="58">
        <v>1169000</v>
      </c>
      <c r="BJ71" s="58">
        <v>1179600</v>
      </c>
      <c r="BK71" s="58">
        <v>1190200</v>
      </c>
      <c r="BL71" s="58">
        <v>1200800</v>
      </c>
      <c r="BM71" s="59">
        <v>1211400</v>
      </c>
      <c r="BN71" s="58">
        <v>1211900</v>
      </c>
      <c r="BO71" s="58">
        <v>1212400</v>
      </c>
      <c r="BP71" s="58">
        <v>1212900</v>
      </c>
      <c r="BQ71" s="58">
        <v>1213400</v>
      </c>
      <c r="BR71" s="58">
        <v>1213900</v>
      </c>
      <c r="BS71" s="58">
        <v>1214400</v>
      </c>
      <c r="BT71" s="58">
        <v>1214900</v>
      </c>
      <c r="BU71" s="58">
        <v>1215400</v>
      </c>
      <c r="BV71" s="58">
        <v>1215900</v>
      </c>
      <c r="BW71" s="58">
        <v>1216400</v>
      </c>
      <c r="BX71" s="58">
        <v>1216900</v>
      </c>
      <c r="BY71" s="58">
        <v>1217400</v>
      </c>
      <c r="BZ71" s="58">
        <v>1217900</v>
      </c>
      <c r="CA71" s="58">
        <v>1218400</v>
      </c>
      <c r="CB71" s="58">
        <v>1218900</v>
      </c>
      <c r="CC71" s="58">
        <v>1219400</v>
      </c>
      <c r="CD71" s="58">
        <v>1219900</v>
      </c>
      <c r="CE71" s="58">
        <v>1220400</v>
      </c>
      <c r="CF71" s="58">
        <v>1220900</v>
      </c>
      <c r="CG71" s="58">
        <v>1221400</v>
      </c>
      <c r="CH71" s="58">
        <v>1221900</v>
      </c>
      <c r="CI71" s="58">
        <v>1222400</v>
      </c>
      <c r="CJ71" s="58">
        <v>1222900</v>
      </c>
      <c r="CK71" s="58">
        <v>1223400</v>
      </c>
      <c r="CL71" s="58">
        <v>1223900</v>
      </c>
      <c r="CM71" s="58">
        <v>1224400</v>
      </c>
      <c r="CN71" s="58">
        <v>1224900</v>
      </c>
      <c r="CO71" s="58">
        <v>1225400</v>
      </c>
      <c r="CP71" s="58">
        <v>1225900</v>
      </c>
      <c r="CQ71" s="58">
        <v>1226400</v>
      </c>
      <c r="CR71" s="58">
        <v>1226900</v>
      </c>
      <c r="CS71" s="58">
        <v>1227400</v>
      </c>
      <c r="CT71" s="58">
        <v>1227900</v>
      </c>
      <c r="CU71" s="58">
        <v>1228400</v>
      </c>
      <c r="CV71" s="58">
        <v>1228900</v>
      </c>
      <c r="CW71" s="58">
        <v>1229400</v>
      </c>
      <c r="CX71" s="58">
        <v>1229900</v>
      </c>
    </row>
    <row r="72" spans="1:102" x14ac:dyDescent="0.25">
      <c r="A72" s="57">
        <v>69</v>
      </c>
      <c r="B72" s="58">
        <v>599300</v>
      </c>
      <c r="C72" s="58">
        <v>599800</v>
      </c>
      <c r="D72" s="58">
        <v>600300</v>
      </c>
      <c r="E72" s="58">
        <v>600800</v>
      </c>
      <c r="F72" s="58">
        <v>601300</v>
      </c>
      <c r="G72" s="58">
        <v>601800</v>
      </c>
      <c r="H72" s="58">
        <v>602300</v>
      </c>
      <c r="I72" s="58">
        <v>602800</v>
      </c>
      <c r="J72" s="58">
        <v>603300</v>
      </c>
      <c r="K72" s="58">
        <v>603800</v>
      </c>
      <c r="L72" s="58">
        <v>604300</v>
      </c>
      <c r="M72" s="58">
        <v>604800</v>
      </c>
      <c r="N72" s="58">
        <v>605300</v>
      </c>
      <c r="O72" s="58">
        <v>605800</v>
      </c>
      <c r="P72" s="58">
        <v>606300</v>
      </c>
      <c r="Q72" s="59">
        <v>606800</v>
      </c>
      <c r="R72" s="58">
        <v>613200</v>
      </c>
      <c r="S72" s="58">
        <v>619600</v>
      </c>
      <c r="T72" s="58">
        <v>626000</v>
      </c>
      <c r="U72" s="58">
        <v>632400</v>
      </c>
      <c r="V72" s="58">
        <v>638800</v>
      </c>
      <c r="W72" s="58">
        <v>645200</v>
      </c>
      <c r="X72" s="58">
        <v>651600</v>
      </c>
      <c r="Y72" s="58">
        <v>658000</v>
      </c>
      <c r="Z72" s="58">
        <v>664400</v>
      </c>
      <c r="AA72" s="58">
        <v>670800</v>
      </c>
      <c r="AB72" s="58">
        <v>677200</v>
      </c>
      <c r="AC72" s="58">
        <v>683600</v>
      </c>
      <c r="AD72" s="58">
        <v>690000</v>
      </c>
      <c r="AE72" s="58">
        <v>696400</v>
      </c>
      <c r="AF72" s="58">
        <v>702800</v>
      </c>
      <c r="AG72" s="58">
        <v>709200</v>
      </c>
      <c r="AH72" s="58">
        <v>715600</v>
      </c>
      <c r="AI72" s="59">
        <v>722200</v>
      </c>
      <c r="AJ72" s="58">
        <v>730400</v>
      </c>
      <c r="AK72" s="58">
        <v>738600</v>
      </c>
      <c r="AL72" s="58">
        <v>746800</v>
      </c>
      <c r="AM72" s="58">
        <v>755000</v>
      </c>
      <c r="AN72" s="59">
        <v>763300</v>
      </c>
      <c r="AO72" s="58">
        <v>770500</v>
      </c>
      <c r="AP72" s="58">
        <v>777700</v>
      </c>
      <c r="AQ72" s="58">
        <v>784900</v>
      </c>
      <c r="AR72" s="58">
        <v>792100</v>
      </c>
      <c r="AS72" s="59">
        <v>799200</v>
      </c>
      <c r="AT72" s="58">
        <v>803900</v>
      </c>
      <c r="AU72" s="58">
        <v>808600</v>
      </c>
      <c r="AV72" s="58">
        <v>813300</v>
      </c>
      <c r="AW72" s="58">
        <v>818000</v>
      </c>
      <c r="AX72" s="59">
        <v>822600</v>
      </c>
      <c r="AY72" s="58">
        <v>825200</v>
      </c>
      <c r="AZ72" s="58">
        <v>827800</v>
      </c>
      <c r="BA72" s="58">
        <v>830400</v>
      </c>
      <c r="BB72" s="58">
        <v>833000</v>
      </c>
      <c r="BC72" s="59">
        <v>835600</v>
      </c>
      <c r="BD72" s="58">
        <v>898700</v>
      </c>
      <c r="BE72" s="58">
        <v>961800</v>
      </c>
      <c r="BF72" s="58">
        <v>1024900</v>
      </c>
      <c r="BG72" s="58">
        <v>1088000</v>
      </c>
      <c r="BH72" s="59">
        <v>1150900</v>
      </c>
      <c r="BI72" s="58">
        <v>1162000</v>
      </c>
      <c r="BJ72" s="58">
        <v>1173100</v>
      </c>
      <c r="BK72" s="58">
        <v>1184200</v>
      </c>
      <c r="BL72" s="58">
        <v>1195300</v>
      </c>
      <c r="BM72" s="59">
        <v>1206600</v>
      </c>
      <c r="BN72" s="58">
        <v>1207100</v>
      </c>
      <c r="BO72" s="58">
        <v>1207600</v>
      </c>
      <c r="BP72" s="58">
        <v>1208100</v>
      </c>
      <c r="BQ72" s="58">
        <v>1208600</v>
      </c>
      <c r="BR72" s="58">
        <v>1209100</v>
      </c>
      <c r="BS72" s="58">
        <v>1209600</v>
      </c>
      <c r="BT72" s="58">
        <v>1210100</v>
      </c>
      <c r="BU72" s="58">
        <v>1210600</v>
      </c>
      <c r="BV72" s="58">
        <v>1211100</v>
      </c>
      <c r="BW72" s="58">
        <v>1211600</v>
      </c>
      <c r="BX72" s="58">
        <v>1212100</v>
      </c>
      <c r="BY72" s="58">
        <v>1212600</v>
      </c>
      <c r="BZ72" s="58">
        <v>1213100</v>
      </c>
      <c r="CA72" s="58">
        <v>1213600</v>
      </c>
      <c r="CB72" s="58">
        <v>1214100</v>
      </c>
      <c r="CC72" s="58">
        <v>1214600</v>
      </c>
      <c r="CD72" s="58">
        <v>1215100</v>
      </c>
      <c r="CE72" s="58">
        <v>1215600</v>
      </c>
      <c r="CF72" s="58">
        <v>1216100</v>
      </c>
      <c r="CG72" s="58">
        <v>1216600</v>
      </c>
      <c r="CH72" s="58">
        <v>1217100</v>
      </c>
      <c r="CI72" s="58">
        <v>1217600</v>
      </c>
      <c r="CJ72" s="58">
        <v>1218100</v>
      </c>
      <c r="CK72" s="58">
        <v>1218600</v>
      </c>
      <c r="CL72" s="58">
        <v>1219100</v>
      </c>
      <c r="CM72" s="58">
        <v>1219600</v>
      </c>
      <c r="CN72" s="58">
        <v>1220100</v>
      </c>
      <c r="CO72" s="58">
        <v>1220600</v>
      </c>
      <c r="CP72" s="58">
        <v>1221100</v>
      </c>
      <c r="CQ72" s="58">
        <v>1221600</v>
      </c>
      <c r="CR72" s="58">
        <v>1222100</v>
      </c>
      <c r="CS72" s="58">
        <v>1222600</v>
      </c>
      <c r="CT72" s="58">
        <v>1223100</v>
      </c>
      <c r="CU72" s="58">
        <v>1223600</v>
      </c>
      <c r="CV72" s="58">
        <v>1224100</v>
      </c>
      <c r="CW72" s="58">
        <v>1224600</v>
      </c>
      <c r="CX72" s="58">
        <v>1225100</v>
      </c>
    </row>
    <row r="73" spans="1:102" x14ac:dyDescent="0.25">
      <c r="A73" s="57">
        <v>70</v>
      </c>
      <c r="B73" s="58">
        <v>571200</v>
      </c>
      <c r="C73" s="58">
        <v>571700</v>
      </c>
      <c r="D73" s="58">
        <v>572200</v>
      </c>
      <c r="E73" s="58">
        <v>572700</v>
      </c>
      <c r="F73" s="58">
        <v>573200</v>
      </c>
      <c r="G73" s="58">
        <v>573700</v>
      </c>
      <c r="H73" s="58">
        <v>574200</v>
      </c>
      <c r="I73" s="58">
        <v>574700</v>
      </c>
      <c r="J73" s="58">
        <v>575200</v>
      </c>
      <c r="K73" s="58">
        <v>575700</v>
      </c>
      <c r="L73" s="58">
        <v>576200</v>
      </c>
      <c r="M73" s="58">
        <v>576700</v>
      </c>
      <c r="N73" s="58">
        <v>577200</v>
      </c>
      <c r="O73" s="58">
        <v>577700</v>
      </c>
      <c r="P73" s="58">
        <v>578200</v>
      </c>
      <c r="Q73" s="59">
        <v>578700</v>
      </c>
      <c r="R73" s="58">
        <v>585800</v>
      </c>
      <c r="S73" s="58">
        <v>592900</v>
      </c>
      <c r="T73" s="58">
        <v>600000</v>
      </c>
      <c r="U73" s="58">
        <v>607100</v>
      </c>
      <c r="V73" s="58">
        <v>614200</v>
      </c>
      <c r="W73" s="58">
        <v>621300</v>
      </c>
      <c r="X73" s="58">
        <v>628400</v>
      </c>
      <c r="Y73" s="58">
        <v>635500</v>
      </c>
      <c r="Z73" s="58">
        <v>642600</v>
      </c>
      <c r="AA73" s="58">
        <v>649700</v>
      </c>
      <c r="AB73" s="58">
        <v>656800</v>
      </c>
      <c r="AC73" s="58">
        <v>663900</v>
      </c>
      <c r="AD73" s="58">
        <v>671000</v>
      </c>
      <c r="AE73" s="58">
        <v>678100</v>
      </c>
      <c r="AF73" s="58">
        <v>685200</v>
      </c>
      <c r="AG73" s="58">
        <v>692300</v>
      </c>
      <c r="AH73" s="58">
        <v>699400</v>
      </c>
      <c r="AI73" s="59">
        <v>705600</v>
      </c>
      <c r="AJ73" s="58">
        <v>713700</v>
      </c>
      <c r="AK73" s="58">
        <v>721800</v>
      </c>
      <c r="AL73" s="58">
        <v>729900</v>
      </c>
      <c r="AM73" s="58">
        <v>738000</v>
      </c>
      <c r="AN73" s="59">
        <v>746000</v>
      </c>
      <c r="AO73" s="58">
        <v>752900</v>
      </c>
      <c r="AP73" s="58">
        <v>759800</v>
      </c>
      <c r="AQ73" s="58">
        <v>766700</v>
      </c>
      <c r="AR73" s="58">
        <v>773600</v>
      </c>
      <c r="AS73" s="59">
        <v>780300</v>
      </c>
      <c r="AT73" s="58">
        <v>788600</v>
      </c>
      <c r="AU73" s="58">
        <v>796900</v>
      </c>
      <c r="AV73" s="58">
        <v>805200</v>
      </c>
      <c r="AW73" s="58">
        <v>815000</v>
      </c>
      <c r="AX73" s="59">
        <v>821600</v>
      </c>
      <c r="AY73" s="58">
        <v>824200</v>
      </c>
      <c r="AZ73" s="58">
        <v>826800</v>
      </c>
      <c r="BA73" s="58">
        <v>829400</v>
      </c>
      <c r="BB73" s="58">
        <v>832000</v>
      </c>
      <c r="BC73" s="59">
        <v>834600</v>
      </c>
      <c r="BD73" s="58">
        <v>896400</v>
      </c>
      <c r="BE73" s="58">
        <v>958200</v>
      </c>
      <c r="BF73" s="58">
        <v>1020000</v>
      </c>
      <c r="BG73" s="58">
        <v>1081800</v>
      </c>
      <c r="BH73" s="59">
        <v>1143800</v>
      </c>
      <c r="BI73" s="58">
        <v>1155500</v>
      </c>
      <c r="BJ73" s="58">
        <v>1167200</v>
      </c>
      <c r="BK73" s="58">
        <v>1178900</v>
      </c>
      <c r="BL73" s="58">
        <v>1190600</v>
      </c>
      <c r="BM73" s="59">
        <v>1202300</v>
      </c>
      <c r="BN73" s="58">
        <v>1202800</v>
      </c>
      <c r="BO73" s="58">
        <v>1203300</v>
      </c>
      <c r="BP73" s="58">
        <v>1203800</v>
      </c>
      <c r="BQ73" s="58">
        <v>1204300</v>
      </c>
      <c r="BR73" s="58">
        <v>1204800</v>
      </c>
      <c r="BS73" s="58">
        <v>1205300</v>
      </c>
      <c r="BT73" s="58">
        <v>1205800</v>
      </c>
      <c r="BU73" s="58">
        <v>1206300</v>
      </c>
      <c r="BV73" s="58">
        <v>1206800</v>
      </c>
      <c r="BW73" s="58">
        <v>1207300</v>
      </c>
      <c r="BX73" s="58">
        <v>1207800</v>
      </c>
      <c r="BY73" s="58">
        <v>1208300</v>
      </c>
      <c r="BZ73" s="58">
        <v>1208800</v>
      </c>
      <c r="CA73" s="58">
        <v>1209300</v>
      </c>
      <c r="CB73" s="58">
        <v>1209800</v>
      </c>
      <c r="CC73" s="58">
        <v>1210300</v>
      </c>
      <c r="CD73" s="58">
        <v>1210800</v>
      </c>
      <c r="CE73" s="58">
        <v>1211300</v>
      </c>
      <c r="CF73" s="58">
        <v>1211800</v>
      </c>
      <c r="CG73" s="58">
        <v>1212300</v>
      </c>
      <c r="CH73" s="58">
        <v>1212800</v>
      </c>
      <c r="CI73" s="58">
        <v>1213300</v>
      </c>
      <c r="CJ73" s="58">
        <v>1213800</v>
      </c>
      <c r="CK73" s="58">
        <v>1214300</v>
      </c>
      <c r="CL73" s="58">
        <v>1214800</v>
      </c>
      <c r="CM73" s="58">
        <v>1215300</v>
      </c>
      <c r="CN73" s="58">
        <v>1215800</v>
      </c>
      <c r="CO73" s="58">
        <v>1216300</v>
      </c>
      <c r="CP73" s="58">
        <v>1216800</v>
      </c>
      <c r="CQ73" s="58">
        <v>1217300</v>
      </c>
      <c r="CR73" s="58">
        <v>1217800</v>
      </c>
      <c r="CS73" s="58">
        <v>1218300</v>
      </c>
      <c r="CT73" s="58">
        <v>1218800</v>
      </c>
      <c r="CU73" s="58">
        <v>1219300</v>
      </c>
      <c r="CV73" s="58">
        <v>1219800</v>
      </c>
      <c r="CW73" s="58">
        <v>1220300</v>
      </c>
      <c r="CX73" s="58">
        <v>1220800</v>
      </c>
    </row>
    <row r="74" spans="1:102" x14ac:dyDescent="0.25">
      <c r="A74" s="57">
        <v>71</v>
      </c>
      <c r="B74" s="58">
        <v>542700</v>
      </c>
      <c r="C74" s="58">
        <v>543200</v>
      </c>
      <c r="D74" s="58">
        <v>543700</v>
      </c>
      <c r="E74" s="58">
        <v>544200</v>
      </c>
      <c r="F74" s="58">
        <v>544700</v>
      </c>
      <c r="G74" s="58">
        <v>545200</v>
      </c>
      <c r="H74" s="58">
        <v>545700</v>
      </c>
      <c r="I74" s="58">
        <v>546200</v>
      </c>
      <c r="J74" s="58">
        <v>546700</v>
      </c>
      <c r="K74" s="58">
        <v>547200</v>
      </c>
      <c r="L74" s="58">
        <v>547700</v>
      </c>
      <c r="M74" s="58">
        <v>548200</v>
      </c>
      <c r="N74" s="58">
        <v>548700</v>
      </c>
      <c r="O74" s="58">
        <v>549200</v>
      </c>
      <c r="P74" s="58">
        <v>549700</v>
      </c>
      <c r="Q74" s="59">
        <v>550200</v>
      </c>
      <c r="R74" s="58">
        <v>551800</v>
      </c>
      <c r="S74" s="58">
        <v>553400</v>
      </c>
      <c r="T74" s="58">
        <v>555000</v>
      </c>
      <c r="U74" s="58">
        <v>556600</v>
      </c>
      <c r="V74" s="58">
        <v>558200</v>
      </c>
      <c r="W74" s="58">
        <v>559800</v>
      </c>
      <c r="X74" s="58">
        <v>561400</v>
      </c>
      <c r="Y74" s="58">
        <v>563000</v>
      </c>
      <c r="Z74" s="58">
        <v>564600</v>
      </c>
      <c r="AA74" s="58">
        <v>566200</v>
      </c>
      <c r="AB74" s="58">
        <v>567800</v>
      </c>
      <c r="AC74" s="58">
        <v>569400</v>
      </c>
      <c r="AD74" s="58">
        <v>571000</v>
      </c>
      <c r="AE74" s="58">
        <v>572600</v>
      </c>
      <c r="AF74" s="58">
        <v>574200</v>
      </c>
      <c r="AG74" s="58">
        <v>575800</v>
      </c>
      <c r="AH74" s="58">
        <v>577400</v>
      </c>
      <c r="AI74" s="59">
        <v>579000</v>
      </c>
      <c r="AJ74" s="58">
        <v>585400</v>
      </c>
      <c r="AK74" s="58">
        <v>591800</v>
      </c>
      <c r="AL74" s="58">
        <v>598200</v>
      </c>
      <c r="AM74" s="58">
        <v>604600</v>
      </c>
      <c r="AN74" s="59">
        <v>611000</v>
      </c>
      <c r="AO74" s="58">
        <v>617600</v>
      </c>
      <c r="AP74" s="58">
        <v>624200</v>
      </c>
      <c r="AQ74" s="58">
        <v>630800</v>
      </c>
      <c r="AR74" s="58">
        <v>637400</v>
      </c>
      <c r="AS74" s="59">
        <v>644000</v>
      </c>
      <c r="AT74" s="58">
        <v>679300</v>
      </c>
      <c r="AU74" s="58">
        <v>714600</v>
      </c>
      <c r="AV74" s="58">
        <v>749900</v>
      </c>
      <c r="AW74" s="58">
        <v>812000</v>
      </c>
      <c r="AX74" s="59">
        <v>820600</v>
      </c>
      <c r="AY74" s="58">
        <v>823200</v>
      </c>
      <c r="AZ74" s="58">
        <v>825800</v>
      </c>
      <c r="BA74" s="58">
        <v>828400</v>
      </c>
      <c r="BB74" s="58">
        <v>831000</v>
      </c>
      <c r="BC74" s="59">
        <v>833600</v>
      </c>
      <c r="BD74" s="58">
        <v>894300</v>
      </c>
      <c r="BE74" s="58">
        <v>955000</v>
      </c>
      <c r="BF74" s="58">
        <v>1015700</v>
      </c>
      <c r="BG74" s="58">
        <v>1076400</v>
      </c>
      <c r="BH74" s="59">
        <v>1137100</v>
      </c>
      <c r="BI74" s="58">
        <v>1149400</v>
      </c>
      <c r="BJ74" s="58">
        <v>1161700</v>
      </c>
      <c r="BK74" s="58">
        <v>1174000</v>
      </c>
      <c r="BL74" s="58">
        <v>1186300</v>
      </c>
      <c r="BM74" s="59">
        <v>1198500</v>
      </c>
      <c r="BN74" s="58">
        <v>1199000</v>
      </c>
      <c r="BO74" s="58">
        <v>1199500</v>
      </c>
      <c r="BP74" s="58">
        <v>1200000</v>
      </c>
      <c r="BQ74" s="58">
        <v>1200500</v>
      </c>
      <c r="BR74" s="58">
        <v>1201000</v>
      </c>
      <c r="BS74" s="58">
        <v>1201500</v>
      </c>
      <c r="BT74" s="58">
        <v>1202000</v>
      </c>
      <c r="BU74" s="58">
        <v>1202500</v>
      </c>
      <c r="BV74" s="58">
        <v>1203000</v>
      </c>
      <c r="BW74" s="58">
        <v>1203500</v>
      </c>
      <c r="BX74" s="58">
        <v>1204000</v>
      </c>
      <c r="BY74" s="58">
        <v>1204500</v>
      </c>
      <c r="BZ74" s="58">
        <v>1205000</v>
      </c>
      <c r="CA74" s="58">
        <v>1205500</v>
      </c>
      <c r="CB74" s="58">
        <v>1206000</v>
      </c>
      <c r="CC74" s="58">
        <v>1206500</v>
      </c>
      <c r="CD74" s="58">
        <v>1207000</v>
      </c>
      <c r="CE74" s="58">
        <v>1207500</v>
      </c>
      <c r="CF74" s="58">
        <v>1208000</v>
      </c>
      <c r="CG74" s="58">
        <v>1208500</v>
      </c>
      <c r="CH74" s="58">
        <v>1209000</v>
      </c>
      <c r="CI74" s="58">
        <v>1209500</v>
      </c>
      <c r="CJ74" s="58">
        <v>1210000</v>
      </c>
      <c r="CK74" s="58">
        <v>1210500</v>
      </c>
      <c r="CL74" s="58">
        <v>1211000</v>
      </c>
      <c r="CM74" s="58">
        <v>1211500</v>
      </c>
      <c r="CN74" s="58">
        <v>1212000</v>
      </c>
      <c r="CO74" s="58">
        <v>1212500</v>
      </c>
      <c r="CP74" s="58">
        <v>1213000</v>
      </c>
      <c r="CQ74" s="58">
        <v>1213500</v>
      </c>
      <c r="CR74" s="58">
        <v>1214000</v>
      </c>
      <c r="CS74" s="58">
        <v>1214500</v>
      </c>
      <c r="CT74" s="58">
        <v>1215000</v>
      </c>
      <c r="CU74" s="58">
        <v>1215500</v>
      </c>
      <c r="CV74" s="58">
        <v>1216000</v>
      </c>
      <c r="CW74" s="58">
        <v>1216500</v>
      </c>
      <c r="CX74" s="58">
        <v>1217000</v>
      </c>
    </row>
    <row r="75" spans="1:102" x14ac:dyDescent="0.25">
      <c r="A75" s="57">
        <v>72</v>
      </c>
      <c r="B75" s="58">
        <v>513700</v>
      </c>
      <c r="C75" s="58">
        <v>514200</v>
      </c>
      <c r="D75" s="58">
        <v>514700</v>
      </c>
      <c r="E75" s="58">
        <v>515200</v>
      </c>
      <c r="F75" s="58">
        <v>515700</v>
      </c>
      <c r="G75" s="58">
        <v>516200</v>
      </c>
      <c r="H75" s="58">
        <v>516700</v>
      </c>
      <c r="I75" s="58">
        <v>517200</v>
      </c>
      <c r="J75" s="58">
        <v>517700</v>
      </c>
      <c r="K75" s="58">
        <v>518200</v>
      </c>
      <c r="L75" s="58">
        <v>518700</v>
      </c>
      <c r="M75" s="58">
        <v>519200</v>
      </c>
      <c r="N75" s="58">
        <v>519700</v>
      </c>
      <c r="O75" s="58">
        <v>520200</v>
      </c>
      <c r="P75" s="58">
        <v>520700</v>
      </c>
      <c r="Q75" s="59">
        <v>521200</v>
      </c>
      <c r="R75" s="58">
        <v>524200</v>
      </c>
      <c r="S75" s="58">
        <v>527200</v>
      </c>
      <c r="T75" s="58">
        <v>530200</v>
      </c>
      <c r="U75" s="58">
        <v>533200</v>
      </c>
      <c r="V75" s="58">
        <v>536200</v>
      </c>
      <c r="W75" s="58">
        <v>539200</v>
      </c>
      <c r="X75" s="58">
        <v>542200</v>
      </c>
      <c r="Y75" s="58">
        <v>545200</v>
      </c>
      <c r="Z75" s="58">
        <v>548200</v>
      </c>
      <c r="AA75" s="58">
        <v>551200</v>
      </c>
      <c r="AB75" s="58">
        <v>554200</v>
      </c>
      <c r="AC75" s="58">
        <v>557200</v>
      </c>
      <c r="AD75" s="58">
        <v>560200</v>
      </c>
      <c r="AE75" s="58">
        <v>563200</v>
      </c>
      <c r="AF75" s="58">
        <v>566200</v>
      </c>
      <c r="AG75" s="58">
        <v>569200</v>
      </c>
      <c r="AH75" s="58">
        <v>572200</v>
      </c>
      <c r="AI75" s="59">
        <v>576000</v>
      </c>
      <c r="AJ75" s="58">
        <v>582500</v>
      </c>
      <c r="AK75" s="58">
        <v>589000</v>
      </c>
      <c r="AL75" s="58">
        <v>595500</v>
      </c>
      <c r="AM75" s="58">
        <v>602000</v>
      </c>
      <c r="AN75" s="59">
        <v>608400</v>
      </c>
      <c r="AO75" s="58">
        <v>615000</v>
      </c>
      <c r="AP75" s="58">
        <v>621600</v>
      </c>
      <c r="AQ75" s="58">
        <v>628200</v>
      </c>
      <c r="AR75" s="58">
        <v>634800</v>
      </c>
      <c r="AS75" s="59">
        <v>641600</v>
      </c>
      <c r="AT75" s="58">
        <v>677200</v>
      </c>
      <c r="AU75" s="58">
        <v>712800</v>
      </c>
      <c r="AV75" s="58">
        <v>748400</v>
      </c>
      <c r="AW75" s="58">
        <v>810000</v>
      </c>
      <c r="AX75" s="59">
        <v>819600</v>
      </c>
      <c r="AY75" s="58">
        <v>822200</v>
      </c>
      <c r="AZ75" s="58">
        <v>824800</v>
      </c>
      <c r="BA75" s="58">
        <v>827400</v>
      </c>
      <c r="BB75" s="58">
        <v>830000</v>
      </c>
      <c r="BC75" s="59">
        <v>832600</v>
      </c>
      <c r="BD75" s="58">
        <v>892200</v>
      </c>
      <c r="BE75" s="58">
        <v>951800</v>
      </c>
      <c r="BF75" s="58">
        <v>1011400</v>
      </c>
      <c r="BG75" s="58">
        <v>1071000</v>
      </c>
      <c r="BH75" s="59">
        <v>1130800</v>
      </c>
      <c r="BI75" s="58">
        <v>1143700</v>
      </c>
      <c r="BJ75" s="58">
        <v>1156600</v>
      </c>
      <c r="BK75" s="58">
        <v>1169500</v>
      </c>
      <c r="BL75" s="58">
        <v>1182400</v>
      </c>
      <c r="BM75" s="59">
        <v>1195100</v>
      </c>
      <c r="BN75" s="58">
        <v>1195600</v>
      </c>
      <c r="BO75" s="58">
        <v>1196100</v>
      </c>
      <c r="BP75" s="58">
        <v>1196600</v>
      </c>
      <c r="BQ75" s="58">
        <v>1197100</v>
      </c>
      <c r="BR75" s="58">
        <v>1197600</v>
      </c>
      <c r="BS75" s="58">
        <v>1198100</v>
      </c>
      <c r="BT75" s="58">
        <v>1198600</v>
      </c>
      <c r="BU75" s="58">
        <v>1199100</v>
      </c>
      <c r="BV75" s="58">
        <v>1199600</v>
      </c>
      <c r="BW75" s="58">
        <v>1200100</v>
      </c>
      <c r="BX75" s="58">
        <v>1200600</v>
      </c>
      <c r="BY75" s="58">
        <v>1201100</v>
      </c>
      <c r="BZ75" s="58">
        <v>1201600</v>
      </c>
      <c r="CA75" s="58">
        <v>1202100</v>
      </c>
      <c r="CB75" s="58">
        <v>1202600</v>
      </c>
      <c r="CC75" s="58">
        <v>1203100</v>
      </c>
      <c r="CD75" s="58">
        <v>1203600</v>
      </c>
      <c r="CE75" s="58">
        <v>1204100</v>
      </c>
      <c r="CF75" s="58">
        <v>1204600</v>
      </c>
      <c r="CG75" s="58">
        <v>1205100</v>
      </c>
      <c r="CH75" s="58">
        <v>1205600</v>
      </c>
      <c r="CI75" s="58">
        <v>1206100</v>
      </c>
      <c r="CJ75" s="58">
        <v>1206600</v>
      </c>
      <c r="CK75" s="58">
        <v>1207100</v>
      </c>
      <c r="CL75" s="58">
        <v>1207600</v>
      </c>
      <c r="CM75" s="58">
        <v>1208100</v>
      </c>
      <c r="CN75" s="58">
        <v>1208600</v>
      </c>
      <c r="CO75" s="58">
        <v>1209100</v>
      </c>
      <c r="CP75" s="58">
        <v>1209600</v>
      </c>
      <c r="CQ75" s="58">
        <v>1210100</v>
      </c>
      <c r="CR75" s="58">
        <v>1210600</v>
      </c>
      <c r="CS75" s="58">
        <v>1211100</v>
      </c>
      <c r="CT75" s="58">
        <v>1211600</v>
      </c>
      <c r="CU75" s="58">
        <v>1212100</v>
      </c>
      <c r="CV75" s="58">
        <v>1212600</v>
      </c>
      <c r="CW75" s="58">
        <v>1213100</v>
      </c>
      <c r="CX75" s="58">
        <v>1213600</v>
      </c>
    </row>
    <row r="76" spans="1:102" x14ac:dyDescent="0.25">
      <c r="A76" s="57">
        <v>73</v>
      </c>
      <c r="B76" s="58">
        <v>484100</v>
      </c>
      <c r="C76" s="58">
        <v>484600</v>
      </c>
      <c r="D76" s="58">
        <v>485100</v>
      </c>
      <c r="E76" s="58">
        <v>485600</v>
      </c>
      <c r="F76" s="58">
        <v>486100</v>
      </c>
      <c r="G76" s="58">
        <v>486600</v>
      </c>
      <c r="H76" s="58">
        <v>487100</v>
      </c>
      <c r="I76" s="58">
        <v>487600</v>
      </c>
      <c r="J76" s="58">
        <v>488100</v>
      </c>
      <c r="K76" s="58">
        <v>488600</v>
      </c>
      <c r="L76" s="58">
        <v>489100</v>
      </c>
      <c r="M76" s="58">
        <v>489600</v>
      </c>
      <c r="N76" s="58">
        <v>490100</v>
      </c>
      <c r="O76" s="58">
        <v>490600</v>
      </c>
      <c r="P76" s="58">
        <v>491100</v>
      </c>
      <c r="Q76" s="59">
        <v>491600</v>
      </c>
      <c r="R76" s="58">
        <v>496100</v>
      </c>
      <c r="S76" s="58">
        <v>500600</v>
      </c>
      <c r="T76" s="58">
        <v>505100</v>
      </c>
      <c r="U76" s="58">
        <v>509600</v>
      </c>
      <c r="V76" s="58">
        <v>514100</v>
      </c>
      <c r="W76" s="58">
        <v>518600</v>
      </c>
      <c r="X76" s="58">
        <v>523100</v>
      </c>
      <c r="Y76" s="58">
        <v>527600</v>
      </c>
      <c r="Z76" s="58">
        <v>532100</v>
      </c>
      <c r="AA76" s="58">
        <v>536600</v>
      </c>
      <c r="AB76" s="58">
        <v>541100</v>
      </c>
      <c r="AC76" s="58">
        <v>545600</v>
      </c>
      <c r="AD76" s="58">
        <v>550100</v>
      </c>
      <c r="AE76" s="58">
        <v>554600</v>
      </c>
      <c r="AF76" s="58">
        <v>559100</v>
      </c>
      <c r="AG76" s="58">
        <v>563600</v>
      </c>
      <c r="AH76" s="58">
        <v>568100</v>
      </c>
      <c r="AI76" s="59">
        <v>573100</v>
      </c>
      <c r="AJ76" s="58">
        <v>579700</v>
      </c>
      <c r="AK76" s="58">
        <v>586300</v>
      </c>
      <c r="AL76" s="58">
        <v>592900</v>
      </c>
      <c r="AM76" s="58">
        <v>599500</v>
      </c>
      <c r="AN76" s="59">
        <v>605900</v>
      </c>
      <c r="AO76" s="58">
        <v>612500</v>
      </c>
      <c r="AP76" s="58">
        <v>619100</v>
      </c>
      <c r="AQ76" s="58">
        <v>625700</v>
      </c>
      <c r="AR76" s="58">
        <v>632300</v>
      </c>
      <c r="AS76" s="59">
        <v>639100</v>
      </c>
      <c r="AT76" s="58">
        <v>675000</v>
      </c>
      <c r="AU76" s="58">
        <v>710900</v>
      </c>
      <c r="AV76" s="58">
        <v>746800</v>
      </c>
      <c r="AW76" s="58">
        <v>782700</v>
      </c>
      <c r="AX76" s="59">
        <v>818600</v>
      </c>
      <c r="AY76" s="58">
        <v>821200</v>
      </c>
      <c r="AZ76" s="58">
        <v>823800</v>
      </c>
      <c r="BA76" s="58">
        <v>826400</v>
      </c>
      <c r="BB76" s="58">
        <v>829000</v>
      </c>
      <c r="BC76" s="59">
        <v>831600</v>
      </c>
      <c r="BD76" s="58">
        <v>890300</v>
      </c>
      <c r="BE76" s="58">
        <v>949000</v>
      </c>
      <c r="BF76" s="58">
        <v>1007700</v>
      </c>
      <c r="BG76" s="58">
        <v>1066400</v>
      </c>
      <c r="BH76" s="59">
        <v>1124900</v>
      </c>
      <c r="BI76" s="58">
        <v>1138300</v>
      </c>
      <c r="BJ76" s="58">
        <v>1151700</v>
      </c>
      <c r="BK76" s="58">
        <v>1165100</v>
      </c>
      <c r="BL76" s="58">
        <v>1178500</v>
      </c>
      <c r="BM76" s="59">
        <v>1192100</v>
      </c>
      <c r="BN76" s="58">
        <v>1192600</v>
      </c>
      <c r="BO76" s="58">
        <v>1193100</v>
      </c>
      <c r="BP76" s="58">
        <v>1193600</v>
      </c>
      <c r="BQ76" s="58">
        <v>1194100</v>
      </c>
      <c r="BR76" s="58">
        <v>1194600</v>
      </c>
      <c r="BS76" s="58">
        <v>1195100</v>
      </c>
      <c r="BT76" s="58">
        <v>1195600</v>
      </c>
      <c r="BU76" s="58">
        <v>1196100</v>
      </c>
      <c r="BV76" s="58">
        <v>1196600</v>
      </c>
      <c r="BW76" s="58">
        <v>1197100</v>
      </c>
      <c r="BX76" s="58">
        <v>1197600</v>
      </c>
      <c r="BY76" s="58">
        <v>1198100</v>
      </c>
      <c r="BZ76" s="58">
        <v>1198600</v>
      </c>
      <c r="CA76" s="58">
        <v>1199100</v>
      </c>
      <c r="CB76" s="58">
        <v>1199600</v>
      </c>
      <c r="CC76" s="58">
        <v>1200100</v>
      </c>
      <c r="CD76" s="58">
        <v>1200600</v>
      </c>
      <c r="CE76" s="58">
        <v>1201100</v>
      </c>
      <c r="CF76" s="58">
        <v>1201600</v>
      </c>
      <c r="CG76" s="58">
        <v>1202100</v>
      </c>
      <c r="CH76" s="58">
        <v>1202600</v>
      </c>
      <c r="CI76" s="58">
        <v>1203100</v>
      </c>
      <c r="CJ76" s="58">
        <v>1203600</v>
      </c>
      <c r="CK76" s="58">
        <v>1204100</v>
      </c>
      <c r="CL76" s="58">
        <v>1204600</v>
      </c>
      <c r="CM76" s="58">
        <v>1205100</v>
      </c>
      <c r="CN76" s="58">
        <v>1205600</v>
      </c>
      <c r="CO76" s="58">
        <v>1206100</v>
      </c>
      <c r="CP76" s="58">
        <v>1206600</v>
      </c>
      <c r="CQ76" s="58">
        <v>1207100</v>
      </c>
      <c r="CR76" s="58">
        <v>1207600</v>
      </c>
      <c r="CS76" s="58">
        <v>1208100</v>
      </c>
      <c r="CT76" s="58">
        <v>1208600</v>
      </c>
      <c r="CU76" s="58">
        <v>1209100</v>
      </c>
      <c r="CV76" s="58">
        <v>1209600</v>
      </c>
      <c r="CW76" s="58">
        <v>1210100</v>
      </c>
      <c r="CX76" s="58">
        <v>1210600</v>
      </c>
    </row>
    <row r="77" spans="1:102" x14ac:dyDescent="0.25">
      <c r="A77" s="57">
        <v>74</v>
      </c>
      <c r="B77" s="58">
        <v>454000</v>
      </c>
      <c r="C77" s="58">
        <v>454500</v>
      </c>
      <c r="D77" s="58">
        <v>455000</v>
      </c>
      <c r="E77" s="58">
        <v>455500</v>
      </c>
      <c r="F77" s="58">
        <v>456000</v>
      </c>
      <c r="G77" s="58">
        <v>456500</v>
      </c>
      <c r="H77" s="58">
        <v>457000</v>
      </c>
      <c r="I77" s="58">
        <v>457500</v>
      </c>
      <c r="J77" s="58">
        <v>458000</v>
      </c>
      <c r="K77" s="58">
        <v>458500</v>
      </c>
      <c r="L77" s="58">
        <v>459000</v>
      </c>
      <c r="M77" s="58">
        <v>459500</v>
      </c>
      <c r="N77" s="58">
        <v>460000</v>
      </c>
      <c r="O77" s="58">
        <v>460500</v>
      </c>
      <c r="P77" s="58">
        <v>461000</v>
      </c>
      <c r="Q77" s="59">
        <v>461500</v>
      </c>
      <c r="R77" s="58">
        <v>467500</v>
      </c>
      <c r="S77" s="58">
        <v>473500</v>
      </c>
      <c r="T77" s="58">
        <v>479500</v>
      </c>
      <c r="U77" s="58">
        <v>485500</v>
      </c>
      <c r="V77" s="58">
        <v>491500</v>
      </c>
      <c r="W77" s="58">
        <v>497500</v>
      </c>
      <c r="X77" s="58">
        <v>503500</v>
      </c>
      <c r="Y77" s="58">
        <v>509500</v>
      </c>
      <c r="Z77" s="58">
        <v>515500</v>
      </c>
      <c r="AA77" s="58">
        <v>521500</v>
      </c>
      <c r="AB77" s="58">
        <v>527500</v>
      </c>
      <c r="AC77" s="58">
        <v>533500</v>
      </c>
      <c r="AD77" s="58">
        <v>539500</v>
      </c>
      <c r="AE77" s="58">
        <v>545500</v>
      </c>
      <c r="AF77" s="58">
        <v>551500</v>
      </c>
      <c r="AG77" s="58">
        <v>557500</v>
      </c>
      <c r="AH77" s="58">
        <v>563500</v>
      </c>
      <c r="AI77" s="59">
        <v>570200</v>
      </c>
      <c r="AJ77" s="58">
        <v>576800</v>
      </c>
      <c r="AK77" s="58">
        <v>583400</v>
      </c>
      <c r="AL77" s="58">
        <v>590000</v>
      </c>
      <c r="AM77" s="58">
        <v>596600</v>
      </c>
      <c r="AN77" s="59">
        <v>603400</v>
      </c>
      <c r="AO77" s="58">
        <v>610100</v>
      </c>
      <c r="AP77" s="58">
        <v>616800</v>
      </c>
      <c r="AQ77" s="58">
        <v>623500</v>
      </c>
      <c r="AR77" s="58">
        <v>630200</v>
      </c>
      <c r="AS77" s="59">
        <v>636700</v>
      </c>
      <c r="AT77" s="58">
        <v>672900</v>
      </c>
      <c r="AU77" s="58">
        <v>709100</v>
      </c>
      <c r="AV77" s="58">
        <v>745300</v>
      </c>
      <c r="AW77" s="58">
        <v>781500</v>
      </c>
      <c r="AX77" s="59">
        <v>817600</v>
      </c>
      <c r="AY77" s="58">
        <v>820200</v>
      </c>
      <c r="AZ77" s="58">
        <v>822800</v>
      </c>
      <c r="BA77" s="58">
        <v>825400</v>
      </c>
      <c r="BB77" s="58">
        <v>828000</v>
      </c>
      <c r="BC77" s="59">
        <v>830600</v>
      </c>
      <c r="BD77" s="58">
        <v>888400</v>
      </c>
      <c r="BE77" s="58">
        <v>946200</v>
      </c>
      <c r="BF77" s="58">
        <v>1004000</v>
      </c>
      <c r="BG77" s="58">
        <v>1061800</v>
      </c>
      <c r="BH77" s="59">
        <v>1119400</v>
      </c>
      <c r="BI77" s="58">
        <v>1133400</v>
      </c>
      <c r="BJ77" s="58">
        <v>1147400</v>
      </c>
      <c r="BK77" s="58">
        <v>1161400</v>
      </c>
      <c r="BL77" s="58">
        <v>1175400</v>
      </c>
      <c r="BM77" s="59">
        <v>1189500</v>
      </c>
      <c r="BN77" s="58">
        <v>1190000</v>
      </c>
      <c r="BO77" s="58">
        <v>1190500</v>
      </c>
      <c r="BP77" s="58">
        <v>1191000</v>
      </c>
      <c r="BQ77" s="58">
        <v>1191500</v>
      </c>
      <c r="BR77" s="58">
        <v>1192000</v>
      </c>
      <c r="BS77" s="58">
        <v>1192500</v>
      </c>
      <c r="BT77" s="58">
        <v>1193000</v>
      </c>
      <c r="BU77" s="58">
        <v>1193500</v>
      </c>
      <c r="BV77" s="58">
        <v>1194000</v>
      </c>
      <c r="BW77" s="58">
        <v>1194500</v>
      </c>
      <c r="BX77" s="58">
        <v>1195000</v>
      </c>
      <c r="BY77" s="58">
        <v>1195500</v>
      </c>
      <c r="BZ77" s="58">
        <v>1196000</v>
      </c>
      <c r="CA77" s="58">
        <v>1196500</v>
      </c>
      <c r="CB77" s="58">
        <v>1197000</v>
      </c>
      <c r="CC77" s="58">
        <v>1197500</v>
      </c>
      <c r="CD77" s="58">
        <v>1198000</v>
      </c>
      <c r="CE77" s="58">
        <v>1198500</v>
      </c>
      <c r="CF77" s="58">
        <v>1199000</v>
      </c>
      <c r="CG77" s="58">
        <v>1199500</v>
      </c>
      <c r="CH77" s="58">
        <v>1200000</v>
      </c>
      <c r="CI77" s="58">
        <v>1200500</v>
      </c>
      <c r="CJ77" s="58">
        <v>1201000</v>
      </c>
      <c r="CK77" s="58">
        <v>1201500</v>
      </c>
      <c r="CL77" s="58">
        <v>1202000</v>
      </c>
      <c r="CM77" s="58">
        <v>1202500</v>
      </c>
      <c r="CN77" s="58">
        <v>1203000</v>
      </c>
      <c r="CO77" s="58">
        <v>1203500</v>
      </c>
      <c r="CP77" s="58">
        <v>1204000</v>
      </c>
      <c r="CQ77" s="58">
        <v>1204500</v>
      </c>
      <c r="CR77" s="58">
        <v>1205000</v>
      </c>
      <c r="CS77" s="58">
        <v>1205500</v>
      </c>
      <c r="CT77" s="58">
        <v>1206000</v>
      </c>
      <c r="CU77" s="58">
        <v>1206500</v>
      </c>
      <c r="CV77" s="58">
        <v>1207000</v>
      </c>
      <c r="CW77" s="58">
        <v>1207500</v>
      </c>
      <c r="CX77" s="58">
        <v>1208000</v>
      </c>
    </row>
    <row r="78" spans="1:102" x14ac:dyDescent="0.25">
      <c r="A78" s="57">
        <v>75</v>
      </c>
      <c r="B78" s="58">
        <v>423300</v>
      </c>
      <c r="C78" s="58">
        <v>423800</v>
      </c>
      <c r="D78" s="58">
        <v>424300</v>
      </c>
      <c r="E78" s="58">
        <v>424800</v>
      </c>
      <c r="F78" s="58">
        <v>425300</v>
      </c>
      <c r="G78" s="58">
        <v>425800</v>
      </c>
      <c r="H78" s="58">
        <v>426300</v>
      </c>
      <c r="I78" s="58">
        <v>426800</v>
      </c>
      <c r="J78" s="58">
        <v>427300</v>
      </c>
      <c r="K78" s="58">
        <v>427800</v>
      </c>
      <c r="L78" s="58">
        <v>428300</v>
      </c>
      <c r="M78" s="58">
        <v>428800</v>
      </c>
      <c r="N78" s="58">
        <v>429300</v>
      </c>
      <c r="O78" s="58">
        <v>429800</v>
      </c>
      <c r="P78" s="58">
        <v>430300</v>
      </c>
      <c r="Q78" s="59">
        <v>430800</v>
      </c>
      <c r="R78" s="58">
        <v>438400</v>
      </c>
      <c r="S78" s="58">
        <v>446000</v>
      </c>
      <c r="T78" s="58">
        <v>453600</v>
      </c>
      <c r="U78" s="58">
        <v>461200</v>
      </c>
      <c r="V78" s="58">
        <v>468800</v>
      </c>
      <c r="W78" s="58">
        <v>476400</v>
      </c>
      <c r="X78" s="58">
        <v>484000</v>
      </c>
      <c r="Y78" s="58">
        <v>491600</v>
      </c>
      <c r="Z78" s="58">
        <v>499200</v>
      </c>
      <c r="AA78" s="58">
        <v>506800</v>
      </c>
      <c r="AB78" s="58">
        <v>514400</v>
      </c>
      <c r="AC78" s="58">
        <v>522000</v>
      </c>
      <c r="AD78" s="58">
        <v>529600</v>
      </c>
      <c r="AE78" s="58">
        <v>537200</v>
      </c>
      <c r="AF78" s="58">
        <v>544800</v>
      </c>
      <c r="AG78" s="58">
        <v>552400</v>
      </c>
      <c r="AH78" s="58">
        <v>560000</v>
      </c>
      <c r="AI78" s="59">
        <v>567300</v>
      </c>
      <c r="AJ78" s="58">
        <v>574000</v>
      </c>
      <c r="AK78" s="58">
        <v>580700</v>
      </c>
      <c r="AL78" s="58">
        <v>587400</v>
      </c>
      <c r="AM78" s="58">
        <v>594100</v>
      </c>
      <c r="AN78" s="59">
        <v>600900</v>
      </c>
      <c r="AO78" s="58">
        <v>607600</v>
      </c>
      <c r="AP78" s="58">
        <v>614300</v>
      </c>
      <c r="AQ78" s="58">
        <v>621000</v>
      </c>
      <c r="AR78" s="58">
        <v>627700</v>
      </c>
      <c r="AS78" s="59">
        <v>634300</v>
      </c>
      <c r="AT78" s="58">
        <v>670800</v>
      </c>
      <c r="AU78" s="58">
        <v>707300</v>
      </c>
      <c r="AV78" s="58">
        <v>743800</v>
      </c>
      <c r="AW78" s="58">
        <v>780300</v>
      </c>
      <c r="AX78" s="59">
        <v>816600</v>
      </c>
      <c r="AY78" s="58">
        <v>819200</v>
      </c>
      <c r="AZ78" s="58">
        <v>821800</v>
      </c>
      <c r="BA78" s="58">
        <v>824400</v>
      </c>
      <c r="BB78" s="58">
        <v>827000</v>
      </c>
      <c r="BC78" s="59">
        <v>829600</v>
      </c>
      <c r="BD78" s="58">
        <v>886500</v>
      </c>
      <c r="BE78" s="58">
        <v>943400</v>
      </c>
      <c r="BF78" s="58">
        <v>1000300</v>
      </c>
      <c r="BG78" s="58">
        <v>1057200</v>
      </c>
      <c r="BH78" s="59">
        <v>1114100</v>
      </c>
      <c r="BI78" s="58">
        <v>1128700</v>
      </c>
      <c r="BJ78" s="58">
        <v>1143300</v>
      </c>
      <c r="BK78" s="58">
        <v>1157900</v>
      </c>
      <c r="BL78" s="58">
        <v>1172500</v>
      </c>
      <c r="BM78" s="59">
        <v>1187300</v>
      </c>
      <c r="BN78" s="58">
        <v>1187800</v>
      </c>
      <c r="BO78" s="58">
        <v>1188300</v>
      </c>
      <c r="BP78" s="58">
        <v>1188800</v>
      </c>
      <c r="BQ78" s="58">
        <v>1189300</v>
      </c>
      <c r="BR78" s="58">
        <v>1189800</v>
      </c>
      <c r="BS78" s="58">
        <v>1190300</v>
      </c>
      <c r="BT78" s="58">
        <v>1190800</v>
      </c>
      <c r="BU78" s="58">
        <v>1191300</v>
      </c>
      <c r="BV78" s="58">
        <v>1191800</v>
      </c>
      <c r="BW78" s="58">
        <v>1192300</v>
      </c>
      <c r="BX78" s="58">
        <v>1192800</v>
      </c>
      <c r="BY78" s="58">
        <v>1193300</v>
      </c>
      <c r="BZ78" s="58">
        <v>1193800</v>
      </c>
      <c r="CA78" s="58">
        <v>1194300</v>
      </c>
      <c r="CB78" s="58">
        <v>1194800</v>
      </c>
      <c r="CC78" s="58">
        <v>1195300</v>
      </c>
      <c r="CD78" s="58">
        <v>1195800</v>
      </c>
      <c r="CE78" s="58">
        <v>1196300</v>
      </c>
      <c r="CF78" s="58">
        <v>1196800</v>
      </c>
      <c r="CG78" s="58">
        <v>1197300</v>
      </c>
      <c r="CH78" s="58">
        <v>1197800</v>
      </c>
      <c r="CI78" s="58">
        <v>1198300</v>
      </c>
      <c r="CJ78" s="58">
        <v>1198800</v>
      </c>
      <c r="CK78" s="58">
        <v>1199300</v>
      </c>
      <c r="CL78" s="58">
        <v>1199800</v>
      </c>
      <c r="CM78" s="58">
        <v>1200300</v>
      </c>
      <c r="CN78" s="58">
        <v>1200800</v>
      </c>
      <c r="CO78" s="58">
        <v>1201300</v>
      </c>
      <c r="CP78" s="58">
        <v>1201800</v>
      </c>
      <c r="CQ78" s="58">
        <v>1202300</v>
      </c>
      <c r="CR78" s="58">
        <v>1202800</v>
      </c>
      <c r="CS78" s="58">
        <v>1203300</v>
      </c>
      <c r="CT78" s="58">
        <v>1203800</v>
      </c>
      <c r="CU78" s="58">
        <v>1204300</v>
      </c>
      <c r="CV78" s="58">
        <v>1204800</v>
      </c>
      <c r="CW78" s="58">
        <v>1205300</v>
      </c>
      <c r="CX78" s="58">
        <v>1205800</v>
      </c>
    </row>
    <row r="79" spans="1:102" x14ac:dyDescent="0.25">
      <c r="A79" s="57">
        <v>76</v>
      </c>
      <c r="B79" s="58">
        <v>351900</v>
      </c>
      <c r="C79" s="58">
        <v>352400</v>
      </c>
      <c r="D79" s="58">
        <v>352900</v>
      </c>
      <c r="E79" s="58">
        <v>353400</v>
      </c>
      <c r="F79" s="58">
        <v>353900</v>
      </c>
      <c r="G79" s="58">
        <v>354400</v>
      </c>
      <c r="H79" s="58">
        <v>354900</v>
      </c>
      <c r="I79" s="58">
        <v>355400</v>
      </c>
      <c r="J79" s="58">
        <v>355900</v>
      </c>
      <c r="K79" s="58">
        <v>356400</v>
      </c>
      <c r="L79" s="58">
        <v>356900</v>
      </c>
      <c r="M79" s="58">
        <v>357400</v>
      </c>
      <c r="N79" s="58">
        <v>357900</v>
      </c>
      <c r="O79" s="58">
        <v>358400</v>
      </c>
      <c r="P79" s="58">
        <v>358900</v>
      </c>
      <c r="Q79" s="59">
        <v>359400</v>
      </c>
      <c r="R79" s="58">
        <v>370800</v>
      </c>
      <c r="S79" s="58">
        <v>382200</v>
      </c>
      <c r="T79" s="58">
        <v>393600</v>
      </c>
      <c r="U79" s="58">
        <v>405000</v>
      </c>
      <c r="V79" s="58">
        <v>416400</v>
      </c>
      <c r="W79" s="58">
        <v>427800</v>
      </c>
      <c r="X79" s="58">
        <v>439200</v>
      </c>
      <c r="Y79" s="58">
        <v>450600</v>
      </c>
      <c r="Z79" s="58">
        <v>462000</v>
      </c>
      <c r="AA79" s="58">
        <v>473400</v>
      </c>
      <c r="AB79" s="58">
        <v>484800</v>
      </c>
      <c r="AC79" s="58">
        <v>496200</v>
      </c>
      <c r="AD79" s="58">
        <v>507600</v>
      </c>
      <c r="AE79" s="58">
        <v>519000</v>
      </c>
      <c r="AF79" s="58">
        <v>530400</v>
      </c>
      <c r="AG79" s="58">
        <v>541800</v>
      </c>
      <c r="AH79" s="58">
        <v>553200</v>
      </c>
      <c r="AI79" s="59">
        <v>564400</v>
      </c>
      <c r="AJ79" s="58">
        <v>571200</v>
      </c>
      <c r="AK79" s="58">
        <v>578000</v>
      </c>
      <c r="AL79" s="58">
        <v>584800</v>
      </c>
      <c r="AM79" s="58">
        <v>591600</v>
      </c>
      <c r="AN79" s="59">
        <v>598500</v>
      </c>
      <c r="AO79" s="58">
        <v>605200</v>
      </c>
      <c r="AP79" s="58">
        <v>611900</v>
      </c>
      <c r="AQ79" s="58">
        <v>618600</v>
      </c>
      <c r="AR79" s="58">
        <v>625300</v>
      </c>
      <c r="AS79" s="59">
        <v>632000</v>
      </c>
      <c r="AT79" s="58">
        <v>668700</v>
      </c>
      <c r="AU79" s="58">
        <v>705400</v>
      </c>
      <c r="AV79" s="58">
        <v>742100</v>
      </c>
      <c r="AW79" s="58">
        <v>778800</v>
      </c>
      <c r="AX79" s="59">
        <v>815600</v>
      </c>
      <c r="AY79" s="58">
        <v>818200</v>
      </c>
      <c r="AZ79" s="58">
        <v>820800</v>
      </c>
      <c r="BA79" s="58">
        <v>823400</v>
      </c>
      <c r="BB79" s="58">
        <v>826000</v>
      </c>
      <c r="BC79" s="59">
        <v>828600</v>
      </c>
      <c r="BD79" s="58">
        <v>884700</v>
      </c>
      <c r="BE79" s="58">
        <v>940800</v>
      </c>
      <c r="BF79" s="58">
        <v>996900</v>
      </c>
      <c r="BG79" s="58">
        <v>1053000</v>
      </c>
      <c r="BH79" s="59">
        <v>1109200</v>
      </c>
      <c r="BI79" s="58">
        <v>1124400</v>
      </c>
      <c r="BJ79" s="58">
        <v>1139600</v>
      </c>
      <c r="BK79" s="58">
        <v>1154800</v>
      </c>
      <c r="BL79" s="58">
        <v>1170000</v>
      </c>
      <c r="BM79" s="59">
        <v>1185300</v>
      </c>
      <c r="BN79" s="58">
        <v>1185800</v>
      </c>
      <c r="BO79" s="58">
        <v>1186300</v>
      </c>
      <c r="BP79" s="58">
        <v>1186800</v>
      </c>
      <c r="BQ79" s="58">
        <v>1187300</v>
      </c>
      <c r="BR79" s="58">
        <v>1187800</v>
      </c>
      <c r="BS79" s="58">
        <v>1188300</v>
      </c>
      <c r="BT79" s="58">
        <v>1188800</v>
      </c>
      <c r="BU79" s="58">
        <v>1189300</v>
      </c>
      <c r="BV79" s="58">
        <v>1189800</v>
      </c>
      <c r="BW79" s="58">
        <v>1190300</v>
      </c>
      <c r="BX79" s="58">
        <v>1190800</v>
      </c>
      <c r="BY79" s="58">
        <v>1191300</v>
      </c>
      <c r="BZ79" s="58">
        <v>1191800</v>
      </c>
      <c r="CA79" s="58">
        <v>1192300</v>
      </c>
      <c r="CB79" s="58">
        <v>1192800</v>
      </c>
      <c r="CC79" s="58">
        <v>1193300</v>
      </c>
      <c r="CD79" s="58">
        <v>1193800</v>
      </c>
      <c r="CE79" s="58">
        <v>1194300</v>
      </c>
      <c r="CF79" s="58">
        <v>1194800</v>
      </c>
      <c r="CG79" s="58">
        <v>1195300</v>
      </c>
      <c r="CH79" s="58">
        <v>1195800</v>
      </c>
      <c r="CI79" s="58">
        <v>1196300</v>
      </c>
      <c r="CJ79" s="58">
        <v>1196800</v>
      </c>
      <c r="CK79" s="58">
        <v>1197300</v>
      </c>
      <c r="CL79" s="58">
        <v>1197800</v>
      </c>
      <c r="CM79" s="58">
        <v>1198300</v>
      </c>
      <c r="CN79" s="58">
        <v>1198800</v>
      </c>
      <c r="CO79" s="58">
        <v>1199300</v>
      </c>
      <c r="CP79" s="58">
        <v>1199800</v>
      </c>
      <c r="CQ79" s="58">
        <v>1200300</v>
      </c>
      <c r="CR79" s="58">
        <v>1200800</v>
      </c>
      <c r="CS79" s="58">
        <v>1201300</v>
      </c>
      <c r="CT79" s="58">
        <v>1201800</v>
      </c>
      <c r="CU79" s="58">
        <v>1202300</v>
      </c>
      <c r="CV79" s="58">
        <v>1202800</v>
      </c>
      <c r="CW79" s="58">
        <v>1203300</v>
      </c>
      <c r="CX79" s="58">
        <v>1203800</v>
      </c>
    </row>
    <row r="80" spans="1:102" x14ac:dyDescent="0.25">
      <c r="A80" s="57">
        <v>77</v>
      </c>
      <c r="B80" s="58">
        <v>348300</v>
      </c>
      <c r="C80" s="58">
        <v>348800</v>
      </c>
      <c r="D80" s="58">
        <v>349300</v>
      </c>
      <c r="E80" s="58">
        <v>349800</v>
      </c>
      <c r="F80" s="58">
        <v>350300</v>
      </c>
      <c r="G80" s="58">
        <v>350800</v>
      </c>
      <c r="H80" s="58">
        <v>351300</v>
      </c>
      <c r="I80" s="58">
        <v>351800</v>
      </c>
      <c r="J80" s="58">
        <v>352300</v>
      </c>
      <c r="K80" s="58">
        <v>352800</v>
      </c>
      <c r="L80" s="58">
        <v>353300</v>
      </c>
      <c r="M80" s="58">
        <v>353800</v>
      </c>
      <c r="N80" s="58">
        <v>354300</v>
      </c>
      <c r="O80" s="58">
        <v>354800</v>
      </c>
      <c r="P80" s="58">
        <v>355300</v>
      </c>
      <c r="Q80" s="59">
        <v>355800</v>
      </c>
      <c r="R80" s="58">
        <v>367200</v>
      </c>
      <c r="S80" s="58">
        <v>378600</v>
      </c>
      <c r="T80" s="58">
        <v>390000</v>
      </c>
      <c r="U80" s="58">
        <v>401400</v>
      </c>
      <c r="V80" s="58">
        <v>412800</v>
      </c>
      <c r="W80" s="58">
        <v>424200</v>
      </c>
      <c r="X80" s="58">
        <v>435600</v>
      </c>
      <c r="Y80" s="58">
        <v>447000</v>
      </c>
      <c r="Z80" s="58">
        <v>458400</v>
      </c>
      <c r="AA80" s="58">
        <v>469800</v>
      </c>
      <c r="AB80" s="58">
        <v>481200</v>
      </c>
      <c r="AC80" s="58">
        <v>492600</v>
      </c>
      <c r="AD80" s="58">
        <v>504000</v>
      </c>
      <c r="AE80" s="58">
        <v>515400</v>
      </c>
      <c r="AF80" s="58">
        <v>526800</v>
      </c>
      <c r="AG80" s="58">
        <v>538200</v>
      </c>
      <c r="AH80" s="58">
        <v>549600</v>
      </c>
      <c r="AI80" s="59">
        <v>561600</v>
      </c>
      <c r="AJ80" s="58">
        <v>568500</v>
      </c>
      <c r="AK80" s="58">
        <v>575400</v>
      </c>
      <c r="AL80" s="58">
        <v>582300</v>
      </c>
      <c r="AM80" s="58">
        <v>589200</v>
      </c>
      <c r="AN80" s="59">
        <v>596000</v>
      </c>
      <c r="AO80" s="58">
        <v>602700</v>
      </c>
      <c r="AP80" s="58">
        <v>609400</v>
      </c>
      <c r="AQ80" s="58">
        <v>616100</v>
      </c>
      <c r="AR80" s="58">
        <v>622800</v>
      </c>
      <c r="AS80" s="59">
        <v>629700</v>
      </c>
      <c r="AT80" s="58">
        <v>666700</v>
      </c>
      <c r="AU80" s="58">
        <v>703700</v>
      </c>
      <c r="AV80" s="58">
        <v>740700</v>
      </c>
      <c r="AW80" s="58">
        <v>777700</v>
      </c>
      <c r="AX80" s="59">
        <v>814600</v>
      </c>
      <c r="AY80" s="58">
        <v>817200</v>
      </c>
      <c r="AZ80" s="58">
        <v>819800</v>
      </c>
      <c r="BA80" s="58">
        <v>822400</v>
      </c>
      <c r="BB80" s="58">
        <v>825000</v>
      </c>
      <c r="BC80" s="59">
        <v>827600</v>
      </c>
      <c r="BD80" s="58">
        <v>883000</v>
      </c>
      <c r="BE80" s="58">
        <v>938400</v>
      </c>
      <c r="BF80" s="58">
        <v>993800</v>
      </c>
      <c r="BG80" s="58">
        <v>1049200</v>
      </c>
      <c r="BH80" s="59">
        <v>1104500</v>
      </c>
      <c r="BI80" s="58">
        <v>1120300</v>
      </c>
      <c r="BJ80" s="58">
        <v>1136100</v>
      </c>
      <c r="BK80" s="58">
        <v>1151900</v>
      </c>
      <c r="BL80" s="58">
        <v>1167700</v>
      </c>
      <c r="BM80" s="59">
        <v>1183700</v>
      </c>
      <c r="BN80" s="58">
        <v>1184200</v>
      </c>
      <c r="BO80" s="58">
        <v>1184700</v>
      </c>
      <c r="BP80" s="58">
        <v>1185200</v>
      </c>
      <c r="BQ80" s="58">
        <v>1185700</v>
      </c>
      <c r="BR80" s="58">
        <v>1186200</v>
      </c>
      <c r="BS80" s="58">
        <v>1186700</v>
      </c>
      <c r="BT80" s="58">
        <v>1187200</v>
      </c>
      <c r="BU80" s="58">
        <v>1187700</v>
      </c>
      <c r="BV80" s="58">
        <v>1188200</v>
      </c>
      <c r="BW80" s="58">
        <v>1188700</v>
      </c>
      <c r="BX80" s="58">
        <v>1189200</v>
      </c>
      <c r="BY80" s="58">
        <v>1189700</v>
      </c>
      <c r="BZ80" s="58">
        <v>1190200</v>
      </c>
      <c r="CA80" s="58">
        <v>1190700</v>
      </c>
      <c r="CB80" s="58">
        <v>1191200</v>
      </c>
      <c r="CC80" s="58">
        <v>1191700</v>
      </c>
      <c r="CD80" s="58">
        <v>1192200</v>
      </c>
      <c r="CE80" s="58">
        <v>1192700</v>
      </c>
      <c r="CF80" s="58">
        <v>1193200</v>
      </c>
      <c r="CG80" s="58">
        <v>1193700</v>
      </c>
      <c r="CH80" s="58">
        <v>1194200</v>
      </c>
      <c r="CI80" s="58">
        <v>1194700</v>
      </c>
      <c r="CJ80" s="58">
        <v>1195200</v>
      </c>
      <c r="CK80" s="58">
        <v>1195700</v>
      </c>
      <c r="CL80" s="58">
        <v>1196200</v>
      </c>
      <c r="CM80" s="58">
        <v>1196700</v>
      </c>
      <c r="CN80" s="58">
        <v>1197200</v>
      </c>
      <c r="CO80" s="58">
        <v>1197700</v>
      </c>
      <c r="CP80" s="58">
        <v>1198200</v>
      </c>
      <c r="CQ80" s="58">
        <v>1198700</v>
      </c>
      <c r="CR80" s="58">
        <v>1199200</v>
      </c>
      <c r="CS80" s="58">
        <v>1199700</v>
      </c>
      <c r="CT80" s="58">
        <v>1200200</v>
      </c>
      <c r="CU80" s="58">
        <v>1200700</v>
      </c>
      <c r="CV80" s="58">
        <v>1201200</v>
      </c>
      <c r="CW80" s="58">
        <v>1201700</v>
      </c>
      <c r="CX80" s="58">
        <v>1202200</v>
      </c>
    </row>
    <row r="81" spans="1:102" x14ac:dyDescent="0.25">
      <c r="A81" s="57">
        <v>78</v>
      </c>
      <c r="B81" s="58">
        <v>344600</v>
      </c>
      <c r="C81" s="58">
        <v>345100</v>
      </c>
      <c r="D81" s="58">
        <v>345600</v>
      </c>
      <c r="E81" s="58">
        <v>346100</v>
      </c>
      <c r="F81" s="58">
        <v>346600</v>
      </c>
      <c r="G81" s="58">
        <v>347100</v>
      </c>
      <c r="H81" s="58">
        <v>347600</v>
      </c>
      <c r="I81" s="58">
        <v>348100</v>
      </c>
      <c r="J81" s="58">
        <v>348600</v>
      </c>
      <c r="K81" s="58">
        <v>349100</v>
      </c>
      <c r="L81" s="58">
        <v>349600</v>
      </c>
      <c r="M81" s="58">
        <v>350100</v>
      </c>
      <c r="N81" s="58">
        <v>350600</v>
      </c>
      <c r="O81" s="58">
        <v>351100</v>
      </c>
      <c r="P81" s="58">
        <v>351600</v>
      </c>
      <c r="Q81" s="59">
        <v>352100</v>
      </c>
      <c r="R81" s="58">
        <v>363600</v>
      </c>
      <c r="S81" s="58">
        <v>375100</v>
      </c>
      <c r="T81" s="58">
        <v>386600</v>
      </c>
      <c r="U81" s="58">
        <v>398100</v>
      </c>
      <c r="V81" s="58">
        <v>409600</v>
      </c>
      <c r="W81" s="58">
        <v>421100</v>
      </c>
      <c r="X81" s="58">
        <v>432600</v>
      </c>
      <c r="Y81" s="58">
        <v>444100</v>
      </c>
      <c r="Z81" s="58">
        <v>455600</v>
      </c>
      <c r="AA81" s="58">
        <v>467100</v>
      </c>
      <c r="AB81" s="58">
        <v>478600</v>
      </c>
      <c r="AC81" s="58">
        <v>490100</v>
      </c>
      <c r="AD81" s="58">
        <v>501600</v>
      </c>
      <c r="AE81" s="58">
        <v>513100</v>
      </c>
      <c r="AF81" s="58">
        <v>524600</v>
      </c>
      <c r="AG81" s="58">
        <v>536100</v>
      </c>
      <c r="AH81" s="58">
        <v>547600</v>
      </c>
      <c r="AI81" s="59">
        <v>558900</v>
      </c>
      <c r="AJ81" s="58">
        <v>565900</v>
      </c>
      <c r="AK81" s="58">
        <v>572900</v>
      </c>
      <c r="AL81" s="58">
        <v>579900</v>
      </c>
      <c r="AM81" s="58">
        <v>586900</v>
      </c>
      <c r="AN81" s="59">
        <v>593700</v>
      </c>
      <c r="AO81" s="58">
        <v>600400</v>
      </c>
      <c r="AP81" s="58">
        <v>607100</v>
      </c>
      <c r="AQ81" s="58">
        <v>613800</v>
      </c>
      <c r="AR81" s="58">
        <v>620500</v>
      </c>
      <c r="AS81" s="59">
        <v>627400</v>
      </c>
      <c r="AT81" s="58">
        <v>664600</v>
      </c>
      <c r="AU81" s="58">
        <v>701800</v>
      </c>
      <c r="AV81" s="58">
        <v>739000</v>
      </c>
      <c r="AW81" s="58">
        <v>776200</v>
      </c>
      <c r="AX81" s="59">
        <v>813600</v>
      </c>
      <c r="AY81" s="58">
        <v>816200</v>
      </c>
      <c r="AZ81" s="58">
        <v>818800</v>
      </c>
      <c r="BA81" s="58">
        <v>821400</v>
      </c>
      <c r="BB81" s="58">
        <v>824000</v>
      </c>
      <c r="BC81" s="59">
        <v>826600</v>
      </c>
      <c r="BD81" s="58">
        <v>881300</v>
      </c>
      <c r="BE81" s="58">
        <v>936000</v>
      </c>
      <c r="BF81" s="58">
        <v>990700</v>
      </c>
      <c r="BG81" s="58">
        <v>1045400</v>
      </c>
      <c r="BH81" s="59">
        <v>1100100</v>
      </c>
      <c r="BI81" s="58">
        <v>1116500</v>
      </c>
      <c r="BJ81" s="58">
        <v>1132900</v>
      </c>
      <c r="BK81" s="58">
        <v>1149300</v>
      </c>
      <c r="BL81" s="58">
        <v>1165700</v>
      </c>
      <c r="BM81" s="59">
        <v>1182300</v>
      </c>
      <c r="BN81" s="58">
        <v>1182800</v>
      </c>
      <c r="BO81" s="58">
        <v>1183300</v>
      </c>
      <c r="BP81" s="58">
        <v>1183800</v>
      </c>
      <c r="BQ81" s="58">
        <v>1184300</v>
      </c>
      <c r="BR81" s="58">
        <v>1184800</v>
      </c>
      <c r="BS81" s="58">
        <v>1185300</v>
      </c>
      <c r="BT81" s="58">
        <v>1185800</v>
      </c>
      <c r="BU81" s="58">
        <v>1186300</v>
      </c>
      <c r="BV81" s="58">
        <v>1186800</v>
      </c>
      <c r="BW81" s="58">
        <v>1187300</v>
      </c>
      <c r="BX81" s="58">
        <v>1187800</v>
      </c>
      <c r="BY81" s="58">
        <v>1188300</v>
      </c>
      <c r="BZ81" s="58">
        <v>1188800</v>
      </c>
      <c r="CA81" s="58">
        <v>1189300</v>
      </c>
      <c r="CB81" s="58">
        <v>1189800</v>
      </c>
      <c r="CC81" s="58">
        <v>1190300</v>
      </c>
      <c r="CD81" s="58">
        <v>1190800</v>
      </c>
      <c r="CE81" s="58">
        <v>1191300</v>
      </c>
      <c r="CF81" s="58">
        <v>1191800</v>
      </c>
      <c r="CG81" s="58">
        <v>1192300</v>
      </c>
      <c r="CH81" s="58">
        <v>1192800</v>
      </c>
      <c r="CI81" s="58">
        <v>1193300</v>
      </c>
      <c r="CJ81" s="58">
        <v>1193800</v>
      </c>
      <c r="CK81" s="58">
        <v>1194300</v>
      </c>
      <c r="CL81" s="58">
        <v>1194800</v>
      </c>
      <c r="CM81" s="58">
        <v>1195300</v>
      </c>
      <c r="CN81" s="58">
        <v>1195800</v>
      </c>
      <c r="CO81" s="58">
        <v>1196300</v>
      </c>
      <c r="CP81" s="58">
        <v>1196800</v>
      </c>
      <c r="CQ81" s="58">
        <v>1197300</v>
      </c>
      <c r="CR81" s="58">
        <v>1197800</v>
      </c>
      <c r="CS81" s="58">
        <v>1198300</v>
      </c>
      <c r="CT81" s="58">
        <v>1198800</v>
      </c>
      <c r="CU81" s="58">
        <v>1199300</v>
      </c>
      <c r="CV81" s="58">
        <v>1199800</v>
      </c>
      <c r="CW81" s="58">
        <v>1200300</v>
      </c>
      <c r="CX81" s="58">
        <v>1200800</v>
      </c>
    </row>
    <row r="82" spans="1:102" x14ac:dyDescent="0.25">
      <c r="A82" s="57">
        <v>79</v>
      </c>
      <c r="B82" s="58">
        <v>340700</v>
      </c>
      <c r="C82" s="58">
        <v>341200</v>
      </c>
      <c r="D82" s="58">
        <v>341700</v>
      </c>
      <c r="E82" s="58">
        <v>342200</v>
      </c>
      <c r="F82" s="58">
        <v>342700</v>
      </c>
      <c r="G82" s="58">
        <v>343200</v>
      </c>
      <c r="H82" s="58">
        <v>343700</v>
      </c>
      <c r="I82" s="58">
        <v>344200</v>
      </c>
      <c r="J82" s="58">
        <v>344700</v>
      </c>
      <c r="K82" s="58">
        <v>345200</v>
      </c>
      <c r="L82" s="58">
        <v>345700</v>
      </c>
      <c r="M82" s="58">
        <v>346200</v>
      </c>
      <c r="N82" s="58">
        <v>346700</v>
      </c>
      <c r="O82" s="58">
        <v>347200</v>
      </c>
      <c r="P82" s="58">
        <v>347700</v>
      </c>
      <c r="Q82" s="59">
        <v>348200</v>
      </c>
      <c r="R82" s="58">
        <v>359800</v>
      </c>
      <c r="S82" s="58">
        <v>371400</v>
      </c>
      <c r="T82" s="58">
        <v>383000</v>
      </c>
      <c r="U82" s="58">
        <v>394600</v>
      </c>
      <c r="V82" s="58">
        <v>406200</v>
      </c>
      <c r="W82" s="58">
        <v>417800</v>
      </c>
      <c r="X82" s="58">
        <v>429400</v>
      </c>
      <c r="Y82" s="58">
        <v>441000</v>
      </c>
      <c r="Z82" s="58">
        <v>452600</v>
      </c>
      <c r="AA82" s="58">
        <v>464200</v>
      </c>
      <c r="AB82" s="58">
        <v>475800</v>
      </c>
      <c r="AC82" s="58">
        <v>487400</v>
      </c>
      <c r="AD82" s="58">
        <v>499000</v>
      </c>
      <c r="AE82" s="58">
        <v>510600</v>
      </c>
      <c r="AF82" s="58">
        <v>522200</v>
      </c>
      <c r="AG82" s="58">
        <v>533800</v>
      </c>
      <c r="AH82" s="58">
        <v>545400</v>
      </c>
      <c r="AI82" s="59">
        <v>556200</v>
      </c>
      <c r="AJ82" s="58">
        <v>563200</v>
      </c>
      <c r="AK82" s="58">
        <v>570200</v>
      </c>
      <c r="AL82" s="58">
        <v>577200</v>
      </c>
      <c r="AM82" s="58">
        <v>584200</v>
      </c>
      <c r="AN82" s="59">
        <v>591300</v>
      </c>
      <c r="AO82" s="58">
        <v>598100</v>
      </c>
      <c r="AP82" s="58">
        <v>604900</v>
      </c>
      <c r="AQ82" s="58">
        <v>611700</v>
      </c>
      <c r="AR82" s="58">
        <v>618500</v>
      </c>
      <c r="AS82" s="59">
        <v>625200</v>
      </c>
      <c r="AT82" s="58">
        <v>662700</v>
      </c>
      <c r="AU82" s="58">
        <v>700200</v>
      </c>
      <c r="AV82" s="58">
        <v>737700</v>
      </c>
      <c r="AW82" s="58">
        <v>775200</v>
      </c>
      <c r="AX82" s="59">
        <v>812600</v>
      </c>
      <c r="AY82" s="58">
        <v>815200</v>
      </c>
      <c r="AZ82" s="58">
        <v>817800</v>
      </c>
      <c r="BA82" s="58">
        <v>820400</v>
      </c>
      <c r="BB82" s="58">
        <v>823000</v>
      </c>
      <c r="BC82" s="59">
        <v>825600</v>
      </c>
      <c r="BD82" s="58">
        <v>879700</v>
      </c>
      <c r="BE82" s="58">
        <v>933800</v>
      </c>
      <c r="BF82" s="58">
        <v>987900</v>
      </c>
      <c r="BG82" s="58">
        <v>1042000</v>
      </c>
      <c r="BH82" s="59">
        <v>1095900</v>
      </c>
      <c r="BI82" s="58">
        <v>1112900</v>
      </c>
      <c r="BJ82" s="58">
        <v>1129900</v>
      </c>
      <c r="BK82" s="58">
        <v>1146900</v>
      </c>
      <c r="BL82" s="58">
        <v>1163900</v>
      </c>
      <c r="BM82" s="59">
        <v>1181000</v>
      </c>
      <c r="BN82" s="58">
        <v>1181500</v>
      </c>
      <c r="BO82" s="58">
        <v>1182000</v>
      </c>
      <c r="BP82" s="58">
        <v>1182500</v>
      </c>
      <c r="BQ82" s="58">
        <v>1183000</v>
      </c>
      <c r="BR82" s="58">
        <v>1183500</v>
      </c>
      <c r="BS82" s="58">
        <v>1184000</v>
      </c>
      <c r="BT82" s="58">
        <v>1184500</v>
      </c>
      <c r="BU82" s="58">
        <v>1185000</v>
      </c>
      <c r="BV82" s="58">
        <v>1185500</v>
      </c>
      <c r="BW82" s="58">
        <v>1186000</v>
      </c>
      <c r="BX82" s="58">
        <v>1186500</v>
      </c>
      <c r="BY82" s="58">
        <v>1187000</v>
      </c>
      <c r="BZ82" s="58">
        <v>1187500</v>
      </c>
      <c r="CA82" s="58">
        <v>1188000</v>
      </c>
      <c r="CB82" s="58">
        <v>1188500</v>
      </c>
      <c r="CC82" s="58">
        <v>1189000</v>
      </c>
      <c r="CD82" s="58">
        <v>1189500</v>
      </c>
      <c r="CE82" s="58">
        <v>1190000</v>
      </c>
      <c r="CF82" s="58">
        <v>1190500</v>
      </c>
      <c r="CG82" s="58">
        <v>1191000</v>
      </c>
      <c r="CH82" s="58">
        <v>1191500</v>
      </c>
      <c r="CI82" s="58">
        <v>1192000</v>
      </c>
      <c r="CJ82" s="58">
        <v>1192500</v>
      </c>
      <c r="CK82" s="58">
        <v>1193000</v>
      </c>
      <c r="CL82" s="58">
        <v>1193500</v>
      </c>
      <c r="CM82" s="58">
        <v>1194000</v>
      </c>
      <c r="CN82" s="58">
        <v>1194500</v>
      </c>
      <c r="CO82" s="58">
        <v>1195000</v>
      </c>
      <c r="CP82" s="58">
        <v>1195500</v>
      </c>
      <c r="CQ82" s="58">
        <v>1196000</v>
      </c>
      <c r="CR82" s="58">
        <v>1196500</v>
      </c>
      <c r="CS82" s="58">
        <v>1197000</v>
      </c>
      <c r="CT82" s="58">
        <v>1197500</v>
      </c>
      <c r="CU82" s="58">
        <v>1198000</v>
      </c>
      <c r="CV82" s="58">
        <v>1198500</v>
      </c>
      <c r="CW82" s="58">
        <v>1199000</v>
      </c>
      <c r="CX82" s="58">
        <v>1199500</v>
      </c>
    </row>
    <row r="83" spans="1:102" x14ac:dyDescent="0.25">
      <c r="A83" s="57">
        <v>80</v>
      </c>
      <c r="B83" s="58">
        <v>336700</v>
      </c>
      <c r="C83" s="58">
        <v>337200</v>
      </c>
      <c r="D83" s="58">
        <v>337700</v>
      </c>
      <c r="E83" s="58">
        <v>338200</v>
      </c>
      <c r="F83" s="58">
        <v>338700</v>
      </c>
      <c r="G83" s="58">
        <v>339200</v>
      </c>
      <c r="H83" s="58">
        <v>339700</v>
      </c>
      <c r="I83" s="58">
        <v>340200</v>
      </c>
      <c r="J83" s="58">
        <v>340700</v>
      </c>
      <c r="K83" s="58">
        <v>341200</v>
      </c>
      <c r="L83" s="58">
        <v>341700</v>
      </c>
      <c r="M83" s="58">
        <v>342200</v>
      </c>
      <c r="N83" s="58">
        <v>342700</v>
      </c>
      <c r="O83" s="58">
        <v>343200</v>
      </c>
      <c r="P83" s="58">
        <v>343700</v>
      </c>
      <c r="Q83" s="59">
        <v>344200</v>
      </c>
      <c r="R83" s="58">
        <v>355800</v>
      </c>
      <c r="S83" s="58">
        <v>367400</v>
      </c>
      <c r="T83" s="58">
        <v>379000</v>
      </c>
      <c r="U83" s="58">
        <v>390600</v>
      </c>
      <c r="V83" s="58">
        <v>402200</v>
      </c>
      <c r="W83" s="58">
        <v>413800</v>
      </c>
      <c r="X83" s="58">
        <v>425400</v>
      </c>
      <c r="Y83" s="58">
        <v>437000</v>
      </c>
      <c r="Z83" s="58">
        <v>448600</v>
      </c>
      <c r="AA83" s="58">
        <v>460200</v>
      </c>
      <c r="AB83" s="58">
        <v>471800</v>
      </c>
      <c r="AC83" s="58">
        <v>483400</v>
      </c>
      <c r="AD83" s="58">
        <v>495000</v>
      </c>
      <c r="AE83" s="58">
        <v>506600</v>
      </c>
      <c r="AF83" s="58">
        <v>518200</v>
      </c>
      <c r="AG83" s="58">
        <v>529800</v>
      </c>
      <c r="AH83" s="58">
        <v>541400</v>
      </c>
      <c r="AI83" s="59">
        <v>553500</v>
      </c>
      <c r="AJ83" s="58">
        <v>560600</v>
      </c>
      <c r="AK83" s="58">
        <v>567700</v>
      </c>
      <c r="AL83" s="58">
        <v>574800</v>
      </c>
      <c r="AM83" s="58">
        <v>581900</v>
      </c>
      <c r="AN83" s="59">
        <v>589100</v>
      </c>
      <c r="AO83" s="58">
        <v>595900</v>
      </c>
      <c r="AP83" s="58">
        <v>602700</v>
      </c>
      <c r="AQ83" s="58">
        <v>609500</v>
      </c>
      <c r="AR83" s="58">
        <v>616300</v>
      </c>
      <c r="AS83" s="59">
        <v>623000</v>
      </c>
      <c r="AT83" s="58">
        <v>660600</v>
      </c>
      <c r="AU83" s="58">
        <v>698200</v>
      </c>
      <c r="AV83" s="58">
        <v>735800</v>
      </c>
      <c r="AW83" s="58">
        <v>773400</v>
      </c>
      <c r="AX83" s="59">
        <v>811100</v>
      </c>
      <c r="AY83" s="58">
        <v>813800</v>
      </c>
      <c r="AZ83" s="58">
        <v>816500</v>
      </c>
      <c r="BA83" s="58">
        <v>819200</v>
      </c>
      <c r="BB83" s="58">
        <v>821900</v>
      </c>
      <c r="BC83" s="59">
        <v>824600</v>
      </c>
      <c r="BD83" s="58">
        <v>878100</v>
      </c>
      <c r="BE83" s="58">
        <v>931600</v>
      </c>
      <c r="BF83" s="58">
        <v>985100</v>
      </c>
      <c r="BG83" s="58">
        <v>1038600</v>
      </c>
      <c r="BH83" s="59">
        <v>1091900</v>
      </c>
      <c r="BI83" s="58">
        <v>1109500</v>
      </c>
      <c r="BJ83" s="58">
        <v>1127100</v>
      </c>
      <c r="BK83" s="58">
        <v>1144700</v>
      </c>
      <c r="BL83" s="58">
        <v>1162300</v>
      </c>
      <c r="BM83" s="59">
        <v>1180000</v>
      </c>
      <c r="BN83" s="58">
        <v>1180500</v>
      </c>
      <c r="BO83" s="58">
        <v>1181000</v>
      </c>
      <c r="BP83" s="58">
        <v>1181500</v>
      </c>
      <c r="BQ83" s="58">
        <v>1182000</v>
      </c>
      <c r="BR83" s="58">
        <v>1182500</v>
      </c>
      <c r="BS83" s="58">
        <v>1183000</v>
      </c>
      <c r="BT83" s="58">
        <v>1183500</v>
      </c>
      <c r="BU83" s="58">
        <v>1184000</v>
      </c>
      <c r="BV83" s="58">
        <v>1184500</v>
      </c>
      <c r="BW83" s="58">
        <v>1185000</v>
      </c>
      <c r="BX83" s="58">
        <v>1185500</v>
      </c>
      <c r="BY83" s="58">
        <v>1186000</v>
      </c>
      <c r="BZ83" s="58">
        <v>1186500</v>
      </c>
      <c r="CA83" s="58">
        <v>1187000</v>
      </c>
      <c r="CB83" s="58">
        <v>1187500</v>
      </c>
      <c r="CC83" s="58">
        <v>1188000</v>
      </c>
      <c r="CD83" s="58">
        <v>1188500</v>
      </c>
      <c r="CE83" s="58">
        <v>1189000</v>
      </c>
      <c r="CF83" s="58">
        <v>1189500</v>
      </c>
      <c r="CG83" s="58">
        <v>1190000</v>
      </c>
      <c r="CH83" s="58">
        <v>1190500</v>
      </c>
      <c r="CI83" s="58">
        <v>1191000</v>
      </c>
      <c r="CJ83" s="58">
        <v>1191500</v>
      </c>
      <c r="CK83" s="58">
        <v>1192000</v>
      </c>
      <c r="CL83" s="58">
        <v>1192500</v>
      </c>
      <c r="CM83" s="58">
        <v>1193000</v>
      </c>
      <c r="CN83" s="58">
        <v>1193500</v>
      </c>
      <c r="CO83" s="58">
        <v>1194000</v>
      </c>
      <c r="CP83" s="58">
        <v>1194500</v>
      </c>
      <c r="CQ83" s="58">
        <v>1195000</v>
      </c>
      <c r="CR83" s="58">
        <v>1195500</v>
      </c>
      <c r="CS83" s="58">
        <v>1196000</v>
      </c>
      <c r="CT83" s="58">
        <v>1196500</v>
      </c>
      <c r="CU83" s="58">
        <v>1197000</v>
      </c>
      <c r="CV83" s="58">
        <v>1197500</v>
      </c>
      <c r="CW83" s="58">
        <v>1198000</v>
      </c>
      <c r="CX83" s="58">
        <v>1198500</v>
      </c>
    </row>
    <row r="84" spans="1:102" x14ac:dyDescent="0.25">
      <c r="A84" s="57">
        <v>81</v>
      </c>
      <c r="B84" s="58">
        <v>332500</v>
      </c>
      <c r="C84" s="58">
        <v>333000</v>
      </c>
      <c r="D84" s="58">
        <v>333500</v>
      </c>
      <c r="E84" s="58">
        <v>334000</v>
      </c>
      <c r="F84" s="58">
        <v>334500</v>
      </c>
      <c r="G84" s="58">
        <v>335000</v>
      </c>
      <c r="H84" s="58">
        <v>335500</v>
      </c>
      <c r="I84" s="58">
        <v>336000</v>
      </c>
      <c r="J84" s="58">
        <v>336500</v>
      </c>
      <c r="K84" s="58">
        <v>337000</v>
      </c>
      <c r="L84" s="58">
        <v>337500</v>
      </c>
      <c r="M84" s="58">
        <v>338000</v>
      </c>
      <c r="N84" s="58">
        <v>338500</v>
      </c>
      <c r="O84" s="58">
        <v>339000</v>
      </c>
      <c r="P84" s="58">
        <v>339500</v>
      </c>
      <c r="Q84" s="59">
        <v>340000</v>
      </c>
      <c r="R84" s="58">
        <v>351700</v>
      </c>
      <c r="S84" s="58">
        <v>363400</v>
      </c>
      <c r="T84" s="58">
        <v>375100</v>
      </c>
      <c r="U84" s="58">
        <v>386800</v>
      </c>
      <c r="V84" s="58">
        <v>398500</v>
      </c>
      <c r="W84" s="58">
        <v>410200</v>
      </c>
      <c r="X84" s="58">
        <v>421900</v>
      </c>
      <c r="Y84" s="58">
        <v>433600</v>
      </c>
      <c r="Z84" s="58">
        <v>445300</v>
      </c>
      <c r="AA84" s="58">
        <v>457000</v>
      </c>
      <c r="AB84" s="58">
        <v>468700</v>
      </c>
      <c r="AC84" s="58">
        <v>480400</v>
      </c>
      <c r="AD84" s="58">
        <v>492100</v>
      </c>
      <c r="AE84" s="58">
        <v>503800</v>
      </c>
      <c r="AF84" s="58">
        <v>515500</v>
      </c>
      <c r="AG84" s="58">
        <v>527200</v>
      </c>
      <c r="AH84" s="58">
        <v>538900</v>
      </c>
      <c r="AI84" s="59">
        <v>551000</v>
      </c>
      <c r="AJ84" s="58">
        <v>558200</v>
      </c>
      <c r="AK84" s="58">
        <v>565400</v>
      </c>
      <c r="AL84" s="58">
        <v>572600</v>
      </c>
      <c r="AM84" s="58">
        <v>579800</v>
      </c>
      <c r="AN84" s="59">
        <v>586900</v>
      </c>
      <c r="AO84" s="58">
        <v>593700</v>
      </c>
      <c r="AP84" s="58">
        <v>600500</v>
      </c>
      <c r="AQ84" s="58">
        <v>607300</v>
      </c>
      <c r="AR84" s="58">
        <v>614100</v>
      </c>
      <c r="AS84" s="59">
        <v>620900</v>
      </c>
      <c r="AT84" s="58">
        <v>657900</v>
      </c>
      <c r="AU84" s="58">
        <v>694900</v>
      </c>
      <c r="AV84" s="58">
        <v>731900</v>
      </c>
      <c r="AW84" s="58">
        <v>768900</v>
      </c>
      <c r="AX84" s="59">
        <v>805800</v>
      </c>
      <c r="AY84" s="58">
        <v>809400</v>
      </c>
      <c r="AZ84" s="58">
        <v>813000</v>
      </c>
      <c r="BA84" s="58">
        <v>816600</v>
      </c>
      <c r="BB84" s="58">
        <v>820200</v>
      </c>
      <c r="BC84" s="59">
        <v>823600</v>
      </c>
      <c r="BD84" s="58">
        <v>876500</v>
      </c>
      <c r="BE84" s="58">
        <v>929400</v>
      </c>
      <c r="BF84" s="58">
        <v>982300</v>
      </c>
      <c r="BG84" s="58">
        <v>1035200</v>
      </c>
      <c r="BH84" s="59">
        <v>1088100</v>
      </c>
      <c r="BI84" s="58">
        <v>1106300</v>
      </c>
      <c r="BJ84" s="58">
        <v>1124500</v>
      </c>
      <c r="BK84" s="58">
        <v>1142700</v>
      </c>
      <c r="BL84" s="58">
        <v>1160900</v>
      </c>
      <c r="BM84" s="59">
        <v>1179000</v>
      </c>
      <c r="BN84" s="58">
        <v>1179500</v>
      </c>
      <c r="BO84" s="58">
        <v>1180000</v>
      </c>
      <c r="BP84" s="58">
        <v>1180500</v>
      </c>
      <c r="BQ84" s="58">
        <v>1181000</v>
      </c>
      <c r="BR84" s="58">
        <v>1181500</v>
      </c>
      <c r="BS84" s="58">
        <v>1182000</v>
      </c>
      <c r="BT84" s="58">
        <v>1182500</v>
      </c>
      <c r="BU84" s="58">
        <v>1183000</v>
      </c>
      <c r="BV84" s="58">
        <v>1183500</v>
      </c>
      <c r="BW84" s="58">
        <v>1184000</v>
      </c>
      <c r="BX84" s="58">
        <v>1184500</v>
      </c>
      <c r="BY84" s="58">
        <v>1185000</v>
      </c>
      <c r="BZ84" s="58">
        <v>1185500</v>
      </c>
      <c r="CA84" s="58">
        <v>1186000</v>
      </c>
      <c r="CB84" s="58">
        <v>1186500</v>
      </c>
      <c r="CC84" s="58">
        <v>1187000</v>
      </c>
      <c r="CD84" s="58">
        <v>1187500</v>
      </c>
      <c r="CE84" s="58">
        <v>1188000</v>
      </c>
      <c r="CF84" s="58">
        <v>1188500</v>
      </c>
      <c r="CG84" s="58">
        <v>1189000</v>
      </c>
      <c r="CH84" s="58">
        <v>1189500</v>
      </c>
      <c r="CI84" s="58">
        <v>1190000</v>
      </c>
      <c r="CJ84" s="58">
        <v>1190500</v>
      </c>
      <c r="CK84" s="58">
        <v>1191000</v>
      </c>
      <c r="CL84" s="58">
        <v>1191500</v>
      </c>
      <c r="CM84" s="58">
        <v>1192000</v>
      </c>
      <c r="CN84" s="58">
        <v>1192500</v>
      </c>
      <c r="CO84" s="58">
        <v>1193000</v>
      </c>
      <c r="CP84" s="58">
        <v>1193500</v>
      </c>
      <c r="CQ84" s="58">
        <v>1194000</v>
      </c>
      <c r="CR84" s="58">
        <v>1194500</v>
      </c>
      <c r="CS84" s="58">
        <v>1195000</v>
      </c>
      <c r="CT84" s="58">
        <v>1195500</v>
      </c>
      <c r="CU84" s="58">
        <v>1196000</v>
      </c>
      <c r="CV84" s="58">
        <v>1196500</v>
      </c>
      <c r="CW84" s="58">
        <v>1197000</v>
      </c>
      <c r="CX84" s="58">
        <v>1197500</v>
      </c>
    </row>
    <row r="85" spans="1:102" x14ac:dyDescent="0.25">
      <c r="A85" s="57">
        <v>82</v>
      </c>
      <c r="B85" s="58">
        <v>328200</v>
      </c>
      <c r="C85" s="58">
        <v>328700</v>
      </c>
      <c r="D85" s="58">
        <v>329200</v>
      </c>
      <c r="E85" s="58">
        <v>329700</v>
      </c>
      <c r="F85" s="58">
        <v>330200</v>
      </c>
      <c r="G85" s="58">
        <v>330700</v>
      </c>
      <c r="H85" s="58">
        <v>331200</v>
      </c>
      <c r="I85" s="58">
        <v>331700</v>
      </c>
      <c r="J85" s="58">
        <v>332200</v>
      </c>
      <c r="K85" s="58">
        <v>332700</v>
      </c>
      <c r="L85" s="58">
        <v>333200</v>
      </c>
      <c r="M85" s="58">
        <v>333700</v>
      </c>
      <c r="N85" s="58">
        <v>334200</v>
      </c>
      <c r="O85" s="58">
        <v>334700</v>
      </c>
      <c r="P85" s="58">
        <v>335200</v>
      </c>
      <c r="Q85" s="59">
        <v>335700</v>
      </c>
      <c r="R85" s="58">
        <v>347500</v>
      </c>
      <c r="S85" s="58">
        <v>359300</v>
      </c>
      <c r="T85" s="58">
        <v>371100</v>
      </c>
      <c r="U85" s="58">
        <v>382900</v>
      </c>
      <c r="V85" s="58">
        <v>394700</v>
      </c>
      <c r="W85" s="58">
        <v>406500</v>
      </c>
      <c r="X85" s="58">
        <v>418300</v>
      </c>
      <c r="Y85" s="58">
        <v>430100</v>
      </c>
      <c r="Z85" s="58">
        <v>441900</v>
      </c>
      <c r="AA85" s="58">
        <v>453700</v>
      </c>
      <c r="AB85" s="58">
        <v>465500</v>
      </c>
      <c r="AC85" s="58">
        <v>477300</v>
      </c>
      <c r="AD85" s="58">
        <v>489100</v>
      </c>
      <c r="AE85" s="58">
        <v>500900</v>
      </c>
      <c r="AF85" s="58">
        <v>512700</v>
      </c>
      <c r="AG85" s="58">
        <v>524500</v>
      </c>
      <c r="AH85" s="58">
        <v>536300</v>
      </c>
      <c r="AI85" s="59">
        <v>548400</v>
      </c>
      <c r="AJ85" s="58">
        <v>555700</v>
      </c>
      <c r="AK85" s="58">
        <v>563000</v>
      </c>
      <c r="AL85" s="58">
        <v>570300</v>
      </c>
      <c r="AM85" s="58">
        <v>577600</v>
      </c>
      <c r="AN85" s="59">
        <v>584700</v>
      </c>
      <c r="AO85" s="58">
        <v>591500</v>
      </c>
      <c r="AP85" s="58">
        <v>598300</v>
      </c>
      <c r="AQ85" s="58">
        <v>605100</v>
      </c>
      <c r="AR85" s="58">
        <v>611900</v>
      </c>
      <c r="AS85" s="59">
        <v>618800</v>
      </c>
      <c r="AT85" s="58">
        <v>655200</v>
      </c>
      <c r="AU85" s="58">
        <v>691600</v>
      </c>
      <c r="AV85" s="58">
        <v>728000</v>
      </c>
      <c r="AW85" s="58">
        <v>764400</v>
      </c>
      <c r="AX85" s="59">
        <v>800600</v>
      </c>
      <c r="AY85" s="58">
        <v>805000</v>
      </c>
      <c r="AZ85" s="58">
        <v>809400</v>
      </c>
      <c r="BA85" s="58">
        <v>813800</v>
      </c>
      <c r="BB85" s="58">
        <v>818200</v>
      </c>
      <c r="BC85" s="59">
        <v>822600</v>
      </c>
      <c r="BD85" s="58">
        <v>875000</v>
      </c>
      <c r="BE85" s="58">
        <v>927400</v>
      </c>
      <c r="BF85" s="58">
        <v>979800</v>
      </c>
      <c r="BG85" s="58">
        <v>1032200</v>
      </c>
      <c r="BH85" s="59">
        <v>1084400</v>
      </c>
      <c r="BI85" s="58">
        <v>1103100</v>
      </c>
      <c r="BJ85" s="58">
        <v>1121800</v>
      </c>
      <c r="BK85" s="58">
        <v>1140500</v>
      </c>
      <c r="BL85" s="58">
        <v>1159200</v>
      </c>
      <c r="BM85" s="59">
        <v>1178100</v>
      </c>
      <c r="BN85" s="58">
        <v>1178600</v>
      </c>
      <c r="BO85" s="58">
        <v>1179100</v>
      </c>
      <c r="BP85" s="58">
        <v>1179600</v>
      </c>
      <c r="BQ85" s="58">
        <v>1180100</v>
      </c>
      <c r="BR85" s="58">
        <v>1180600</v>
      </c>
      <c r="BS85" s="58">
        <v>1181100</v>
      </c>
      <c r="BT85" s="58">
        <v>1181600</v>
      </c>
      <c r="BU85" s="58">
        <v>1182100</v>
      </c>
      <c r="BV85" s="58">
        <v>1182600</v>
      </c>
      <c r="BW85" s="58">
        <v>1183100</v>
      </c>
      <c r="BX85" s="58">
        <v>1183600</v>
      </c>
      <c r="BY85" s="58">
        <v>1184100</v>
      </c>
      <c r="BZ85" s="58">
        <v>1184600</v>
      </c>
      <c r="CA85" s="58">
        <v>1185100</v>
      </c>
      <c r="CB85" s="58">
        <v>1185600</v>
      </c>
      <c r="CC85" s="58">
        <v>1186100</v>
      </c>
      <c r="CD85" s="58">
        <v>1186600</v>
      </c>
      <c r="CE85" s="58">
        <v>1187100</v>
      </c>
      <c r="CF85" s="58">
        <v>1187600</v>
      </c>
      <c r="CG85" s="58">
        <v>1188100</v>
      </c>
      <c r="CH85" s="58">
        <v>1188600</v>
      </c>
      <c r="CI85" s="58">
        <v>1189100</v>
      </c>
      <c r="CJ85" s="58">
        <v>1189600</v>
      </c>
      <c r="CK85" s="58">
        <v>1190100</v>
      </c>
      <c r="CL85" s="58">
        <v>1190600</v>
      </c>
      <c r="CM85" s="58">
        <v>1191100</v>
      </c>
      <c r="CN85" s="58">
        <v>1191600</v>
      </c>
      <c r="CO85" s="58">
        <v>1192100</v>
      </c>
      <c r="CP85" s="58">
        <v>1192600</v>
      </c>
      <c r="CQ85" s="58">
        <v>1193100</v>
      </c>
      <c r="CR85" s="58">
        <v>1193600</v>
      </c>
      <c r="CS85" s="58">
        <v>1194100</v>
      </c>
      <c r="CT85" s="58">
        <v>1194600</v>
      </c>
      <c r="CU85" s="58">
        <v>1195100</v>
      </c>
      <c r="CV85" s="58">
        <v>1195600</v>
      </c>
      <c r="CW85" s="58">
        <v>1196100</v>
      </c>
      <c r="CX85" s="58">
        <v>1196600</v>
      </c>
    </row>
    <row r="86" spans="1:102" x14ac:dyDescent="0.25">
      <c r="A86" s="57">
        <v>83</v>
      </c>
      <c r="B86" s="58">
        <v>323700</v>
      </c>
      <c r="C86" s="58">
        <v>324200</v>
      </c>
      <c r="D86" s="58">
        <v>324700</v>
      </c>
      <c r="E86" s="58">
        <v>325200</v>
      </c>
      <c r="F86" s="58">
        <v>325700</v>
      </c>
      <c r="G86" s="58">
        <v>326200</v>
      </c>
      <c r="H86" s="58">
        <v>326700</v>
      </c>
      <c r="I86" s="58">
        <v>327200</v>
      </c>
      <c r="J86" s="58">
        <v>327700</v>
      </c>
      <c r="K86" s="58">
        <v>328200</v>
      </c>
      <c r="L86" s="58">
        <v>328700</v>
      </c>
      <c r="M86" s="58">
        <v>329200</v>
      </c>
      <c r="N86" s="58">
        <v>329700</v>
      </c>
      <c r="O86" s="58">
        <v>330200</v>
      </c>
      <c r="P86" s="58">
        <v>330700</v>
      </c>
      <c r="Q86" s="59">
        <v>331200</v>
      </c>
      <c r="R86" s="58">
        <v>343100</v>
      </c>
      <c r="S86" s="58">
        <v>355000</v>
      </c>
      <c r="T86" s="58">
        <v>366900</v>
      </c>
      <c r="U86" s="58">
        <v>378800</v>
      </c>
      <c r="V86" s="58">
        <v>390700</v>
      </c>
      <c r="W86" s="58">
        <v>402600</v>
      </c>
      <c r="X86" s="58">
        <v>414500</v>
      </c>
      <c r="Y86" s="58">
        <v>426400</v>
      </c>
      <c r="Z86" s="58">
        <v>438300</v>
      </c>
      <c r="AA86" s="58">
        <v>450200</v>
      </c>
      <c r="AB86" s="58">
        <v>462100</v>
      </c>
      <c r="AC86" s="58">
        <v>474000</v>
      </c>
      <c r="AD86" s="58">
        <v>485900</v>
      </c>
      <c r="AE86" s="58">
        <v>497800</v>
      </c>
      <c r="AF86" s="58">
        <v>509700</v>
      </c>
      <c r="AG86" s="58">
        <v>521600</v>
      </c>
      <c r="AH86" s="58">
        <v>533500</v>
      </c>
      <c r="AI86" s="59">
        <v>546000</v>
      </c>
      <c r="AJ86" s="58">
        <v>553300</v>
      </c>
      <c r="AK86" s="58">
        <v>560600</v>
      </c>
      <c r="AL86" s="58">
        <v>567900</v>
      </c>
      <c r="AM86" s="58">
        <v>575200</v>
      </c>
      <c r="AN86" s="59">
        <v>582600</v>
      </c>
      <c r="AO86" s="58">
        <v>589400</v>
      </c>
      <c r="AP86" s="58">
        <v>596200</v>
      </c>
      <c r="AQ86" s="58">
        <v>603000</v>
      </c>
      <c r="AR86" s="58">
        <v>609800</v>
      </c>
      <c r="AS86" s="59">
        <v>616800</v>
      </c>
      <c r="AT86" s="58">
        <v>652600</v>
      </c>
      <c r="AU86" s="58">
        <v>688400</v>
      </c>
      <c r="AV86" s="58">
        <v>724200</v>
      </c>
      <c r="AW86" s="58">
        <v>760000</v>
      </c>
      <c r="AX86" s="59">
        <v>795700</v>
      </c>
      <c r="AY86" s="58">
        <v>800900</v>
      </c>
      <c r="AZ86" s="58">
        <v>806100</v>
      </c>
      <c r="BA86" s="58">
        <v>811300</v>
      </c>
      <c r="BB86" s="58">
        <v>816500</v>
      </c>
      <c r="BC86" s="59">
        <v>821600</v>
      </c>
      <c r="BD86" s="58">
        <v>873400</v>
      </c>
      <c r="BE86" s="58">
        <v>925200</v>
      </c>
      <c r="BF86" s="58">
        <v>977000</v>
      </c>
      <c r="BG86" s="58">
        <v>1028800</v>
      </c>
      <c r="BH86" s="59">
        <v>1080700</v>
      </c>
      <c r="BI86" s="58">
        <v>1100000</v>
      </c>
      <c r="BJ86" s="58">
        <v>1119300</v>
      </c>
      <c r="BK86" s="58">
        <v>1138600</v>
      </c>
      <c r="BL86" s="58">
        <v>1157900</v>
      </c>
      <c r="BM86" s="59">
        <v>1177300</v>
      </c>
      <c r="BN86" s="58">
        <v>1177800</v>
      </c>
      <c r="BO86" s="58">
        <v>1178300</v>
      </c>
      <c r="BP86" s="58">
        <v>1178800</v>
      </c>
      <c r="BQ86" s="58">
        <v>1179300</v>
      </c>
      <c r="BR86" s="58">
        <v>1179800</v>
      </c>
      <c r="BS86" s="58">
        <v>1180300</v>
      </c>
      <c r="BT86" s="58">
        <v>1180800</v>
      </c>
      <c r="BU86" s="58">
        <v>1181300</v>
      </c>
      <c r="BV86" s="58">
        <v>1181800</v>
      </c>
      <c r="BW86" s="58">
        <v>1182300</v>
      </c>
      <c r="BX86" s="58">
        <v>1182800</v>
      </c>
      <c r="BY86" s="58">
        <v>1183300</v>
      </c>
      <c r="BZ86" s="58">
        <v>1183800</v>
      </c>
      <c r="CA86" s="58">
        <v>1184300</v>
      </c>
      <c r="CB86" s="58">
        <v>1184800</v>
      </c>
      <c r="CC86" s="58">
        <v>1185300</v>
      </c>
      <c r="CD86" s="58">
        <v>1185800</v>
      </c>
      <c r="CE86" s="58">
        <v>1186300</v>
      </c>
      <c r="CF86" s="58">
        <v>1186800</v>
      </c>
      <c r="CG86" s="58">
        <v>1187300</v>
      </c>
      <c r="CH86" s="58">
        <v>1187800</v>
      </c>
      <c r="CI86" s="58">
        <v>1188300</v>
      </c>
      <c r="CJ86" s="58">
        <v>1188800</v>
      </c>
      <c r="CK86" s="58">
        <v>1189300</v>
      </c>
      <c r="CL86" s="58">
        <v>1189800</v>
      </c>
      <c r="CM86" s="58">
        <v>1190300</v>
      </c>
      <c r="CN86" s="58">
        <v>1190800</v>
      </c>
      <c r="CO86" s="58">
        <v>1191300</v>
      </c>
      <c r="CP86" s="58">
        <v>1191800</v>
      </c>
      <c r="CQ86" s="58">
        <v>1192300</v>
      </c>
      <c r="CR86" s="58">
        <v>1192800</v>
      </c>
      <c r="CS86" s="58">
        <v>1193300</v>
      </c>
      <c r="CT86" s="58">
        <v>1193800</v>
      </c>
      <c r="CU86" s="58">
        <v>1194300</v>
      </c>
      <c r="CV86" s="58">
        <v>1194800</v>
      </c>
      <c r="CW86" s="58">
        <v>1195300</v>
      </c>
      <c r="CX86" s="58">
        <v>1195800</v>
      </c>
    </row>
    <row r="87" spans="1:102" x14ac:dyDescent="0.25">
      <c r="A87" s="57">
        <v>84</v>
      </c>
      <c r="B87" s="58">
        <v>319000</v>
      </c>
      <c r="C87" s="58">
        <v>319500</v>
      </c>
      <c r="D87" s="58">
        <v>320000</v>
      </c>
      <c r="E87" s="58">
        <v>320500</v>
      </c>
      <c r="F87" s="58">
        <v>321000</v>
      </c>
      <c r="G87" s="58">
        <v>321500</v>
      </c>
      <c r="H87" s="58">
        <v>322000</v>
      </c>
      <c r="I87" s="58">
        <v>322500</v>
      </c>
      <c r="J87" s="58">
        <v>323000</v>
      </c>
      <c r="K87" s="58">
        <v>323500</v>
      </c>
      <c r="L87" s="58">
        <v>324000</v>
      </c>
      <c r="M87" s="58">
        <v>324500</v>
      </c>
      <c r="N87" s="58">
        <v>325000</v>
      </c>
      <c r="O87" s="58">
        <v>325500</v>
      </c>
      <c r="P87" s="58">
        <v>326000</v>
      </c>
      <c r="Q87" s="59">
        <v>326500</v>
      </c>
      <c r="R87" s="58">
        <v>338600</v>
      </c>
      <c r="S87" s="58">
        <v>350700</v>
      </c>
      <c r="T87" s="58">
        <v>362800</v>
      </c>
      <c r="U87" s="58">
        <v>374900</v>
      </c>
      <c r="V87" s="58">
        <v>387000</v>
      </c>
      <c r="W87" s="58">
        <v>399100</v>
      </c>
      <c r="X87" s="58">
        <v>411200</v>
      </c>
      <c r="Y87" s="58">
        <v>423300</v>
      </c>
      <c r="Z87" s="58">
        <v>435400</v>
      </c>
      <c r="AA87" s="58">
        <v>447500</v>
      </c>
      <c r="AB87" s="58">
        <v>459600</v>
      </c>
      <c r="AC87" s="58">
        <v>471700</v>
      </c>
      <c r="AD87" s="58">
        <v>483800</v>
      </c>
      <c r="AE87" s="58">
        <v>495900</v>
      </c>
      <c r="AF87" s="58">
        <v>508000</v>
      </c>
      <c r="AG87" s="58">
        <v>520100</v>
      </c>
      <c r="AH87" s="58">
        <v>532200</v>
      </c>
      <c r="AI87" s="59">
        <v>543700</v>
      </c>
      <c r="AJ87" s="58">
        <v>551100</v>
      </c>
      <c r="AK87" s="58">
        <v>558500</v>
      </c>
      <c r="AL87" s="58">
        <v>565900</v>
      </c>
      <c r="AM87" s="58">
        <v>573300</v>
      </c>
      <c r="AN87" s="59">
        <v>580600</v>
      </c>
      <c r="AO87" s="58">
        <v>587500</v>
      </c>
      <c r="AP87" s="58">
        <v>594400</v>
      </c>
      <c r="AQ87" s="58">
        <v>601300</v>
      </c>
      <c r="AR87" s="58">
        <v>608200</v>
      </c>
      <c r="AS87" s="59">
        <v>614900</v>
      </c>
      <c r="AT87" s="58">
        <v>650100</v>
      </c>
      <c r="AU87" s="58">
        <v>685300</v>
      </c>
      <c r="AV87" s="58">
        <v>720500</v>
      </c>
      <c r="AW87" s="58">
        <v>755700</v>
      </c>
      <c r="AX87" s="59">
        <v>790800</v>
      </c>
      <c r="AY87" s="58">
        <v>796800</v>
      </c>
      <c r="AZ87" s="58">
        <v>802800</v>
      </c>
      <c r="BA87" s="58">
        <v>808800</v>
      </c>
      <c r="BB87" s="58">
        <v>814800</v>
      </c>
      <c r="BC87" s="59">
        <v>820600</v>
      </c>
      <c r="BD87" s="58">
        <v>871900</v>
      </c>
      <c r="BE87" s="58">
        <v>923200</v>
      </c>
      <c r="BF87" s="58">
        <v>974500</v>
      </c>
      <c r="BG87" s="58">
        <v>1025800</v>
      </c>
      <c r="BH87" s="59">
        <v>1077200</v>
      </c>
      <c r="BI87" s="58">
        <v>1097000</v>
      </c>
      <c r="BJ87" s="58">
        <v>1116800</v>
      </c>
      <c r="BK87" s="58">
        <v>1136600</v>
      </c>
      <c r="BL87" s="58">
        <v>1156400</v>
      </c>
      <c r="BM87" s="59">
        <v>1176400</v>
      </c>
      <c r="BN87" s="58">
        <v>1176900</v>
      </c>
      <c r="BO87" s="58">
        <v>1177400</v>
      </c>
      <c r="BP87" s="58">
        <v>1177900</v>
      </c>
      <c r="BQ87" s="58">
        <v>1178400</v>
      </c>
      <c r="BR87" s="58">
        <v>1178900</v>
      </c>
      <c r="BS87" s="58">
        <v>1179400</v>
      </c>
      <c r="BT87" s="58">
        <v>1179900</v>
      </c>
      <c r="BU87" s="58">
        <v>1180400</v>
      </c>
      <c r="BV87" s="58">
        <v>1180900</v>
      </c>
      <c r="BW87" s="58">
        <v>1181400</v>
      </c>
      <c r="BX87" s="58">
        <v>1181900</v>
      </c>
      <c r="BY87" s="58">
        <v>1182400</v>
      </c>
      <c r="BZ87" s="58">
        <v>1182900</v>
      </c>
      <c r="CA87" s="58">
        <v>1183400</v>
      </c>
      <c r="CB87" s="58">
        <v>1183900</v>
      </c>
      <c r="CC87" s="58">
        <v>1184400</v>
      </c>
      <c r="CD87" s="58">
        <v>1184900</v>
      </c>
      <c r="CE87" s="58">
        <v>1185400</v>
      </c>
      <c r="CF87" s="58">
        <v>1185900</v>
      </c>
      <c r="CG87" s="58">
        <v>1186400</v>
      </c>
      <c r="CH87" s="58">
        <v>1186900</v>
      </c>
      <c r="CI87" s="58">
        <v>1187400</v>
      </c>
      <c r="CJ87" s="58">
        <v>1187900</v>
      </c>
      <c r="CK87" s="58">
        <v>1188400</v>
      </c>
      <c r="CL87" s="58">
        <v>1188900</v>
      </c>
      <c r="CM87" s="58">
        <v>1189400</v>
      </c>
      <c r="CN87" s="58">
        <v>1189900</v>
      </c>
      <c r="CO87" s="58">
        <v>1190400</v>
      </c>
      <c r="CP87" s="58">
        <v>1190900</v>
      </c>
      <c r="CQ87" s="58">
        <v>1191400</v>
      </c>
      <c r="CR87" s="58">
        <v>1191900</v>
      </c>
      <c r="CS87" s="58">
        <v>1192400</v>
      </c>
      <c r="CT87" s="58">
        <v>1192900</v>
      </c>
      <c r="CU87" s="58">
        <v>1193400</v>
      </c>
      <c r="CV87" s="58">
        <v>1193900</v>
      </c>
      <c r="CW87" s="58">
        <v>1194400</v>
      </c>
      <c r="CX87" s="58">
        <v>1194900</v>
      </c>
    </row>
    <row r="88" spans="1:102" x14ac:dyDescent="0.25">
      <c r="A88" s="57">
        <v>85</v>
      </c>
      <c r="B88" s="58">
        <v>314200</v>
      </c>
      <c r="C88" s="58">
        <v>314700</v>
      </c>
      <c r="D88" s="58">
        <v>315200</v>
      </c>
      <c r="E88" s="58">
        <v>315700</v>
      </c>
      <c r="F88" s="58">
        <v>316200</v>
      </c>
      <c r="G88" s="58">
        <v>316700</v>
      </c>
      <c r="H88" s="58">
        <v>317200</v>
      </c>
      <c r="I88" s="58">
        <v>317700</v>
      </c>
      <c r="J88" s="58">
        <v>318200</v>
      </c>
      <c r="K88" s="58">
        <v>318700</v>
      </c>
      <c r="L88" s="58">
        <v>319200</v>
      </c>
      <c r="M88" s="58">
        <v>319700</v>
      </c>
      <c r="N88" s="58">
        <v>320200</v>
      </c>
      <c r="O88" s="58">
        <v>320700</v>
      </c>
      <c r="P88" s="58">
        <v>321200</v>
      </c>
      <c r="Q88" s="59">
        <v>321700</v>
      </c>
      <c r="R88" s="58">
        <v>333900</v>
      </c>
      <c r="S88" s="58">
        <v>346100</v>
      </c>
      <c r="T88" s="58">
        <v>358300</v>
      </c>
      <c r="U88" s="58">
        <v>370500</v>
      </c>
      <c r="V88" s="58">
        <v>382700</v>
      </c>
      <c r="W88" s="58">
        <v>394900</v>
      </c>
      <c r="X88" s="58">
        <v>407100</v>
      </c>
      <c r="Y88" s="58">
        <v>419300</v>
      </c>
      <c r="Z88" s="58">
        <v>431500</v>
      </c>
      <c r="AA88" s="58">
        <v>443700</v>
      </c>
      <c r="AB88" s="58">
        <v>455900</v>
      </c>
      <c r="AC88" s="58">
        <v>468100</v>
      </c>
      <c r="AD88" s="58">
        <v>480300</v>
      </c>
      <c r="AE88" s="58">
        <v>492500</v>
      </c>
      <c r="AF88" s="58">
        <v>504700</v>
      </c>
      <c r="AG88" s="58">
        <v>516900</v>
      </c>
      <c r="AH88" s="58">
        <v>529100</v>
      </c>
      <c r="AI88" s="59">
        <v>541400</v>
      </c>
      <c r="AJ88" s="58">
        <v>548800</v>
      </c>
      <c r="AK88" s="58">
        <v>556200</v>
      </c>
      <c r="AL88" s="58">
        <v>563600</v>
      </c>
      <c r="AM88" s="58">
        <v>571000</v>
      </c>
      <c r="AN88" s="59">
        <v>578600</v>
      </c>
      <c r="AO88" s="58">
        <v>585500</v>
      </c>
      <c r="AP88" s="58">
        <v>592400</v>
      </c>
      <c r="AQ88" s="58">
        <v>599300</v>
      </c>
      <c r="AR88" s="58">
        <v>606200</v>
      </c>
      <c r="AS88" s="59">
        <v>613100</v>
      </c>
      <c r="AT88" s="58">
        <v>647700</v>
      </c>
      <c r="AU88" s="58">
        <v>682300</v>
      </c>
      <c r="AV88" s="58">
        <v>716900</v>
      </c>
      <c r="AW88" s="58">
        <v>751500</v>
      </c>
      <c r="AX88" s="59">
        <v>786200</v>
      </c>
      <c r="AY88" s="58">
        <v>792900</v>
      </c>
      <c r="AZ88" s="58">
        <v>799600</v>
      </c>
      <c r="BA88" s="58">
        <v>806300</v>
      </c>
      <c r="BB88" s="58">
        <v>813000</v>
      </c>
      <c r="BC88" s="59">
        <v>819600</v>
      </c>
      <c r="BD88" s="58">
        <v>870400</v>
      </c>
      <c r="BE88" s="58">
        <v>921200</v>
      </c>
      <c r="BF88" s="58">
        <v>972000</v>
      </c>
      <c r="BG88" s="58">
        <v>1022800</v>
      </c>
      <c r="BH88" s="59">
        <v>1073600</v>
      </c>
      <c r="BI88" s="58">
        <v>1094000</v>
      </c>
      <c r="BJ88" s="58">
        <v>1114400</v>
      </c>
      <c r="BK88" s="58">
        <v>1134800</v>
      </c>
      <c r="BL88" s="58">
        <v>1155200</v>
      </c>
      <c r="BM88" s="59">
        <v>1175500</v>
      </c>
      <c r="BN88" s="58">
        <v>1176000</v>
      </c>
      <c r="BO88" s="58">
        <v>1176500</v>
      </c>
      <c r="BP88" s="58">
        <v>1177000</v>
      </c>
      <c r="BQ88" s="58">
        <v>1177500</v>
      </c>
      <c r="BR88" s="58">
        <v>1178000</v>
      </c>
      <c r="BS88" s="58">
        <v>1178500</v>
      </c>
      <c r="BT88" s="58">
        <v>1179000</v>
      </c>
      <c r="BU88" s="58">
        <v>1179500</v>
      </c>
      <c r="BV88" s="58">
        <v>1180000</v>
      </c>
      <c r="BW88" s="58">
        <v>1180500</v>
      </c>
      <c r="BX88" s="58">
        <v>1181000</v>
      </c>
      <c r="BY88" s="58">
        <v>1181500</v>
      </c>
      <c r="BZ88" s="58">
        <v>1182000</v>
      </c>
      <c r="CA88" s="58">
        <v>1182500</v>
      </c>
      <c r="CB88" s="58">
        <v>1183000</v>
      </c>
      <c r="CC88" s="58">
        <v>1183500</v>
      </c>
      <c r="CD88" s="58">
        <v>1184000</v>
      </c>
      <c r="CE88" s="58">
        <v>1184500</v>
      </c>
      <c r="CF88" s="58">
        <v>1185000</v>
      </c>
      <c r="CG88" s="58">
        <v>1185500</v>
      </c>
      <c r="CH88" s="58">
        <v>1186000</v>
      </c>
      <c r="CI88" s="58">
        <v>1186500</v>
      </c>
      <c r="CJ88" s="58">
        <v>1187000</v>
      </c>
      <c r="CK88" s="58">
        <v>1187500</v>
      </c>
      <c r="CL88" s="58">
        <v>1188000</v>
      </c>
      <c r="CM88" s="58">
        <v>1188500</v>
      </c>
      <c r="CN88" s="58">
        <v>1189000</v>
      </c>
      <c r="CO88" s="58">
        <v>1189500</v>
      </c>
      <c r="CP88" s="58">
        <v>1190000</v>
      </c>
      <c r="CQ88" s="58">
        <v>1190500</v>
      </c>
      <c r="CR88" s="58">
        <v>1191000</v>
      </c>
      <c r="CS88" s="58">
        <v>1191500</v>
      </c>
      <c r="CT88" s="58">
        <v>1192000</v>
      </c>
      <c r="CU88" s="58">
        <v>1192500</v>
      </c>
      <c r="CV88" s="58">
        <v>1193000</v>
      </c>
      <c r="CW88" s="58">
        <v>1193500</v>
      </c>
      <c r="CX88" s="58">
        <v>1194000</v>
      </c>
    </row>
    <row r="89" spans="1:102" x14ac:dyDescent="0.25">
      <c r="A89" s="57">
        <v>86</v>
      </c>
      <c r="B89" s="58">
        <v>309200</v>
      </c>
      <c r="C89" s="58">
        <v>309700</v>
      </c>
      <c r="D89" s="58">
        <v>310200</v>
      </c>
      <c r="E89" s="58">
        <v>310700</v>
      </c>
      <c r="F89" s="58">
        <v>311200</v>
      </c>
      <c r="G89" s="58">
        <v>311700</v>
      </c>
      <c r="H89" s="58">
        <v>312200</v>
      </c>
      <c r="I89" s="58">
        <v>312700</v>
      </c>
      <c r="J89" s="58">
        <v>313200</v>
      </c>
      <c r="K89" s="58">
        <v>313700</v>
      </c>
      <c r="L89" s="58">
        <v>314200</v>
      </c>
      <c r="M89" s="58">
        <v>314700</v>
      </c>
      <c r="N89" s="58">
        <v>315200</v>
      </c>
      <c r="O89" s="58">
        <v>315700</v>
      </c>
      <c r="P89" s="58">
        <v>316200</v>
      </c>
      <c r="Q89" s="59">
        <v>316700</v>
      </c>
      <c r="R89" s="58">
        <v>329100</v>
      </c>
      <c r="S89" s="58">
        <v>341500</v>
      </c>
      <c r="T89" s="58">
        <v>353900</v>
      </c>
      <c r="U89" s="58">
        <v>366300</v>
      </c>
      <c r="V89" s="58">
        <v>378700</v>
      </c>
      <c r="W89" s="58">
        <v>391100</v>
      </c>
      <c r="X89" s="58">
        <v>403500</v>
      </c>
      <c r="Y89" s="58">
        <v>415900</v>
      </c>
      <c r="Z89" s="58">
        <v>428300</v>
      </c>
      <c r="AA89" s="58">
        <v>440700</v>
      </c>
      <c r="AB89" s="58">
        <v>453100</v>
      </c>
      <c r="AC89" s="58">
        <v>465500</v>
      </c>
      <c r="AD89" s="58">
        <v>477900</v>
      </c>
      <c r="AE89" s="58">
        <v>490300</v>
      </c>
      <c r="AF89" s="58">
        <v>502700</v>
      </c>
      <c r="AG89" s="58">
        <v>515100</v>
      </c>
      <c r="AH89" s="58">
        <v>527500</v>
      </c>
      <c r="AI89" s="59">
        <v>539300</v>
      </c>
      <c r="AJ89" s="58">
        <v>546800</v>
      </c>
      <c r="AK89" s="58">
        <v>554300</v>
      </c>
      <c r="AL89" s="58">
        <v>561800</v>
      </c>
      <c r="AM89" s="58">
        <v>569300</v>
      </c>
      <c r="AN89" s="59">
        <v>576800</v>
      </c>
      <c r="AO89" s="58">
        <v>583700</v>
      </c>
      <c r="AP89" s="58">
        <v>590600</v>
      </c>
      <c r="AQ89" s="58">
        <v>597500</v>
      </c>
      <c r="AR89" s="58">
        <v>604400</v>
      </c>
      <c r="AS89" s="59">
        <v>611300</v>
      </c>
      <c r="AT89" s="58">
        <v>645400</v>
      </c>
      <c r="AU89" s="58">
        <v>679500</v>
      </c>
      <c r="AV89" s="58">
        <v>713600</v>
      </c>
      <c r="AW89" s="58">
        <v>747700</v>
      </c>
      <c r="AX89" s="59">
        <v>781800</v>
      </c>
      <c r="AY89" s="58">
        <v>789200</v>
      </c>
      <c r="AZ89" s="58">
        <v>796600</v>
      </c>
      <c r="BA89" s="58">
        <v>804000</v>
      </c>
      <c r="BB89" s="58">
        <v>811400</v>
      </c>
      <c r="BC89" s="59">
        <v>818600</v>
      </c>
      <c r="BD89" s="58">
        <v>868900</v>
      </c>
      <c r="BE89" s="58">
        <v>919200</v>
      </c>
      <c r="BF89" s="58">
        <v>969500</v>
      </c>
      <c r="BG89" s="58">
        <v>1019800</v>
      </c>
      <c r="BH89" s="59">
        <v>1070000</v>
      </c>
      <c r="BI89" s="58">
        <v>1090900</v>
      </c>
      <c r="BJ89" s="58">
        <v>1111800</v>
      </c>
      <c r="BK89" s="58">
        <v>1132700</v>
      </c>
      <c r="BL89" s="58">
        <v>1153600</v>
      </c>
      <c r="BM89" s="59">
        <v>1174400</v>
      </c>
      <c r="BN89" s="58">
        <v>1174900</v>
      </c>
      <c r="BO89" s="58">
        <v>1175400</v>
      </c>
      <c r="BP89" s="58">
        <v>1175900</v>
      </c>
      <c r="BQ89" s="58">
        <v>1176400</v>
      </c>
      <c r="BR89" s="58">
        <v>1176900</v>
      </c>
      <c r="BS89" s="58">
        <v>1177400</v>
      </c>
      <c r="BT89" s="58">
        <v>1177900</v>
      </c>
      <c r="BU89" s="58">
        <v>1178400</v>
      </c>
      <c r="BV89" s="58">
        <v>1178900</v>
      </c>
      <c r="BW89" s="58">
        <v>1179400</v>
      </c>
      <c r="BX89" s="58">
        <v>1179900</v>
      </c>
      <c r="BY89" s="58">
        <v>1180400</v>
      </c>
      <c r="BZ89" s="58">
        <v>1180900</v>
      </c>
      <c r="CA89" s="58">
        <v>1181400</v>
      </c>
      <c r="CB89" s="58">
        <v>1181900</v>
      </c>
      <c r="CC89" s="58">
        <v>1182400</v>
      </c>
      <c r="CD89" s="58">
        <v>1182900</v>
      </c>
      <c r="CE89" s="58">
        <v>1183400</v>
      </c>
      <c r="CF89" s="58">
        <v>1183900</v>
      </c>
      <c r="CG89" s="58">
        <v>1184400</v>
      </c>
      <c r="CH89" s="58">
        <v>1184900</v>
      </c>
      <c r="CI89" s="58">
        <v>1185400</v>
      </c>
      <c r="CJ89" s="58">
        <v>1185900</v>
      </c>
      <c r="CK89" s="58">
        <v>1186400</v>
      </c>
      <c r="CL89" s="58">
        <v>1186900</v>
      </c>
      <c r="CM89" s="58">
        <v>1187400</v>
      </c>
      <c r="CN89" s="58">
        <v>1187900</v>
      </c>
      <c r="CO89" s="58">
        <v>1188400</v>
      </c>
      <c r="CP89" s="58">
        <v>1188900</v>
      </c>
      <c r="CQ89" s="58">
        <v>1189400</v>
      </c>
      <c r="CR89" s="58">
        <v>1189900</v>
      </c>
      <c r="CS89" s="58">
        <v>1190400</v>
      </c>
      <c r="CT89" s="58">
        <v>1190900</v>
      </c>
      <c r="CU89" s="58">
        <v>1191400</v>
      </c>
      <c r="CV89" s="58">
        <v>1191900</v>
      </c>
      <c r="CW89" s="58">
        <v>1192400</v>
      </c>
      <c r="CX89" s="58">
        <v>1192900</v>
      </c>
    </row>
    <row r="90" spans="1:102" x14ac:dyDescent="0.25">
      <c r="A90" s="57">
        <v>87</v>
      </c>
      <c r="B90" s="58">
        <v>304000</v>
      </c>
      <c r="C90" s="58">
        <v>304500</v>
      </c>
      <c r="D90" s="58">
        <v>305000</v>
      </c>
      <c r="E90" s="58">
        <v>305500</v>
      </c>
      <c r="F90" s="58">
        <v>306000</v>
      </c>
      <c r="G90" s="58">
        <v>306500</v>
      </c>
      <c r="H90" s="58">
        <v>307000</v>
      </c>
      <c r="I90" s="58">
        <v>307500</v>
      </c>
      <c r="J90" s="58">
        <v>308000</v>
      </c>
      <c r="K90" s="58">
        <v>308500</v>
      </c>
      <c r="L90" s="58">
        <v>309000</v>
      </c>
      <c r="M90" s="58">
        <v>309500</v>
      </c>
      <c r="N90" s="58">
        <v>310000</v>
      </c>
      <c r="O90" s="58">
        <v>310500</v>
      </c>
      <c r="P90" s="58">
        <v>311000</v>
      </c>
      <c r="Q90" s="59">
        <v>311500</v>
      </c>
      <c r="R90" s="58">
        <v>324000</v>
      </c>
      <c r="S90" s="58">
        <v>336500</v>
      </c>
      <c r="T90" s="58">
        <v>349000</v>
      </c>
      <c r="U90" s="58">
        <v>361500</v>
      </c>
      <c r="V90" s="58">
        <v>374000</v>
      </c>
      <c r="W90" s="58">
        <v>386500</v>
      </c>
      <c r="X90" s="58">
        <v>399000</v>
      </c>
      <c r="Y90" s="58">
        <v>411500</v>
      </c>
      <c r="Z90" s="58">
        <v>424000</v>
      </c>
      <c r="AA90" s="58">
        <v>436500</v>
      </c>
      <c r="AB90" s="58">
        <v>449000</v>
      </c>
      <c r="AC90" s="58">
        <v>461500</v>
      </c>
      <c r="AD90" s="58">
        <v>474000</v>
      </c>
      <c r="AE90" s="58">
        <v>486500</v>
      </c>
      <c r="AF90" s="58">
        <v>499000</v>
      </c>
      <c r="AG90" s="58">
        <v>511500</v>
      </c>
      <c r="AH90" s="58">
        <v>524000</v>
      </c>
      <c r="AI90" s="59">
        <v>537200</v>
      </c>
      <c r="AJ90" s="58">
        <v>544800</v>
      </c>
      <c r="AK90" s="58">
        <v>552400</v>
      </c>
      <c r="AL90" s="58">
        <v>560000</v>
      </c>
      <c r="AM90" s="58">
        <v>567600</v>
      </c>
      <c r="AN90" s="59">
        <v>575000</v>
      </c>
      <c r="AO90" s="58">
        <v>581900</v>
      </c>
      <c r="AP90" s="58">
        <v>588800</v>
      </c>
      <c r="AQ90" s="58">
        <v>595700</v>
      </c>
      <c r="AR90" s="58">
        <v>602600</v>
      </c>
      <c r="AS90" s="59">
        <v>609600</v>
      </c>
      <c r="AT90" s="58">
        <v>643200</v>
      </c>
      <c r="AU90" s="58">
        <v>676800</v>
      </c>
      <c r="AV90" s="58">
        <v>710400</v>
      </c>
      <c r="AW90" s="58">
        <v>744000</v>
      </c>
      <c r="AX90" s="59">
        <v>777500</v>
      </c>
      <c r="AY90" s="58">
        <v>785500</v>
      </c>
      <c r="AZ90" s="58">
        <v>793500</v>
      </c>
      <c r="BA90" s="58">
        <v>801500</v>
      </c>
      <c r="BB90" s="58">
        <v>809500</v>
      </c>
      <c r="BC90" s="59">
        <v>817600</v>
      </c>
      <c r="BD90" s="58">
        <v>867300</v>
      </c>
      <c r="BE90" s="58">
        <v>917000</v>
      </c>
      <c r="BF90" s="58">
        <v>966700</v>
      </c>
      <c r="BG90" s="58">
        <v>1016400</v>
      </c>
      <c r="BH90" s="59">
        <v>1066300</v>
      </c>
      <c r="BI90" s="58">
        <v>1087700</v>
      </c>
      <c r="BJ90" s="58">
        <v>1109100</v>
      </c>
      <c r="BK90" s="58">
        <v>1130500</v>
      </c>
      <c r="BL90" s="58">
        <v>1151900</v>
      </c>
      <c r="BM90" s="59">
        <v>1173200</v>
      </c>
      <c r="BN90" s="58">
        <v>1173700</v>
      </c>
      <c r="BO90" s="58">
        <v>1174200</v>
      </c>
      <c r="BP90" s="58">
        <v>1174700</v>
      </c>
      <c r="BQ90" s="58">
        <v>1175200</v>
      </c>
      <c r="BR90" s="58">
        <v>1175700</v>
      </c>
      <c r="BS90" s="58">
        <v>1176200</v>
      </c>
      <c r="BT90" s="58">
        <v>1176700</v>
      </c>
      <c r="BU90" s="58">
        <v>1177200</v>
      </c>
      <c r="BV90" s="58">
        <v>1177700</v>
      </c>
      <c r="BW90" s="58">
        <v>1178200</v>
      </c>
      <c r="BX90" s="58">
        <v>1178700</v>
      </c>
      <c r="BY90" s="58">
        <v>1179200</v>
      </c>
      <c r="BZ90" s="58">
        <v>1179700</v>
      </c>
      <c r="CA90" s="58">
        <v>1180200</v>
      </c>
      <c r="CB90" s="58">
        <v>1180700</v>
      </c>
      <c r="CC90" s="58">
        <v>1181200</v>
      </c>
      <c r="CD90" s="58">
        <v>1181700</v>
      </c>
      <c r="CE90" s="58">
        <v>1182200</v>
      </c>
      <c r="CF90" s="58">
        <v>1182700</v>
      </c>
      <c r="CG90" s="58">
        <v>1183200</v>
      </c>
      <c r="CH90" s="58">
        <v>1183700</v>
      </c>
      <c r="CI90" s="58">
        <v>1184200</v>
      </c>
      <c r="CJ90" s="58">
        <v>1184700</v>
      </c>
      <c r="CK90" s="58">
        <v>1185200</v>
      </c>
      <c r="CL90" s="58">
        <v>1185700</v>
      </c>
      <c r="CM90" s="58">
        <v>1186200</v>
      </c>
      <c r="CN90" s="58">
        <v>1186700</v>
      </c>
      <c r="CO90" s="58">
        <v>1187200</v>
      </c>
      <c r="CP90" s="58">
        <v>1187700</v>
      </c>
      <c r="CQ90" s="58">
        <v>1188200</v>
      </c>
      <c r="CR90" s="58">
        <v>1188700</v>
      </c>
      <c r="CS90" s="58">
        <v>1189200</v>
      </c>
      <c r="CT90" s="58">
        <v>1189700</v>
      </c>
      <c r="CU90" s="58">
        <v>1190200</v>
      </c>
      <c r="CV90" s="58">
        <v>1190700</v>
      </c>
      <c r="CW90" s="58">
        <v>1191200</v>
      </c>
      <c r="CX90" s="58">
        <v>1191700</v>
      </c>
    </row>
    <row r="91" spans="1:102" x14ac:dyDescent="0.25">
      <c r="A91" s="57">
        <v>88</v>
      </c>
      <c r="B91" s="58">
        <v>298600</v>
      </c>
      <c r="C91" s="58">
        <v>299100</v>
      </c>
      <c r="D91" s="58">
        <v>299600</v>
      </c>
      <c r="E91" s="58">
        <v>300100</v>
      </c>
      <c r="F91" s="58">
        <v>300600</v>
      </c>
      <c r="G91" s="58">
        <v>301100</v>
      </c>
      <c r="H91" s="58">
        <v>301600</v>
      </c>
      <c r="I91" s="58">
        <v>302100</v>
      </c>
      <c r="J91" s="58">
        <v>302600</v>
      </c>
      <c r="K91" s="58">
        <v>303100</v>
      </c>
      <c r="L91" s="58">
        <v>303600</v>
      </c>
      <c r="M91" s="58">
        <v>304100</v>
      </c>
      <c r="N91" s="58">
        <v>304600</v>
      </c>
      <c r="O91" s="58">
        <v>305100</v>
      </c>
      <c r="P91" s="58">
        <v>305600</v>
      </c>
      <c r="Q91" s="59">
        <v>306100</v>
      </c>
      <c r="R91" s="58">
        <v>318800</v>
      </c>
      <c r="S91" s="58">
        <v>331500</v>
      </c>
      <c r="T91" s="58">
        <v>344200</v>
      </c>
      <c r="U91" s="58">
        <v>356900</v>
      </c>
      <c r="V91" s="58">
        <v>369600</v>
      </c>
      <c r="W91" s="58">
        <v>382300</v>
      </c>
      <c r="X91" s="58">
        <v>395000</v>
      </c>
      <c r="Y91" s="58">
        <v>407700</v>
      </c>
      <c r="Z91" s="58">
        <v>420400</v>
      </c>
      <c r="AA91" s="58">
        <v>433100</v>
      </c>
      <c r="AB91" s="58">
        <v>445800</v>
      </c>
      <c r="AC91" s="58">
        <v>458500</v>
      </c>
      <c r="AD91" s="58">
        <v>471200</v>
      </c>
      <c r="AE91" s="58">
        <v>483900</v>
      </c>
      <c r="AF91" s="58">
        <v>496600</v>
      </c>
      <c r="AG91" s="58">
        <v>509300</v>
      </c>
      <c r="AH91" s="58">
        <v>522000</v>
      </c>
      <c r="AI91" s="59">
        <v>535300</v>
      </c>
      <c r="AJ91" s="58">
        <v>542900</v>
      </c>
      <c r="AK91" s="58">
        <v>550500</v>
      </c>
      <c r="AL91" s="58">
        <v>558100</v>
      </c>
      <c r="AM91" s="58">
        <v>565700</v>
      </c>
      <c r="AN91" s="59">
        <v>573300</v>
      </c>
      <c r="AO91" s="58">
        <v>580200</v>
      </c>
      <c r="AP91" s="58">
        <v>587100</v>
      </c>
      <c r="AQ91" s="58">
        <v>594000</v>
      </c>
      <c r="AR91" s="58">
        <v>600900</v>
      </c>
      <c r="AS91" s="59">
        <v>608000</v>
      </c>
      <c r="AT91" s="58">
        <v>641100</v>
      </c>
      <c r="AU91" s="58">
        <v>674200</v>
      </c>
      <c r="AV91" s="58">
        <v>707300</v>
      </c>
      <c r="AW91" s="58">
        <v>740400</v>
      </c>
      <c r="AX91" s="59">
        <v>773500</v>
      </c>
      <c r="AY91" s="58">
        <v>782100</v>
      </c>
      <c r="AZ91" s="58">
        <v>790700</v>
      </c>
      <c r="BA91" s="58">
        <v>799300</v>
      </c>
      <c r="BB91" s="58">
        <v>807900</v>
      </c>
      <c r="BC91" s="59">
        <v>816600</v>
      </c>
      <c r="BD91" s="58">
        <v>865800</v>
      </c>
      <c r="BE91" s="58">
        <v>915000</v>
      </c>
      <c r="BF91" s="58">
        <v>964200</v>
      </c>
      <c r="BG91" s="58">
        <v>1013400</v>
      </c>
      <c r="BH91" s="59">
        <v>1062600</v>
      </c>
      <c r="BI91" s="58">
        <v>1084400</v>
      </c>
      <c r="BJ91" s="58">
        <v>1106200</v>
      </c>
      <c r="BK91" s="58">
        <v>1128000</v>
      </c>
      <c r="BL91" s="58">
        <v>1149800</v>
      </c>
      <c r="BM91" s="59">
        <v>1171700</v>
      </c>
      <c r="BN91" s="58">
        <v>1172200</v>
      </c>
      <c r="BO91" s="58">
        <v>1172700</v>
      </c>
      <c r="BP91" s="58">
        <v>1173200</v>
      </c>
      <c r="BQ91" s="58">
        <v>1173700</v>
      </c>
      <c r="BR91" s="58">
        <v>1174200</v>
      </c>
      <c r="BS91" s="58">
        <v>1174700</v>
      </c>
      <c r="BT91" s="58">
        <v>1175200</v>
      </c>
      <c r="BU91" s="58">
        <v>1175700</v>
      </c>
      <c r="BV91" s="58">
        <v>1176200</v>
      </c>
      <c r="BW91" s="58">
        <v>1176700</v>
      </c>
      <c r="BX91" s="58">
        <v>1177200</v>
      </c>
      <c r="BY91" s="58">
        <v>1177700</v>
      </c>
      <c r="BZ91" s="58">
        <v>1178200</v>
      </c>
      <c r="CA91" s="58">
        <v>1178700</v>
      </c>
      <c r="CB91" s="58">
        <v>1179200</v>
      </c>
      <c r="CC91" s="58">
        <v>1179700</v>
      </c>
      <c r="CD91" s="58">
        <v>1180200</v>
      </c>
      <c r="CE91" s="58">
        <v>1180700</v>
      </c>
      <c r="CF91" s="58">
        <v>1181200</v>
      </c>
      <c r="CG91" s="58">
        <v>1181700</v>
      </c>
      <c r="CH91" s="58">
        <v>1182200</v>
      </c>
      <c r="CI91" s="58">
        <v>1182700</v>
      </c>
      <c r="CJ91" s="58">
        <v>1183200</v>
      </c>
      <c r="CK91" s="58">
        <v>1183700</v>
      </c>
      <c r="CL91" s="58">
        <v>1184200</v>
      </c>
      <c r="CM91" s="58">
        <v>1184700</v>
      </c>
      <c r="CN91" s="58">
        <v>1185200</v>
      </c>
      <c r="CO91" s="58">
        <v>1185700</v>
      </c>
      <c r="CP91" s="58">
        <v>1186200</v>
      </c>
      <c r="CQ91" s="58">
        <v>1186700</v>
      </c>
      <c r="CR91" s="58">
        <v>1187200</v>
      </c>
      <c r="CS91" s="58">
        <v>1187700</v>
      </c>
      <c r="CT91" s="58">
        <v>1188200</v>
      </c>
      <c r="CU91" s="58">
        <v>1188700</v>
      </c>
      <c r="CV91" s="58">
        <v>1189200</v>
      </c>
      <c r="CW91" s="58">
        <v>1189700</v>
      </c>
      <c r="CX91" s="58">
        <v>1190200</v>
      </c>
    </row>
    <row r="92" spans="1:102" x14ac:dyDescent="0.25">
      <c r="A92" s="57">
        <v>89</v>
      </c>
      <c r="B92" s="58">
        <v>293000</v>
      </c>
      <c r="C92" s="58">
        <v>293500</v>
      </c>
      <c r="D92" s="58">
        <v>294000</v>
      </c>
      <c r="E92" s="58">
        <v>294500</v>
      </c>
      <c r="F92" s="58">
        <v>295000</v>
      </c>
      <c r="G92" s="58">
        <v>295500</v>
      </c>
      <c r="H92" s="58">
        <v>296000</v>
      </c>
      <c r="I92" s="58">
        <v>296500</v>
      </c>
      <c r="J92" s="58">
        <v>297000</v>
      </c>
      <c r="K92" s="58">
        <v>297500</v>
      </c>
      <c r="L92" s="58">
        <v>298000</v>
      </c>
      <c r="M92" s="58">
        <v>298500</v>
      </c>
      <c r="N92" s="58">
        <v>299000</v>
      </c>
      <c r="O92" s="58">
        <v>299500</v>
      </c>
      <c r="P92" s="58">
        <v>300000</v>
      </c>
      <c r="Q92" s="59">
        <v>300500</v>
      </c>
      <c r="R92" s="58">
        <v>313400</v>
      </c>
      <c r="S92" s="58">
        <v>326300</v>
      </c>
      <c r="T92" s="58">
        <v>339200</v>
      </c>
      <c r="U92" s="58">
        <v>352100</v>
      </c>
      <c r="V92" s="58">
        <v>365000</v>
      </c>
      <c r="W92" s="58">
        <v>377900</v>
      </c>
      <c r="X92" s="58">
        <v>390800</v>
      </c>
      <c r="Y92" s="58">
        <v>403700</v>
      </c>
      <c r="Z92" s="58">
        <v>416600</v>
      </c>
      <c r="AA92" s="58">
        <v>429500</v>
      </c>
      <c r="AB92" s="58">
        <v>442400</v>
      </c>
      <c r="AC92" s="58">
        <v>455300</v>
      </c>
      <c r="AD92" s="58">
        <v>468200</v>
      </c>
      <c r="AE92" s="58">
        <v>481100</v>
      </c>
      <c r="AF92" s="58">
        <v>494000</v>
      </c>
      <c r="AG92" s="58">
        <v>506900</v>
      </c>
      <c r="AH92" s="58">
        <v>519800</v>
      </c>
      <c r="AI92" s="59">
        <v>533400</v>
      </c>
      <c r="AJ92" s="58">
        <v>541100</v>
      </c>
      <c r="AK92" s="58">
        <v>548800</v>
      </c>
      <c r="AL92" s="58">
        <v>556500</v>
      </c>
      <c r="AM92" s="58">
        <v>564200</v>
      </c>
      <c r="AN92" s="59">
        <v>571800</v>
      </c>
      <c r="AO92" s="58">
        <v>578700</v>
      </c>
      <c r="AP92" s="58">
        <v>585600</v>
      </c>
      <c r="AQ92" s="58">
        <v>592500</v>
      </c>
      <c r="AR92" s="58">
        <v>599400</v>
      </c>
      <c r="AS92" s="59">
        <v>606500</v>
      </c>
      <c r="AT92" s="58">
        <v>639200</v>
      </c>
      <c r="AU92" s="58">
        <v>671900</v>
      </c>
      <c r="AV92" s="58">
        <v>704600</v>
      </c>
      <c r="AW92" s="58">
        <v>737300</v>
      </c>
      <c r="AX92" s="59">
        <v>769800</v>
      </c>
      <c r="AY92" s="58">
        <v>779000</v>
      </c>
      <c r="AZ92" s="58">
        <v>788200</v>
      </c>
      <c r="BA92" s="58">
        <v>797400</v>
      </c>
      <c r="BB92" s="58">
        <v>806600</v>
      </c>
      <c r="BC92" s="59">
        <v>815600</v>
      </c>
      <c r="BD92" s="58">
        <v>864200</v>
      </c>
      <c r="BE92" s="58">
        <v>912800</v>
      </c>
      <c r="BF92" s="58">
        <v>961400</v>
      </c>
      <c r="BG92" s="58">
        <v>1010000</v>
      </c>
      <c r="BH92" s="59">
        <v>1058700</v>
      </c>
      <c r="BI92" s="58">
        <v>1081000</v>
      </c>
      <c r="BJ92" s="58">
        <v>1103300</v>
      </c>
      <c r="BK92" s="58">
        <v>1125600</v>
      </c>
      <c r="BL92" s="58">
        <v>1147900</v>
      </c>
      <c r="BM92" s="59">
        <v>1170000</v>
      </c>
      <c r="BN92" s="58">
        <v>1170500</v>
      </c>
      <c r="BO92" s="58">
        <v>1171000</v>
      </c>
      <c r="BP92" s="58">
        <v>1171500</v>
      </c>
      <c r="BQ92" s="58">
        <v>1172000</v>
      </c>
      <c r="BR92" s="58">
        <v>1172500</v>
      </c>
      <c r="BS92" s="58">
        <v>1173000</v>
      </c>
      <c r="BT92" s="58">
        <v>1173500</v>
      </c>
      <c r="BU92" s="58">
        <v>1174000</v>
      </c>
      <c r="BV92" s="58">
        <v>1174500</v>
      </c>
      <c r="BW92" s="58">
        <v>1175000</v>
      </c>
      <c r="BX92" s="58">
        <v>1175500</v>
      </c>
      <c r="BY92" s="58">
        <v>1176000</v>
      </c>
      <c r="BZ92" s="58">
        <v>1176500</v>
      </c>
      <c r="CA92" s="58">
        <v>1177000</v>
      </c>
      <c r="CB92" s="58">
        <v>1177500</v>
      </c>
      <c r="CC92" s="58">
        <v>1178000</v>
      </c>
      <c r="CD92" s="58">
        <v>1178500</v>
      </c>
      <c r="CE92" s="58">
        <v>1179000</v>
      </c>
      <c r="CF92" s="58">
        <v>1179500</v>
      </c>
      <c r="CG92" s="58">
        <v>1180000</v>
      </c>
      <c r="CH92" s="58">
        <v>1180500</v>
      </c>
      <c r="CI92" s="58">
        <v>1181000</v>
      </c>
      <c r="CJ92" s="58">
        <v>1181500</v>
      </c>
      <c r="CK92" s="58">
        <v>1182000</v>
      </c>
      <c r="CL92" s="58">
        <v>1182500</v>
      </c>
      <c r="CM92" s="58">
        <v>1183000</v>
      </c>
      <c r="CN92" s="58">
        <v>1183500</v>
      </c>
      <c r="CO92" s="58">
        <v>1184000</v>
      </c>
      <c r="CP92" s="58">
        <v>1184500</v>
      </c>
      <c r="CQ92" s="58">
        <v>1185000</v>
      </c>
      <c r="CR92" s="58">
        <v>1185500</v>
      </c>
      <c r="CS92" s="58">
        <v>1186000</v>
      </c>
      <c r="CT92" s="58">
        <v>1186500</v>
      </c>
      <c r="CU92" s="58">
        <v>1187000</v>
      </c>
      <c r="CV92" s="58">
        <v>1187500</v>
      </c>
      <c r="CW92" s="58">
        <v>1188000</v>
      </c>
      <c r="CX92" s="58">
        <v>1188500</v>
      </c>
    </row>
    <row r="93" spans="1:102" x14ac:dyDescent="0.25">
      <c r="A93" s="57">
        <v>90</v>
      </c>
      <c r="B93" s="58">
        <v>287300</v>
      </c>
      <c r="C93" s="58">
        <v>287800</v>
      </c>
      <c r="D93" s="58">
        <v>288300</v>
      </c>
      <c r="E93" s="58">
        <v>288800</v>
      </c>
      <c r="F93" s="58">
        <v>289300</v>
      </c>
      <c r="G93" s="58">
        <v>289800</v>
      </c>
      <c r="H93" s="58">
        <v>290300</v>
      </c>
      <c r="I93" s="58">
        <v>290800</v>
      </c>
      <c r="J93" s="58">
        <v>291300</v>
      </c>
      <c r="K93" s="58">
        <v>291800</v>
      </c>
      <c r="L93" s="58">
        <v>292300</v>
      </c>
      <c r="M93" s="58">
        <v>292800</v>
      </c>
      <c r="N93" s="58">
        <v>293300</v>
      </c>
      <c r="O93" s="58">
        <v>293800</v>
      </c>
      <c r="P93" s="58">
        <v>294300</v>
      </c>
      <c r="Q93" s="59">
        <v>294800</v>
      </c>
      <c r="R93" s="58">
        <v>308000</v>
      </c>
      <c r="S93" s="58">
        <v>321200</v>
      </c>
      <c r="T93" s="58">
        <v>334400</v>
      </c>
      <c r="U93" s="58">
        <v>347600</v>
      </c>
      <c r="V93" s="58">
        <v>360800</v>
      </c>
      <c r="W93" s="58">
        <v>374000</v>
      </c>
      <c r="X93" s="58">
        <v>387200</v>
      </c>
      <c r="Y93" s="58">
        <v>400400</v>
      </c>
      <c r="Z93" s="58">
        <v>413600</v>
      </c>
      <c r="AA93" s="58">
        <v>426800</v>
      </c>
      <c r="AB93" s="58">
        <v>440000</v>
      </c>
      <c r="AC93" s="58">
        <v>453200</v>
      </c>
      <c r="AD93" s="58">
        <v>466400</v>
      </c>
      <c r="AE93" s="58">
        <v>479600</v>
      </c>
      <c r="AF93" s="58">
        <v>492800</v>
      </c>
      <c r="AG93" s="58">
        <v>506000</v>
      </c>
      <c r="AH93" s="58">
        <v>519200</v>
      </c>
      <c r="AI93" s="59">
        <v>531700</v>
      </c>
      <c r="AJ93" s="58">
        <v>539400</v>
      </c>
      <c r="AK93" s="58">
        <v>547100</v>
      </c>
      <c r="AL93" s="58">
        <v>554800</v>
      </c>
      <c r="AM93" s="58">
        <v>562500</v>
      </c>
      <c r="AN93" s="59">
        <v>570300</v>
      </c>
      <c r="AO93" s="58">
        <v>577300</v>
      </c>
      <c r="AP93" s="58">
        <v>584300</v>
      </c>
      <c r="AQ93" s="58">
        <v>591300</v>
      </c>
      <c r="AR93" s="58">
        <v>598300</v>
      </c>
      <c r="AS93" s="59">
        <v>605100</v>
      </c>
      <c r="AT93" s="58">
        <v>637300</v>
      </c>
      <c r="AU93" s="58">
        <v>669500</v>
      </c>
      <c r="AV93" s="58">
        <v>701700</v>
      </c>
      <c r="AW93" s="58">
        <v>733900</v>
      </c>
      <c r="AX93" s="59">
        <v>766200</v>
      </c>
      <c r="AY93" s="58">
        <v>775900</v>
      </c>
      <c r="AZ93" s="58">
        <v>785600</v>
      </c>
      <c r="BA93" s="58">
        <v>795300</v>
      </c>
      <c r="BB93" s="58">
        <v>805000</v>
      </c>
      <c r="BC93" s="59">
        <v>814600</v>
      </c>
      <c r="BD93" s="58">
        <v>862600</v>
      </c>
      <c r="BE93" s="58">
        <v>910600</v>
      </c>
      <c r="BF93" s="58">
        <v>958600</v>
      </c>
      <c r="BG93" s="58">
        <v>1006600</v>
      </c>
      <c r="BH93" s="59">
        <v>1054600</v>
      </c>
      <c r="BI93" s="58">
        <v>1077300</v>
      </c>
      <c r="BJ93" s="58">
        <v>1100000</v>
      </c>
      <c r="BK93" s="58">
        <v>1122700</v>
      </c>
      <c r="BL93" s="58">
        <v>1145400</v>
      </c>
      <c r="BM93" s="59">
        <v>1167900</v>
      </c>
      <c r="BN93" s="58">
        <v>1168400</v>
      </c>
      <c r="BO93" s="58">
        <v>1168900</v>
      </c>
      <c r="BP93" s="58">
        <v>1169400</v>
      </c>
      <c r="BQ93" s="58">
        <v>1169900</v>
      </c>
      <c r="BR93" s="58">
        <v>1170400</v>
      </c>
      <c r="BS93" s="58">
        <v>1170900</v>
      </c>
      <c r="BT93" s="58">
        <v>1171400</v>
      </c>
      <c r="BU93" s="58">
        <v>1171900</v>
      </c>
      <c r="BV93" s="58">
        <v>1172400</v>
      </c>
      <c r="BW93" s="58">
        <v>1172900</v>
      </c>
      <c r="BX93" s="58">
        <v>1173400</v>
      </c>
      <c r="BY93" s="58">
        <v>1173900</v>
      </c>
      <c r="BZ93" s="58">
        <v>1174400</v>
      </c>
      <c r="CA93" s="58">
        <v>1174900</v>
      </c>
      <c r="CB93" s="58">
        <v>1175400</v>
      </c>
      <c r="CC93" s="58">
        <v>1175900</v>
      </c>
      <c r="CD93" s="58">
        <v>1176400</v>
      </c>
      <c r="CE93" s="58">
        <v>1176900</v>
      </c>
      <c r="CF93" s="58">
        <v>1177400</v>
      </c>
      <c r="CG93" s="58">
        <v>1177900</v>
      </c>
      <c r="CH93" s="58">
        <v>1178400</v>
      </c>
      <c r="CI93" s="58">
        <v>1178900</v>
      </c>
      <c r="CJ93" s="58">
        <v>1179400</v>
      </c>
      <c r="CK93" s="58">
        <v>1179900</v>
      </c>
      <c r="CL93" s="58">
        <v>1180400</v>
      </c>
      <c r="CM93" s="58">
        <v>1180900</v>
      </c>
      <c r="CN93" s="58">
        <v>1181400</v>
      </c>
      <c r="CO93" s="58">
        <v>1181900</v>
      </c>
      <c r="CP93" s="58">
        <v>1182400</v>
      </c>
      <c r="CQ93" s="58">
        <v>1182900</v>
      </c>
      <c r="CR93" s="58">
        <v>1183400</v>
      </c>
      <c r="CS93" s="58">
        <v>1183900</v>
      </c>
      <c r="CT93" s="58">
        <v>1184400</v>
      </c>
      <c r="CU93" s="58">
        <v>1184900</v>
      </c>
      <c r="CV93" s="58">
        <v>1185400</v>
      </c>
      <c r="CW93" s="58">
        <v>1185900</v>
      </c>
      <c r="CX93" s="58">
        <v>1186400</v>
      </c>
    </row>
    <row r="94" spans="1:102" x14ac:dyDescent="0.25">
      <c r="A94" s="57">
        <v>91</v>
      </c>
      <c r="B94" s="58">
        <v>281400</v>
      </c>
      <c r="C94" s="58">
        <v>281900</v>
      </c>
      <c r="D94" s="58">
        <v>282400</v>
      </c>
      <c r="E94" s="58">
        <v>282900</v>
      </c>
      <c r="F94" s="58">
        <v>283400</v>
      </c>
      <c r="G94" s="58">
        <v>283900</v>
      </c>
      <c r="H94" s="58">
        <v>284400</v>
      </c>
      <c r="I94" s="58">
        <v>284900</v>
      </c>
      <c r="J94" s="58">
        <v>285400</v>
      </c>
      <c r="K94" s="58">
        <v>285900</v>
      </c>
      <c r="L94" s="58">
        <v>286400</v>
      </c>
      <c r="M94" s="58">
        <v>286900</v>
      </c>
      <c r="N94" s="58">
        <v>287400</v>
      </c>
      <c r="O94" s="58">
        <v>287900</v>
      </c>
      <c r="P94" s="58">
        <v>288400</v>
      </c>
      <c r="Q94" s="59">
        <v>288900</v>
      </c>
      <c r="R94" s="58">
        <v>302300</v>
      </c>
      <c r="S94" s="58">
        <v>315700</v>
      </c>
      <c r="T94" s="58">
        <v>329100</v>
      </c>
      <c r="U94" s="58">
        <v>342500</v>
      </c>
      <c r="V94" s="58">
        <v>355900</v>
      </c>
      <c r="W94" s="58">
        <v>369300</v>
      </c>
      <c r="X94" s="58">
        <v>382700</v>
      </c>
      <c r="Y94" s="58">
        <v>396100</v>
      </c>
      <c r="Z94" s="58">
        <v>409500</v>
      </c>
      <c r="AA94" s="58">
        <v>422900</v>
      </c>
      <c r="AB94" s="58">
        <v>436300</v>
      </c>
      <c r="AC94" s="58">
        <v>449700</v>
      </c>
      <c r="AD94" s="58">
        <v>463100</v>
      </c>
      <c r="AE94" s="58">
        <v>476500</v>
      </c>
      <c r="AF94" s="58">
        <v>489900</v>
      </c>
      <c r="AG94" s="58">
        <v>503300</v>
      </c>
      <c r="AH94" s="58">
        <v>516700</v>
      </c>
      <c r="AI94" s="59">
        <v>530100</v>
      </c>
      <c r="AJ94" s="58">
        <v>537900</v>
      </c>
      <c r="AK94" s="58">
        <v>545700</v>
      </c>
      <c r="AL94" s="58">
        <v>553500</v>
      </c>
      <c r="AM94" s="58">
        <v>561300</v>
      </c>
      <c r="AN94" s="59">
        <v>568900</v>
      </c>
      <c r="AO94" s="58">
        <v>575900</v>
      </c>
      <c r="AP94" s="58">
        <v>582900</v>
      </c>
      <c r="AQ94" s="58">
        <v>589900</v>
      </c>
      <c r="AR94" s="58">
        <v>596900</v>
      </c>
      <c r="AS94" s="59">
        <v>603800</v>
      </c>
      <c r="AT94" s="58">
        <v>635600</v>
      </c>
      <c r="AU94" s="58">
        <v>667400</v>
      </c>
      <c r="AV94" s="58">
        <v>699200</v>
      </c>
      <c r="AW94" s="58">
        <v>731000</v>
      </c>
      <c r="AX94" s="59">
        <v>763000</v>
      </c>
      <c r="AY94" s="58">
        <v>773100</v>
      </c>
      <c r="AZ94" s="58">
        <v>783200</v>
      </c>
      <c r="BA94" s="58">
        <v>793300</v>
      </c>
      <c r="BB94" s="58">
        <v>803400</v>
      </c>
      <c r="BC94" s="59">
        <v>813600</v>
      </c>
      <c r="BD94" s="58">
        <v>860900</v>
      </c>
      <c r="BE94" s="58">
        <v>908200</v>
      </c>
      <c r="BF94" s="58">
        <v>955500</v>
      </c>
      <c r="BG94" s="58">
        <v>1002800</v>
      </c>
      <c r="BH94" s="59">
        <v>1050200</v>
      </c>
      <c r="BI94" s="58">
        <v>1073200</v>
      </c>
      <c r="BJ94" s="58">
        <v>1096200</v>
      </c>
      <c r="BK94" s="58">
        <v>1119200</v>
      </c>
      <c r="BL94" s="58">
        <v>1142200</v>
      </c>
      <c r="BM94" s="59">
        <v>1165400</v>
      </c>
      <c r="BN94" s="58">
        <v>1165900</v>
      </c>
      <c r="BO94" s="58">
        <v>1166400</v>
      </c>
      <c r="BP94" s="58">
        <v>1166900</v>
      </c>
      <c r="BQ94" s="58">
        <v>1167400</v>
      </c>
      <c r="BR94" s="58">
        <v>1167900</v>
      </c>
      <c r="BS94" s="58">
        <v>1168400</v>
      </c>
      <c r="BT94" s="58">
        <v>1168900</v>
      </c>
      <c r="BU94" s="58">
        <v>1169400</v>
      </c>
      <c r="BV94" s="58">
        <v>1169900</v>
      </c>
      <c r="BW94" s="58">
        <v>1170400</v>
      </c>
      <c r="BX94" s="58">
        <v>1170900</v>
      </c>
      <c r="BY94" s="58">
        <v>1171400</v>
      </c>
      <c r="BZ94" s="58">
        <v>1171900</v>
      </c>
      <c r="CA94" s="58">
        <v>1172400</v>
      </c>
      <c r="CB94" s="58">
        <v>1172900</v>
      </c>
      <c r="CC94" s="58">
        <v>1173400</v>
      </c>
      <c r="CD94" s="58">
        <v>1173900</v>
      </c>
      <c r="CE94" s="58">
        <v>1174400</v>
      </c>
      <c r="CF94" s="58">
        <v>1174900</v>
      </c>
      <c r="CG94" s="58">
        <v>1175400</v>
      </c>
      <c r="CH94" s="58">
        <v>1175900</v>
      </c>
      <c r="CI94" s="58">
        <v>1176400</v>
      </c>
      <c r="CJ94" s="58">
        <v>1176900</v>
      </c>
      <c r="CK94" s="58">
        <v>1177400</v>
      </c>
      <c r="CL94" s="58">
        <v>1177900</v>
      </c>
      <c r="CM94" s="58">
        <v>1178400</v>
      </c>
      <c r="CN94" s="58">
        <v>1178900</v>
      </c>
      <c r="CO94" s="58">
        <v>1179400</v>
      </c>
      <c r="CP94" s="58">
        <v>1179900</v>
      </c>
      <c r="CQ94" s="58">
        <v>1180400</v>
      </c>
      <c r="CR94" s="58">
        <v>1180900</v>
      </c>
      <c r="CS94" s="58">
        <v>1181400</v>
      </c>
      <c r="CT94" s="58">
        <v>1181900</v>
      </c>
      <c r="CU94" s="58">
        <v>1182400</v>
      </c>
      <c r="CV94" s="58">
        <v>1182900</v>
      </c>
      <c r="CW94" s="58">
        <v>1183400</v>
      </c>
      <c r="CX94" s="58">
        <v>1183900</v>
      </c>
    </row>
    <row r="95" spans="1:102" x14ac:dyDescent="0.25">
      <c r="A95" s="57">
        <v>92</v>
      </c>
      <c r="B95" s="58">
        <v>275200</v>
      </c>
      <c r="C95" s="58">
        <v>275700</v>
      </c>
      <c r="D95" s="58">
        <v>276200</v>
      </c>
      <c r="E95" s="58">
        <v>276700</v>
      </c>
      <c r="F95" s="58">
        <v>277200</v>
      </c>
      <c r="G95" s="58">
        <v>277700</v>
      </c>
      <c r="H95" s="58">
        <v>278200</v>
      </c>
      <c r="I95" s="58">
        <v>278700</v>
      </c>
      <c r="J95" s="58">
        <v>279200</v>
      </c>
      <c r="K95" s="58">
        <v>279700</v>
      </c>
      <c r="L95" s="58">
        <v>280200</v>
      </c>
      <c r="M95" s="58">
        <v>280700</v>
      </c>
      <c r="N95" s="58">
        <v>281200</v>
      </c>
      <c r="O95" s="58">
        <v>281700</v>
      </c>
      <c r="P95" s="58">
        <v>282200</v>
      </c>
      <c r="Q95" s="59">
        <v>282700</v>
      </c>
      <c r="R95" s="58">
        <v>296400</v>
      </c>
      <c r="S95" s="58">
        <v>310100</v>
      </c>
      <c r="T95" s="58">
        <v>323800</v>
      </c>
      <c r="U95" s="58">
        <v>337500</v>
      </c>
      <c r="V95" s="58">
        <v>351200</v>
      </c>
      <c r="W95" s="58">
        <v>364900</v>
      </c>
      <c r="X95" s="58">
        <v>378600</v>
      </c>
      <c r="Y95" s="58">
        <v>392300</v>
      </c>
      <c r="Z95" s="58">
        <v>406000</v>
      </c>
      <c r="AA95" s="58">
        <v>419700</v>
      </c>
      <c r="AB95" s="58">
        <v>433400</v>
      </c>
      <c r="AC95" s="58">
        <v>447100</v>
      </c>
      <c r="AD95" s="58">
        <v>460800</v>
      </c>
      <c r="AE95" s="58">
        <v>474500</v>
      </c>
      <c r="AF95" s="58">
        <v>488200</v>
      </c>
      <c r="AG95" s="58">
        <v>501900</v>
      </c>
      <c r="AH95" s="58">
        <v>515600</v>
      </c>
      <c r="AI95" s="59">
        <v>528700</v>
      </c>
      <c r="AJ95" s="58">
        <v>536500</v>
      </c>
      <c r="AK95" s="58">
        <v>544300</v>
      </c>
      <c r="AL95" s="58">
        <v>552100</v>
      </c>
      <c r="AM95" s="58">
        <v>559900</v>
      </c>
      <c r="AN95" s="59">
        <v>567700</v>
      </c>
      <c r="AO95" s="58">
        <v>574700</v>
      </c>
      <c r="AP95" s="58">
        <v>581700</v>
      </c>
      <c r="AQ95" s="58">
        <v>588700</v>
      </c>
      <c r="AR95" s="58">
        <v>595700</v>
      </c>
      <c r="AS95" s="59">
        <v>602600</v>
      </c>
      <c r="AT95" s="58">
        <v>634100</v>
      </c>
      <c r="AU95" s="58">
        <v>665600</v>
      </c>
      <c r="AV95" s="58">
        <v>697100</v>
      </c>
      <c r="AW95" s="58">
        <v>728600</v>
      </c>
      <c r="AX95" s="59">
        <v>760000</v>
      </c>
      <c r="AY95" s="58">
        <v>770500</v>
      </c>
      <c r="AZ95" s="58">
        <v>781000</v>
      </c>
      <c r="BA95" s="58">
        <v>791500</v>
      </c>
      <c r="BB95" s="58">
        <v>802000</v>
      </c>
      <c r="BC95" s="59">
        <v>812600</v>
      </c>
      <c r="BD95" s="58">
        <v>859200</v>
      </c>
      <c r="BE95" s="58">
        <v>905800</v>
      </c>
      <c r="BF95" s="58">
        <v>952400</v>
      </c>
      <c r="BG95" s="58">
        <v>999000</v>
      </c>
      <c r="BH95" s="59">
        <v>1045600</v>
      </c>
      <c r="BI95" s="58">
        <v>1069000</v>
      </c>
      <c r="BJ95" s="58">
        <v>1092400</v>
      </c>
      <c r="BK95" s="58">
        <v>1115800</v>
      </c>
      <c r="BL95" s="58">
        <v>1139200</v>
      </c>
      <c r="BM95" s="59">
        <v>1162500</v>
      </c>
      <c r="BN95" s="58">
        <v>1163000</v>
      </c>
      <c r="BO95" s="58">
        <v>1163500</v>
      </c>
      <c r="BP95" s="58">
        <v>1164000</v>
      </c>
      <c r="BQ95" s="58">
        <v>1164500</v>
      </c>
      <c r="BR95" s="58">
        <v>1165000</v>
      </c>
      <c r="BS95" s="58">
        <v>1165500</v>
      </c>
      <c r="BT95" s="58">
        <v>1166000</v>
      </c>
      <c r="BU95" s="58">
        <v>1166500</v>
      </c>
      <c r="BV95" s="58">
        <v>1167000</v>
      </c>
      <c r="BW95" s="58">
        <v>1167500</v>
      </c>
      <c r="BX95" s="58">
        <v>1168000</v>
      </c>
      <c r="BY95" s="58">
        <v>1168500</v>
      </c>
      <c r="BZ95" s="58">
        <v>1169000</v>
      </c>
      <c r="CA95" s="58">
        <v>1169500</v>
      </c>
      <c r="CB95" s="58">
        <v>1170000</v>
      </c>
      <c r="CC95" s="58">
        <v>1170500</v>
      </c>
      <c r="CD95" s="58">
        <v>1171000</v>
      </c>
      <c r="CE95" s="58">
        <v>1171500</v>
      </c>
      <c r="CF95" s="58">
        <v>1172000</v>
      </c>
      <c r="CG95" s="58">
        <v>1172500</v>
      </c>
      <c r="CH95" s="58">
        <v>1173000</v>
      </c>
      <c r="CI95" s="58">
        <v>1173500</v>
      </c>
      <c r="CJ95" s="58">
        <v>1174000</v>
      </c>
      <c r="CK95" s="58">
        <v>1174500</v>
      </c>
      <c r="CL95" s="58">
        <v>1175000</v>
      </c>
      <c r="CM95" s="58">
        <v>1175500</v>
      </c>
      <c r="CN95" s="58">
        <v>1176000</v>
      </c>
      <c r="CO95" s="58">
        <v>1176500</v>
      </c>
      <c r="CP95" s="58">
        <v>1177000</v>
      </c>
      <c r="CQ95" s="58">
        <v>1177500</v>
      </c>
      <c r="CR95" s="58">
        <v>1178000</v>
      </c>
      <c r="CS95" s="58">
        <v>1178500</v>
      </c>
      <c r="CT95" s="58">
        <v>1179000</v>
      </c>
      <c r="CU95" s="58">
        <v>1179500</v>
      </c>
      <c r="CV95" s="58">
        <v>1180000</v>
      </c>
      <c r="CW95" s="58">
        <v>1180500</v>
      </c>
      <c r="CX95" s="58">
        <v>1181000</v>
      </c>
    </row>
    <row r="96" spans="1:102" x14ac:dyDescent="0.25">
      <c r="A96" s="57">
        <v>93</v>
      </c>
      <c r="B96" s="58">
        <v>268900</v>
      </c>
      <c r="C96" s="58">
        <v>269400</v>
      </c>
      <c r="D96" s="58">
        <v>269900</v>
      </c>
      <c r="E96" s="58">
        <v>270400</v>
      </c>
      <c r="F96" s="58">
        <v>270900</v>
      </c>
      <c r="G96" s="58">
        <v>271400</v>
      </c>
      <c r="H96" s="58">
        <v>271900</v>
      </c>
      <c r="I96" s="58">
        <v>272400</v>
      </c>
      <c r="J96" s="58">
        <v>272900</v>
      </c>
      <c r="K96" s="58">
        <v>273400</v>
      </c>
      <c r="L96" s="58">
        <v>273900</v>
      </c>
      <c r="M96" s="58">
        <v>274400</v>
      </c>
      <c r="N96" s="58">
        <v>274900</v>
      </c>
      <c r="O96" s="58">
        <v>275400</v>
      </c>
      <c r="P96" s="58">
        <v>275900</v>
      </c>
      <c r="Q96" s="59">
        <v>276400</v>
      </c>
      <c r="R96" s="58">
        <v>290300</v>
      </c>
      <c r="S96" s="58">
        <v>304200</v>
      </c>
      <c r="T96" s="58">
        <v>318100</v>
      </c>
      <c r="U96" s="58">
        <v>332000</v>
      </c>
      <c r="V96" s="58">
        <v>345900</v>
      </c>
      <c r="W96" s="58">
        <v>359800</v>
      </c>
      <c r="X96" s="58">
        <v>373700</v>
      </c>
      <c r="Y96" s="58">
        <v>387600</v>
      </c>
      <c r="Z96" s="58">
        <v>401500</v>
      </c>
      <c r="AA96" s="58">
        <v>415400</v>
      </c>
      <c r="AB96" s="58">
        <v>429300</v>
      </c>
      <c r="AC96" s="58">
        <v>443200</v>
      </c>
      <c r="AD96" s="58">
        <v>457100</v>
      </c>
      <c r="AE96" s="58">
        <v>471000</v>
      </c>
      <c r="AF96" s="58">
        <v>484900</v>
      </c>
      <c r="AG96" s="58">
        <v>498800</v>
      </c>
      <c r="AH96" s="58">
        <v>512700</v>
      </c>
      <c r="AI96" s="59">
        <v>527400</v>
      </c>
      <c r="AJ96" s="58">
        <v>535200</v>
      </c>
      <c r="AK96" s="58">
        <v>543000</v>
      </c>
      <c r="AL96" s="58">
        <v>550800</v>
      </c>
      <c r="AM96" s="58">
        <v>558600</v>
      </c>
      <c r="AN96" s="59">
        <v>566600</v>
      </c>
      <c r="AO96" s="58">
        <v>573600</v>
      </c>
      <c r="AP96" s="58">
        <v>580600</v>
      </c>
      <c r="AQ96" s="58">
        <v>587600</v>
      </c>
      <c r="AR96" s="58">
        <v>594600</v>
      </c>
      <c r="AS96" s="59">
        <v>601500</v>
      </c>
      <c r="AT96" s="58">
        <v>632700</v>
      </c>
      <c r="AU96" s="58">
        <v>663900</v>
      </c>
      <c r="AV96" s="58">
        <v>695100</v>
      </c>
      <c r="AW96" s="58">
        <v>726300</v>
      </c>
      <c r="AX96" s="59">
        <v>757300</v>
      </c>
      <c r="AY96" s="58">
        <v>768200</v>
      </c>
      <c r="AZ96" s="58">
        <v>779100</v>
      </c>
      <c r="BA96" s="58">
        <v>790000</v>
      </c>
      <c r="BB96" s="58">
        <v>800900</v>
      </c>
      <c r="BC96" s="59">
        <v>811600</v>
      </c>
      <c r="BD96" s="58">
        <v>857400</v>
      </c>
      <c r="BE96" s="58">
        <v>903200</v>
      </c>
      <c r="BF96" s="58">
        <v>949000</v>
      </c>
      <c r="BG96" s="58">
        <v>994800</v>
      </c>
      <c r="BH96" s="59">
        <v>1040600</v>
      </c>
      <c r="BI96" s="58">
        <v>1064300</v>
      </c>
      <c r="BJ96" s="58">
        <v>1088000</v>
      </c>
      <c r="BK96" s="58">
        <v>1111700</v>
      </c>
      <c r="BL96" s="58">
        <v>1135400</v>
      </c>
      <c r="BM96" s="59">
        <v>1159000</v>
      </c>
      <c r="BN96" s="58">
        <v>1159500</v>
      </c>
      <c r="BO96" s="58">
        <v>1160000</v>
      </c>
      <c r="BP96" s="58">
        <v>1160500</v>
      </c>
      <c r="BQ96" s="58">
        <v>1161000</v>
      </c>
      <c r="BR96" s="58">
        <v>1161500</v>
      </c>
      <c r="BS96" s="58">
        <v>1162000</v>
      </c>
      <c r="BT96" s="58">
        <v>1162500</v>
      </c>
      <c r="BU96" s="58">
        <v>1163000</v>
      </c>
      <c r="BV96" s="58">
        <v>1163500</v>
      </c>
      <c r="BW96" s="58">
        <v>1164000</v>
      </c>
      <c r="BX96" s="58">
        <v>1164500</v>
      </c>
      <c r="BY96" s="58">
        <v>1165000</v>
      </c>
      <c r="BZ96" s="58">
        <v>1165500</v>
      </c>
      <c r="CA96" s="58">
        <v>1166000</v>
      </c>
      <c r="CB96" s="58">
        <v>1166500</v>
      </c>
      <c r="CC96" s="58">
        <v>1167000</v>
      </c>
      <c r="CD96" s="58">
        <v>1167500</v>
      </c>
      <c r="CE96" s="58">
        <v>1168000</v>
      </c>
      <c r="CF96" s="58">
        <v>1168500</v>
      </c>
      <c r="CG96" s="58">
        <v>1169000</v>
      </c>
      <c r="CH96" s="58">
        <v>1169500</v>
      </c>
      <c r="CI96" s="58">
        <v>1170000</v>
      </c>
      <c r="CJ96" s="58">
        <v>1170500</v>
      </c>
      <c r="CK96" s="58">
        <v>1171000</v>
      </c>
      <c r="CL96" s="58">
        <v>1171500</v>
      </c>
      <c r="CM96" s="58">
        <v>1172000</v>
      </c>
      <c r="CN96" s="58">
        <v>1172500</v>
      </c>
      <c r="CO96" s="58">
        <v>1173000</v>
      </c>
      <c r="CP96" s="58">
        <v>1173500</v>
      </c>
      <c r="CQ96" s="58">
        <v>1174000</v>
      </c>
      <c r="CR96" s="58">
        <v>1174500</v>
      </c>
      <c r="CS96" s="58">
        <v>1175000</v>
      </c>
      <c r="CT96" s="58">
        <v>1175500</v>
      </c>
      <c r="CU96" s="58">
        <v>1176000</v>
      </c>
      <c r="CV96" s="58">
        <v>1176500</v>
      </c>
      <c r="CW96" s="58">
        <v>1177000</v>
      </c>
      <c r="CX96" s="58">
        <v>1177500</v>
      </c>
    </row>
    <row r="97" spans="1:102" x14ac:dyDescent="0.25">
      <c r="A97" s="57">
        <v>94</v>
      </c>
      <c r="B97" s="58">
        <v>262300</v>
      </c>
      <c r="C97" s="58">
        <v>262800</v>
      </c>
      <c r="D97" s="58">
        <v>263300</v>
      </c>
      <c r="E97" s="58">
        <v>263800</v>
      </c>
      <c r="F97" s="58">
        <v>264300</v>
      </c>
      <c r="G97" s="58">
        <v>264800</v>
      </c>
      <c r="H97" s="58">
        <v>265300</v>
      </c>
      <c r="I97" s="58">
        <v>265800</v>
      </c>
      <c r="J97" s="58">
        <v>266300</v>
      </c>
      <c r="K97" s="58">
        <v>266800</v>
      </c>
      <c r="L97" s="58">
        <v>267300</v>
      </c>
      <c r="M97" s="58">
        <v>267800</v>
      </c>
      <c r="N97" s="58">
        <v>268300</v>
      </c>
      <c r="O97" s="58">
        <v>268800</v>
      </c>
      <c r="P97" s="58">
        <v>269300</v>
      </c>
      <c r="Q97" s="59">
        <v>269800</v>
      </c>
      <c r="R97" s="58">
        <v>284000</v>
      </c>
      <c r="S97" s="58">
        <v>298200</v>
      </c>
      <c r="T97" s="58">
        <v>312400</v>
      </c>
      <c r="U97" s="58">
        <v>326600</v>
      </c>
      <c r="V97" s="58">
        <v>340800</v>
      </c>
      <c r="W97" s="58">
        <v>355000</v>
      </c>
      <c r="X97" s="58">
        <v>369200</v>
      </c>
      <c r="Y97" s="58">
        <v>383400</v>
      </c>
      <c r="Z97" s="58">
        <v>397600</v>
      </c>
      <c r="AA97" s="58">
        <v>411800</v>
      </c>
      <c r="AB97" s="58">
        <v>426000</v>
      </c>
      <c r="AC97" s="58">
        <v>440200</v>
      </c>
      <c r="AD97" s="58">
        <v>454400</v>
      </c>
      <c r="AE97" s="58">
        <v>468600</v>
      </c>
      <c r="AF97" s="58">
        <v>482800</v>
      </c>
      <c r="AG97" s="58">
        <v>497000</v>
      </c>
      <c r="AH97" s="58">
        <v>511200</v>
      </c>
      <c r="AI97" s="59">
        <v>526200</v>
      </c>
      <c r="AJ97" s="58">
        <v>534100</v>
      </c>
      <c r="AK97" s="58">
        <v>542000</v>
      </c>
      <c r="AL97" s="58">
        <v>549900</v>
      </c>
      <c r="AM97" s="58">
        <v>557800</v>
      </c>
      <c r="AN97" s="59">
        <v>565600</v>
      </c>
      <c r="AO97" s="58">
        <v>572600</v>
      </c>
      <c r="AP97" s="58">
        <v>579600</v>
      </c>
      <c r="AQ97" s="58">
        <v>586600</v>
      </c>
      <c r="AR97" s="58">
        <v>593600</v>
      </c>
      <c r="AS97" s="59">
        <v>600500</v>
      </c>
      <c r="AT97" s="58">
        <v>631400</v>
      </c>
      <c r="AU97" s="58">
        <v>662300</v>
      </c>
      <c r="AV97" s="58">
        <v>693200</v>
      </c>
      <c r="AW97" s="58">
        <v>724100</v>
      </c>
      <c r="AX97" s="59">
        <v>755000</v>
      </c>
      <c r="AY97" s="58">
        <v>766100</v>
      </c>
      <c r="AZ97" s="58">
        <v>777200</v>
      </c>
      <c r="BA97" s="58">
        <v>788300</v>
      </c>
      <c r="BB97" s="58">
        <v>799400</v>
      </c>
      <c r="BC97" s="59">
        <v>810600</v>
      </c>
      <c r="BD97" s="58">
        <v>855500</v>
      </c>
      <c r="BE97" s="58">
        <v>900400</v>
      </c>
      <c r="BF97" s="58">
        <v>945300</v>
      </c>
      <c r="BG97" s="58">
        <v>990200</v>
      </c>
      <c r="BH97" s="59">
        <v>1035300</v>
      </c>
      <c r="BI97" s="58">
        <v>1059200</v>
      </c>
      <c r="BJ97" s="58">
        <v>1083100</v>
      </c>
      <c r="BK97" s="58">
        <v>1107000</v>
      </c>
      <c r="BL97" s="58">
        <v>1130900</v>
      </c>
      <c r="BM97" s="59">
        <v>1154900</v>
      </c>
      <c r="BN97" s="58">
        <v>1155400</v>
      </c>
      <c r="BO97" s="58">
        <v>1155900</v>
      </c>
      <c r="BP97" s="58">
        <v>1156400</v>
      </c>
      <c r="BQ97" s="58">
        <v>1156900</v>
      </c>
      <c r="BR97" s="58">
        <v>1157400</v>
      </c>
      <c r="BS97" s="58">
        <v>1157900</v>
      </c>
      <c r="BT97" s="58">
        <v>1158400</v>
      </c>
      <c r="BU97" s="58">
        <v>1158900</v>
      </c>
      <c r="BV97" s="58">
        <v>1159400</v>
      </c>
      <c r="BW97" s="58">
        <v>1159900</v>
      </c>
      <c r="BX97" s="58">
        <v>1160400</v>
      </c>
      <c r="BY97" s="58">
        <v>1160900</v>
      </c>
      <c r="BZ97" s="58">
        <v>1161400</v>
      </c>
      <c r="CA97" s="58">
        <v>1161900</v>
      </c>
      <c r="CB97" s="58">
        <v>1162400</v>
      </c>
      <c r="CC97" s="58">
        <v>1162900</v>
      </c>
      <c r="CD97" s="58">
        <v>1163400</v>
      </c>
      <c r="CE97" s="58">
        <v>1163900</v>
      </c>
      <c r="CF97" s="58">
        <v>1164400</v>
      </c>
      <c r="CG97" s="58">
        <v>1164900</v>
      </c>
      <c r="CH97" s="58">
        <v>1165400</v>
      </c>
      <c r="CI97" s="58">
        <v>1165900</v>
      </c>
      <c r="CJ97" s="58">
        <v>1166400</v>
      </c>
      <c r="CK97" s="58">
        <v>1166900</v>
      </c>
      <c r="CL97" s="58">
        <v>1167400</v>
      </c>
      <c r="CM97" s="58">
        <v>1167900</v>
      </c>
      <c r="CN97" s="58">
        <v>1168400</v>
      </c>
      <c r="CO97" s="58">
        <v>1168900</v>
      </c>
      <c r="CP97" s="58">
        <v>1169400</v>
      </c>
      <c r="CQ97" s="58">
        <v>1169900</v>
      </c>
      <c r="CR97" s="58">
        <v>1170400</v>
      </c>
      <c r="CS97" s="58">
        <v>1170900</v>
      </c>
      <c r="CT97" s="58">
        <v>1171400</v>
      </c>
      <c r="CU97" s="58">
        <v>1171900</v>
      </c>
      <c r="CV97" s="58">
        <v>1172400</v>
      </c>
      <c r="CW97" s="58">
        <v>1172900</v>
      </c>
      <c r="CX97" s="58">
        <v>1173400</v>
      </c>
    </row>
    <row r="98" spans="1:102" x14ac:dyDescent="0.25">
      <c r="A98" s="57">
        <v>95</v>
      </c>
      <c r="B98" s="58">
        <v>255600</v>
      </c>
      <c r="C98" s="58">
        <v>256100</v>
      </c>
      <c r="D98" s="58">
        <v>256600</v>
      </c>
      <c r="E98" s="58">
        <v>257100</v>
      </c>
      <c r="F98" s="58">
        <v>257600</v>
      </c>
      <c r="G98" s="58">
        <v>258100</v>
      </c>
      <c r="H98" s="58">
        <v>258600</v>
      </c>
      <c r="I98" s="58">
        <v>259100</v>
      </c>
      <c r="J98" s="58">
        <v>259600</v>
      </c>
      <c r="K98" s="58">
        <v>260100</v>
      </c>
      <c r="L98" s="58">
        <v>260600</v>
      </c>
      <c r="M98" s="58">
        <v>261100</v>
      </c>
      <c r="N98" s="58">
        <v>261600</v>
      </c>
      <c r="O98" s="58">
        <v>262100</v>
      </c>
      <c r="P98" s="58">
        <v>262600</v>
      </c>
      <c r="Q98" s="59">
        <v>263100</v>
      </c>
      <c r="R98" s="58">
        <v>277700</v>
      </c>
      <c r="S98" s="58">
        <v>292300</v>
      </c>
      <c r="T98" s="58">
        <v>306900</v>
      </c>
      <c r="U98" s="58">
        <v>321500</v>
      </c>
      <c r="V98" s="58">
        <v>336100</v>
      </c>
      <c r="W98" s="58">
        <v>350700</v>
      </c>
      <c r="X98" s="58">
        <v>365300</v>
      </c>
      <c r="Y98" s="58">
        <v>379900</v>
      </c>
      <c r="Z98" s="58">
        <v>394500</v>
      </c>
      <c r="AA98" s="58">
        <v>409100</v>
      </c>
      <c r="AB98" s="58">
        <v>423700</v>
      </c>
      <c r="AC98" s="58">
        <v>438300</v>
      </c>
      <c r="AD98" s="58">
        <v>452900</v>
      </c>
      <c r="AE98" s="58">
        <v>467500</v>
      </c>
      <c r="AF98" s="58">
        <v>482100</v>
      </c>
      <c r="AG98" s="58">
        <v>496700</v>
      </c>
      <c r="AH98" s="58">
        <v>510000</v>
      </c>
      <c r="AI98" s="59">
        <v>525200</v>
      </c>
      <c r="AJ98" s="58">
        <v>533100</v>
      </c>
      <c r="AK98" s="58">
        <v>541000</v>
      </c>
      <c r="AL98" s="58">
        <v>548900</v>
      </c>
      <c r="AM98" s="58">
        <v>556800</v>
      </c>
      <c r="AN98" s="59">
        <v>564700</v>
      </c>
      <c r="AO98" s="58">
        <v>571700</v>
      </c>
      <c r="AP98" s="58">
        <v>578700</v>
      </c>
      <c r="AQ98" s="58">
        <v>585700</v>
      </c>
      <c r="AR98" s="58">
        <v>592700</v>
      </c>
      <c r="AS98" s="59">
        <v>599700</v>
      </c>
      <c r="AT98" s="58">
        <v>630300</v>
      </c>
      <c r="AU98" s="58">
        <v>660900</v>
      </c>
      <c r="AV98" s="58">
        <v>691500</v>
      </c>
      <c r="AW98" s="58">
        <v>722100</v>
      </c>
      <c r="AX98" s="59">
        <v>752900</v>
      </c>
      <c r="AY98" s="58">
        <v>764200</v>
      </c>
      <c r="AZ98" s="58">
        <v>775500</v>
      </c>
      <c r="BA98" s="58">
        <v>786800</v>
      </c>
      <c r="BB98" s="58">
        <v>798100</v>
      </c>
      <c r="BC98" s="59">
        <v>809600</v>
      </c>
      <c r="BD98" s="58">
        <v>853600</v>
      </c>
      <c r="BE98" s="58">
        <v>897600</v>
      </c>
      <c r="BF98" s="58">
        <v>941600</v>
      </c>
      <c r="BG98" s="58">
        <v>985600</v>
      </c>
      <c r="BH98" s="59">
        <v>1029500</v>
      </c>
      <c r="BI98" s="58">
        <v>1053600</v>
      </c>
      <c r="BJ98" s="58">
        <v>1077700</v>
      </c>
      <c r="BK98" s="58">
        <v>1101800</v>
      </c>
      <c r="BL98" s="58">
        <v>1125900</v>
      </c>
      <c r="BM98" s="59">
        <v>1150200</v>
      </c>
      <c r="BN98" s="58">
        <v>1150700</v>
      </c>
      <c r="BO98" s="58">
        <v>1151200</v>
      </c>
      <c r="BP98" s="58">
        <v>1151700</v>
      </c>
      <c r="BQ98" s="58">
        <v>1152200</v>
      </c>
      <c r="BR98" s="58">
        <v>1152700</v>
      </c>
      <c r="BS98" s="58">
        <v>1153200</v>
      </c>
      <c r="BT98" s="58">
        <v>1153700</v>
      </c>
      <c r="BU98" s="58">
        <v>1154200</v>
      </c>
      <c r="BV98" s="58">
        <v>1154700</v>
      </c>
      <c r="BW98" s="58">
        <v>1155200</v>
      </c>
      <c r="BX98" s="58">
        <v>1155700</v>
      </c>
      <c r="BY98" s="58">
        <v>1156200</v>
      </c>
      <c r="BZ98" s="58">
        <v>1156700</v>
      </c>
      <c r="CA98" s="58">
        <v>1157200</v>
      </c>
      <c r="CB98" s="58">
        <v>1157700</v>
      </c>
      <c r="CC98" s="58">
        <v>1158200</v>
      </c>
      <c r="CD98" s="58">
        <v>1158700</v>
      </c>
      <c r="CE98" s="58">
        <v>1159200</v>
      </c>
      <c r="CF98" s="58">
        <v>1159700</v>
      </c>
      <c r="CG98" s="58">
        <v>1160200</v>
      </c>
      <c r="CH98" s="58">
        <v>1160700</v>
      </c>
      <c r="CI98" s="58">
        <v>1161200</v>
      </c>
      <c r="CJ98" s="58">
        <v>1161700</v>
      </c>
      <c r="CK98" s="58">
        <v>1162200</v>
      </c>
      <c r="CL98" s="58">
        <v>1162700</v>
      </c>
      <c r="CM98" s="58">
        <v>1163200</v>
      </c>
      <c r="CN98" s="58">
        <v>1163700</v>
      </c>
      <c r="CO98" s="58">
        <v>1164200</v>
      </c>
      <c r="CP98" s="58">
        <v>1164700</v>
      </c>
      <c r="CQ98" s="58">
        <v>1165200</v>
      </c>
      <c r="CR98" s="58">
        <v>1165700</v>
      </c>
      <c r="CS98" s="58">
        <v>1166200</v>
      </c>
      <c r="CT98" s="58">
        <v>1166700</v>
      </c>
      <c r="CU98" s="58">
        <v>1167200</v>
      </c>
      <c r="CV98" s="58">
        <v>1167700</v>
      </c>
      <c r="CW98" s="58">
        <v>1168200</v>
      </c>
      <c r="CX98" s="58">
        <v>1168700</v>
      </c>
    </row>
    <row r="99" spans="1:102" x14ac:dyDescent="0.25">
      <c r="A99" s="57">
        <v>96</v>
      </c>
      <c r="B99" s="58">
        <v>248600</v>
      </c>
      <c r="C99" s="58">
        <v>249100</v>
      </c>
      <c r="D99" s="58">
        <v>249600</v>
      </c>
      <c r="E99" s="58">
        <v>250100</v>
      </c>
      <c r="F99" s="58">
        <v>250600</v>
      </c>
      <c r="G99" s="58">
        <v>251100</v>
      </c>
      <c r="H99" s="58">
        <v>251600</v>
      </c>
      <c r="I99" s="58">
        <v>252100</v>
      </c>
      <c r="J99" s="58">
        <v>252600</v>
      </c>
      <c r="K99" s="58">
        <v>253100</v>
      </c>
      <c r="L99" s="58">
        <v>253600</v>
      </c>
      <c r="M99" s="58">
        <v>254100</v>
      </c>
      <c r="N99" s="58">
        <v>254600</v>
      </c>
      <c r="O99" s="58">
        <v>255100</v>
      </c>
      <c r="P99" s="58">
        <v>255600</v>
      </c>
      <c r="Q99" s="59">
        <v>256100</v>
      </c>
      <c r="R99" s="58">
        <v>271000</v>
      </c>
      <c r="S99" s="58">
        <v>285900</v>
      </c>
      <c r="T99" s="58">
        <v>300800</v>
      </c>
      <c r="U99" s="58">
        <v>315700</v>
      </c>
      <c r="V99" s="58">
        <v>330600</v>
      </c>
      <c r="W99" s="58">
        <v>345500</v>
      </c>
      <c r="X99" s="58">
        <v>360400</v>
      </c>
      <c r="Y99" s="58">
        <v>375300</v>
      </c>
      <c r="Z99" s="58">
        <v>390200</v>
      </c>
      <c r="AA99" s="58">
        <v>405100</v>
      </c>
      <c r="AB99" s="58">
        <v>420000</v>
      </c>
      <c r="AC99" s="58">
        <v>434900</v>
      </c>
      <c r="AD99" s="58">
        <v>449800</v>
      </c>
      <c r="AE99" s="58">
        <v>464700</v>
      </c>
      <c r="AF99" s="58">
        <v>479600</v>
      </c>
      <c r="AG99" s="58">
        <v>494500</v>
      </c>
      <c r="AH99" s="58">
        <v>509400</v>
      </c>
      <c r="AI99" s="59">
        <v>524400</v>
      </c>
      <c r="AJ99" s="58">
        <v>532300</v>
      </c>
      <c r="AK99" s="58">
        <v>540200</v>
      </c>
      <c r="AL99" s="58">
        <v>548100</v>
      </c>
      <c r="AM99" s="58">
        <v>556000</v>
      </c>
      <c r="AN99" s="59">
        <v>564000</v>
      </c>
      <c r="AO99" s="58">
        <v>571000</v>
      </c>
      <c r="AP99" s="58">
        <v>578000</v>
      </c>
      <c r="AQ99" s="58">
        <v>585000</v>
      </c>
      <c r="AR99" s="58">
        <v>592000</v>
      </c>
      <c r="AS99" s="59">
        <v>599000</v>
      </c>
      <c r="AT99" s="58">
        <v>629400</v>
      </c>
      <c r="AU99" s="58">
        <v>659800</v>
      </c>
      <c r="AV99" s="58">
        <v>690200</v>
      </c>
      <c r="AW99" s="58">
        <v>720600</v>
      </c>
      <c r="AX99" s="59">
        <v>751200</v>
      </c>
      <c r="AY99" s="58">
        <v>762700</v>
      </c>
      <c r="AZ99" s="58">
        <v>774200</v>
      </c>
      <c r="BA99" s="58">
        <v>785700</v>
      </c>
      <c r="BB99" s="58">
        <v>797200</v>
      </c>
      <c r="BC99" s="59">
        <v>808600</v>
      </c>
      <c r="BD99" s="58">
        <v>851500</v>
      </c>
      <c r="BE99" s="58">
        <v>894400</v>
      </c>
      <c r="BF99" s="58">
        <v>937300</v>
      </c>
      <c r="BG99" s="58">
        <v>980200</v>
      </c>
      <c r="BH99" s="59">
        <v>1023200</v>
      </c>
      <c r="BI99" s="58">
        <v>1047500</v>
      </c>
      <c r="BJ99" s="58">
        <v>1071800</v>
      </c>
      <c r="BK99" s="58">
        <v>1096100</v>
      </c>
      <c r="BL99" s="58">
        <v>1120400</v>
      </c>
      <c r="BM99" s="59">
        <v>1144700</v>
      </c>
      <c r="BN99" s="58">
        <v>1145200</v>
      </c>
      <c r="BO99" s="58">
        <v>1145700</v>
      </c>
      <c r="BP99" s="58">
        <v>1146200</v>
      </c>
      <c r="BQ99" s="58">
        <v>1146700</v>
      </c>
      <c r="BR99" s="58">
        <v>1147200</v>
      </c>
      <c r="BS99" s="58">
        <v>1147700</v>
      </c>
      <c r="BT99" s="58">
        <v>1148200</v>
      </c>
      <c r="BU99" s="58">
        <v>1148700</v>
      </c>
      <c r="BV99" s="58">
        <v>1149200</v>
      </c>
      <c r="BW99" s="58">
        <v>1149700</v>
      </c>
      <c r="BX99" s="58">
        <v>1150200</v>
      </c>
      <c r="BY99" s="58">
        <v>1150700</v>
      </c>
      <c r="BZ99" s="58">
        <v>1151200</v>
      </c>
      <c r="CA99" s="58">
        <v>1151700</v>
      </c>
      <c r="CB99" s="58">
        <v>1152200</v>
      </c>
      <c r="CC99" s="58">
        <v>1152700</v>
      </c>
      <c r="CD99" s="58">
        <v>1153200</v>
      </c>
      <c r="CE99" s="58">
        <v>1153700</v>
      </c>
      <c r="CF99" s="58">
        <v>1154200</v>
      </c>
      <c r="CG99" s="58">
        <v>1154700</v>
      </c>
      <c r="CH99" s="58">
        <v>1155200</v>
      </c>
      <c r="CI99" s="58">
        <v>1155700</v>
      </c>
      <c r="CJ99" s="58">
        <v>1156200</v>
      </c>
      <c r="CK99" s="58">
        <v>1156700</v>
      </c>
      <c r="CL99" s="58">
        <v>1157200</v>
      </c>
      <c r="CM99" s="58">
        <v>1157700</v>
      </c>
      <c r="CN99" s="58">
        <v>1158200</v>
      </c>
      <c r="CO99" s="58">
        <v>1158700</v>
      </c>
      <c r="CP99" s="58">
        <v>1159200</v>
      </c>
      <c r="CQ99" s="58">
        <v>1159700</v>
      </c>
      <c r="CR99" s="58">
        <v>1160200</v>
      </c>
      <c r="CS99" s="58">
        <v>1160700</v>
      </c>
      <c r="CT99" s="58">
        <v>1161200</v>
      </c>
      <c r="CU99" s="58">
        <v>1161700</v>
      </c>
      <c r="CV99" s="58">
        <v>1162200</v>
      </c>
      <c r="CW99" s="58">
        <v>1162700</v>
      </c>
      <c r="CX99" s="58">
        <v>1163200</v>
      </c>
    </row>
    <row r="100" spans="1:102" x14ac:dyDescent="0.25">
      <c r="A100" s="57">
        <v>97</v>
      </c>
      <c r="B100" s="58">
        <v>241400</v>
      </c>
      <c r="C100" s="58">
        <v>241900</v>
      </c>
      <c r="D100" s="58">
        <v>242400</v>
      </c>
      <c r="E100" s="58">
        <v>242900</v>
      </c>
      <c r="F100" s="58">
        <v>243400</v>
      </c>
      <c r="G100" s="58">
        <v>243900</v>
      </c>
      <c r="H100" s="58">
        <v>244400</v>
      </c>
      <c r="I100" s="58">
        <v>244900</v>
      </c>
      <c r="J100" s="58">
        <v>245400</v>
      </c>
      <c r="K100" s="58">
        <v>245900</v>
      </c>
      <c r="L100" s="58">
        <v>246400</v>
      </c>
      <c r="M100" s="58">
        <v>246900</v>
      </c>
      <c r="N100" s="58">
        <v>247400</v>
      </c>
      <c r="O100" s="58">
        <v>247900</v>
      </c>
      <c r="P100" s="58">
        <v>248400</v>
      </c>
      <c r="Q100" s="59">
        <v>248900</v>
      </c>
      <c r="R100" s="58">
        <v>264200</v>
      </c>
      <c r="S100" s="58">
        <v>279500</v>
      </c>
      <c r="T100" s="58">
        <v>294800</v>
      </c>
      <c r="U100" s="58">
        <v>310100</v>
      </c>
      <c r="V100" s="58">
        <v>325400</v>
      </c>
      <c r="W100" s="58">
        <v>340700</v>
      </c>
      <c r="X100" s="58">
        <v>356000</v>
      </c>
      <c r="Y100" s="58">
        <v>371300</v>
      </c>
      <c r="Z100" s="58">
        <v>386600</v>
      </c>
      <c r="AA100" s="58">
        <v>401900</v>
      </c>
      <c r="AB100" s="58">
        <v>417200</v>
      </c>
      <c r="AC100" s="58">
        <v>432500</v>
      </c>
      <c r="AD100" s="58">
        <v>447800</v>
      </c>
      <c r="AE100" s="58">
        <v>463100</v>
      </c>
      <c r="AF100" s="58">
        <v>478400</v>
      </c>
      <c r="AG100" s="58">
        <v>493700</v>
      </c>
      <c r="AH100" s="58">
        <v>509000</v>
      </c>
      <c r="AI100" s="59">
        <v>523800</v>
      </c>
      <c r="AJ100" s="58">
        <v>531700</v>
      </c>
      <c r="AK100" s="58">
        <v>539600</v>
      </c>
      <c r="AL100" s="58">
        <v>547500</v>
      </c>
      <c r="AM100" s="58">
        <v>555400</v>
      </c>
      <c r="AN100" s="59">
        <v>563400</v>
      </c>
      <c r="AO100" s="58">
        <v>570400</v>
      </c>
      <c r="AP100" s="58">
        <v>577400</v>
      </c>
      <c r="AQ100" s="58">
        <v>584400</v>
      </c>
      <c r="AR100" s="58">
        <v>591400</v>
      </c>
      <c r="AS100" s="59">
        <v>598500</v>
      </c>
      <c r="AT100" s="58">
        <v>628800</v>
      </c>
      <c r="AU100" s="58">
        <v>659100</v>
      </c>
      <c r="AV100" s="58">
        <v>689400</v>
      </c>
      <c r="AW100" s="58">
        <v>719700</v>
      </c>
      <c r="AX100" s="59">
        <v>749900</v>
      </c>
      <c r="AY100" s="58">
        <v>761400</v>
      </c>
      <c r="AZ100" s="58">
        <v>772900</v>
      </c>
      <c r="BA100" s="58">
        <v>784400</v>
      </c>
      <c r="BB100" s="58">
        <v>795900</v>
      </c>
      <c r="BC100" s="59">
        <v>807600</v>
      </c>
      <c r="BD100" s="58">
        <v>849400</v>
      </c>
      <c r="BE100" s="58">
        <v>891200</v>
      </c>
      <c r="BF100" s="58">
        <v>933000</v>
      </c>
      <c r="BG100" s="58">
        <v>974800</v>
      </c>
      <c r="BH100" s="59">
        <v>1016400</v>
      </c>
      <c r="BI100" s="58">
        <v>1040800</v>
      </c>
      <c r="BJ100" s="58">
        <v>1065200</v>
      </c>
      <c r="BK100" s="58">
        <v>1089600</v>
      </c>
      <c r="BL100" s="58">
        <v>1114000</v>
      </c>
      <c r="BM100" s="59">
        <v>1138500</v>
      </c>
      <c r="BN100" s="58">
        <v>1139000</v>
      </c>
      <c r="BO100" s="58">
        <v>1139500</v>
      </c>
      <c r="BP100" s="58">
        <v>1140000</v>
      </c>
      <c r="BQ100" s="58">
        <v>1140500</v>
      </c>
      <c r="BR100" s="58">
        <v>1141000</v>
      </c>
      <c r="BS100" s="58">
        <v>1141500</v>
      </c>
      <c r="BT100" s="58">
        <v>1142000</v>
      </c>
      <c r="BU100" s="58">
        <v>1142500</v>
      </c>
      <c r="BV100" s="58">
        <v>1143000</v>
      </c>
      <c r="BW100" s="58">
        <v>1143500</v>
      </c>
      <c r="BX100" s="58">
        <v>1144000</v>
      </c>
      <c r="BY100" s="58">
        <v>1144500</v>
      </c>
      <c r="BZ100" s="58">
        <v>1145000</v>
      </c>
      <c r="CA100" s="58">
        <v>1145500</v>
      </c>
      <c r="CB100" s="58">
        <v>1146000</v>
      </c>
      <c r="CC100" s="58">
        <v>1146500</v>
      </c>
      <c r="CD100" s="58">
        <v>1147000</v>
      </c>
      <c r="CE100" s="58">
        <v>1147500</v>
      </c>
      <c r="CF100" s="58">
        <v>1148000</v>
      </c>
      <c r="CG100" s="58">
        <v>1148500</v>
      </c>
      <c r="CH100" s="58">
        <v>1149000</v>
      </c>
      <c r="CI100" s="58">
        <v>1149500</v>
      </c>
      <c r="CJ100" s="58">
        <v>1150000</v>
      </c>
      <c r="CK100" s="58">
        <v>1150500</v>
      </c>
      <c r="CL100" s="58">
        <v>1151000</v>
      </c>
      <c r="CM100" s="58">
        <v>1151500</v>
      </c>
      <c r="CN100" s="58">
        <v>1152000</v>
      </c>
      <c r="CO100" s="58">
        <v>1152500</v>
      </c>
      <c r="CP100" s="58">
        <v>1153000</v>
      </c>
      <c r="CQ100" s="58">
        <v>1153500</v>
      </c>
      <c r="CR100" s="58">
        <v>1154000</v>
      </c>
      <c r="CS100" s="58">
        <v>1154500</v>
      </c>
      <c r="CT100" s="58">
        <v>1155000</v>
      </c>
      <c r="CU100" s="58">
        <v>1155500</v>
      </c>
      <c r="CV100" s="58">
        <v>1156000</v>
      </c>
      <c r="CW100" s="58">
        <v>1156500</v>
      </c>
      <c r="CX100" s="58">
        <v>1157000</v>
      </c>
    </row>
    <row r="101" spans="1:102" x14ac:dyDescent="0.25">
      <c r="A101" s="57">
        <v>98</v>
      </c>
      <c r="B101" s="58">
        <v>234000</v>
      </c>
      <c r="C101" s="58">
        <v>234500</v>
      </c>
      <c r="D101" s="58">
        <v>235000</v>
      </c>
      <c r="E101" s="58">
        <v>235500</v>
      </c>
      <c r="F101" s="58">
        <v>236000</v>
      </c>
      <c r="G101" s="58">
        <v>236500</v>
      </c>
      <c r="H101" s="58">
        <v>237000</v>
      </c>
      <c r="I101" s="58">
        <v>237500</v>
      </c>
      <c r="J101" s="58">
        <v>238000</v>
      </c>
      <c r="K101" s="58">
        <v>238500</v>
      </c>
      <c r="L101" s="58">
        <v>239000</v>
      </c>
      <c r="M101" s="58">
        <v>239500</v>
      </c>
      <c r="N101" s="58">
        <v>240000</v>
      </c>
      <c r="O101" s="58">
        <v>240500</v>
      </c>
      <c r="P101" s="58">
        <v>241000</v>
      </c>
      <c r="Q101" s="59">
        <v>241500</v>
      </c>
      <c r="R101" s="58">
        <v>257200</v>
      </c>
      <c r="S101" s="58">
        <v>272900</v>
      </c>
      <c r="T101" s="58">
        <v>288600</v>
      </c>
      <c r="U101" s="58">
        <v>304300</v>
      </c>
      <c r="V101" s="58">
        <v>320000</v>
      </c>
      <c r="W101" s="58">
        <v>335700</v>
      </c>
      <c r="X101" s="58">
        <v>351400</v>
      </c>
      <c r="Y101" s="58">
        <v>367100</v>
      </c>
      <c r="Z101" s="58">
        <v>382800</v>
      </c>
      <c r="AA101" s="58">
        <v>398500</v>
      </c>
      <c r="AB101" s="58">
        <v>414200</v>
      </c>
      <c r="AC101" s="58">
        <v>429900</v>
      </c>
      <c r="AD101" s="58">
        <v>445600</v>
      </c>
      <c r="AE101" s="58">
        <v>461300</v>
      </c>
      <c r="AF101" s="58">
        <v>477000</v>
      </c>
      <c r="AG101" s="58">
        <v>492700</v>
      </c>
      <c r="AH101" s="58">
        <v>508400</v>
      </c>
      <c r="AI101" s="59">
        <v>523300</v>
      </c>
      <c r="AJ101" s="58">
        <v>531200</v>
      </c>
      <c r="AK101" s="58">
        <v>539100</v>
      </c>
      <c r="AL101" s="58">
        <v>547000</v>
      </c>
      <c r="AM101" s="58">
        <v>554900</v>
      </c>
      <c r="AN101" s="59">
        <v>563000</v>
      </c>
      <c r="AO101" s="58">
        <v>570000</v>
      </c>
      <c r="AP101" s="58">
        <v>577000</v>
      </c>
      <c r="AQ101" s="58">
        <v>584000</v>
      </c>
      <c r="AR101" s="58">
        <v>591000</v>
      </c>
      <c r="AS101" s="59">
        <v>598100</v>
      </c>
      <c r="AT101" s="58">
        <v>628300</v>
      </c>
      <c r="AU101" s="58">
        <v>658500</v>
      </c>
      <c r="AV101" s="58">
        <v>688700</v>
      </c>
      <c r="AW101" s="58">
        <v>718900</v>
      </c>
      <c r="AX101" s="59">
        <v>748900</v>
      </c>
      <c r="AY101" s="58">
        <v>760400</v>
      </c>
      <c r="AZ101" s="58">
        <v>771900</v>
      </c>
      <c r="BA101" s="58">
        <v>783400</v>
      </c>
      <c r="BB101" s="58">
        <v>794900</v>
      </c>
      <c r="BC101" s="59">
        <v>806600</v>
      </c>
      <c r="BD101" s="58">
        <v>847100</v>
      </c>
      <c r="BE101" s="58">
        <v>887600</v>
      </c>
      <c r="BF101" s="58">
        <v>928100</v>
      </c>
      <c r="BG101" s="58">
        <v>968600</v>
      </c>
      <c r="BH101" s="59">
        <v>1009000</v>
      </c>
      <c r="BI101" s="58">
        <v>1033500</v>
      </c>
      <c r="BJ101" s="58">
        <v>1058000</v>
      </c>
      <c r="BK101" s="58">
        <v>1082500</v>
      </c>
      <c r="BL101" s="58">
        <v>1107000</v>
      </c>
      <c r="BM101" s="59">
        <v>1131400</v>
      </c>
      <c r="BN101" s="58">
        <v>1131900</v>
      </c>
      <c r="BO101" s="58">
        <v>1132400</v>
      </c>
      <c r="BP101" s="58">
        <v>1132900</v>
      </c>
      <c r="BQ101" s="58">
        <v>1133400</v>
      </c>
      <c r="BR101" s="58">
        <v>1133900</v>
      </c>
      <c r="BS101" s="58">
        <v>1134400</v>
      </c>
      <c r="BT101" s="58">
        <v>1134900</v>
      </c>
      <c r="BU101" s="58">
        <v>1135400</v>
      </c>
      <c r="BV101" s="58">
        <v>1135900</v>
      </c>
      <c r="BW101" s="58">
        <v>1136400</v>
      </c>
      <c r="BX101" s="58">
        <v>1136900</v>
      </c>
      <c r="BY101" s="58">
        <v>1137400</v>
      </c>
      <c r="BZ101" s="58">
        <v>1137900</v>
      </c>
      <c r="CA101" s="58">
        <v>1138400</v>
      </c>
      <c r="CB101" s="58">
        <v>1138900</v>
      </c>
      <c r="CC101" s="58">
        <v>1139400</v>
      </c>
      <c r="CD101" s="58">
        <v>1139900</v>
      </c>
      <c r="CE101" s="58">
        <v>1140400</v>
      </c>
      <c r="CF101" s="58">
        <v>1140900</v>
      </c>
      <c r="CG101" s="58">
        <v>1141400</v>
      </c>
      <c r="CH101" s="58">
        <v>1141900</v>
      </c>
      <c r="CI101" s="58">
        <v>1142400</v>
      </c>
      <c r="CJ101" s="58">
        <v>1142900</v>
      </c>
      <c r="CK101" s="58">
        <v>1143400</v>
      </c>
      <c r="CL101" s="58">
        <v>1143900</v>
      </c>
      <c r="CM101" s="58">
        <v>1144400</v>
      </c>
      <c r="CN101" s="58">
        <v>1144900</v>
      </c>
      <c r="CO101" s="58">
        <v>1145400</v>
      </c>
      <c r="CP101" s="58">
        <v>1145900</v>
      </c>
      <c r="CQ101" s="58">
        <v>1146400</v>
      </c>
      <c r="CR101" s="58">
        <v>1146900</v>
      </c>
      <c r="CS101" s="58">
        <v>1147400</v>
      </c>
      <c r="CT101" s="58">
        <v>1147900</v>
      </c>
      <c r="CU101" s="58">
        <v>1148400</v>
      </c>
      <c r="CV101" s="58">
        <v>1148900</v>
      </c>
      <c r="CW101" s="58">
        <v>1149400</v>
      </c>
      <c r="CX101" s="58">
        <v>1149900</v>
      </c>
    </row>
    <row r="102" spans="1:102" x14ac:dyDescent="0.25">
      <c r="A102" s="57">
        <v>99</v>
      </c>
      <c r="B102" s="58">
        <v>226300</v>
      </c>
      <c r="C102" s="58">
        <v>226800</v>
      </c>
      <c r="D102" s="58">
        <v>227300</v>
      </c>
      <c r="E102" s="58">
        <v>227800</v>
      </c>
      <c r="F102" s="58">
        <v>228300</v>
      </c>
      <c r="G102" s="58">
        <v>228800</v>
      </c>
      <c r="H102" s="58">
        <v>229300</v>
      </c>
      <c r="I102" s="58">
        <v>229800</v>
      </c>
      <c r="J102" s="58">
        <v>230300</v>
      </c>
      <c r="K102" s="58">
        <v>230800</v>
      </c>
      <c r="L102" s="58">
        <v>231300</v>
      </c>
      <c r="M102" s="58">
        <v>231800</v>
      </c>
      <c r="N102" s="58">
        <v>232300</v>
      </c>
      <c r="O102" s="58">
        <v>232800</v>
      </c>
      <c r="P102" s="58">
        <v>233300</v>
      </c>
      <c r="Q102" s="59">
        <v>233800</v>
      </c>
      <c r="R102" s="58">
        <v>249900</v>
      </c>
      <c r="S102" s="58">
        <v>266000</v>
      </c>
      <c r="T102" s="58">
        <v>282100</v>
      </c>
      <c r="U102" s="58">
        <v>298200</v>
      </c>
      <c r="V102" s="58">
        <v>314300</v>
      </c>
      <c r="W102" s="58">
        <v>330400</v>
      </c>
      <c r="X102" s="58">
        <v>346500</v>
      </c>
      <c r="Y102" s="58">
        <v>362600</v>
      </c>
      <c r="Z102" s="58">
        <v>378700</v>
      </c>
      <c r="AA102" s="58">
        <v>394800</v>
      </c>
      <c r="AB102" s="58">
        <v>410900</v>
      </c>
      <c r="AC102" s="58">
        <v>427000</v>
      </c>
      <c r="AD102" s="58">
        <v>443100</v>
      </c>
      <c r="AE102" s="58">
        <v>459200</v>
      </c>
      <c r="AF102" s="58">
        <v>475300</v>
      </c>
      <c r="AG102" s="58">
        <v>491400</v>
      </c>
      <c r="AH102" s="58">
        <v>507500</v>
      </c>
      <c r="AI102" s="59">
        <v>523000</v>
      </c>
      <c r="AJ102" s="58">
        <v>531000</v>
      </c>
      <c r="AK102" s="58">
        <v>539000</v>
      </c>
      <c r="AL102" s="58">
        <v>545000</v>
      </c>
      <c r="AM102" s="58">
        <v>553000</v>
      </c>
      <c r="AN102" s="59">
        <v>562800</v>
      </c>
      <c r="AO102" s="58">
        <v>569800</v>
      </c>
      <c r="AP102" s="58">
        <v>576800</v>
      </c>
      <c r="AQ102" s="58">
        <v>583800</v>
      </c>
      <c r="AR102" s="58">
        <v>590800</v>
      </c>
      <c r="AS102" s="59">
        <v>597900</v>
      </c>
      <c r="AT102" s="58">
        <v>628000</v>
      </c>
      <c r="AU102" s="58">
        <v>658100</v>
      </c>
      <c r="AV102" s="58">
        <v>688200</v>
      </c>
      <c r="AW102" s="58">
        <v>718300</v>
      </c>
      <c r="AX102" s="59">
        <v>748300</v>
      </c>
      <c r="AY102" s="58">
        <v>759800</v>
      </c>
      <c r="AZ102" s="58">
        <v>771300</v>
      </c>
      <c r="BA102" s="58">
        <v>782800</v>
      </c>
      <c r="BB102" s="58">
        <v>794300</v>
      </c>
      <c r="BC102" s="59">
        <v>805600</v>
      </c>
      <c r="BD102" s="58">
        <v>844700</v>
      </c>
      <c r="BE102" s="58">
        <v>883800</v>
      </c>
      <c r="BF102" s="58">
        <v>922900</v>
      </c>
      <c r="BG102" s="58">
        <v>962000</v>
      </c>
      <c r="BH102" s="59">
        <v>1001000</v>
      </c>
      <c r="BI102" s="58">
        <v>1025500</v>
      </c>
      <c r="BJ102" s="58">
        <v>1050000</v>
      </c>
      <c r="BK102" s="58">
        <v>1074500</v>
      </c>
      <c r="BL102" s="58">
        <v>1099000</v>
      </c>
      <c r="BM102" s="59">
        <v>1123300</v>
      </c>
      <c r="BN102" s="58">
        <v>1123800</v>
      </c>
      <c r="BO102" s="58">
        <v>1124300</v>
      </c>
      <c r="BP102" s="58">
        <v>1124800</v>
      </c>
      <c r="BQ102" s="58">
        <v>1125300</v>
      </c>
      <c r="BR102" s="58">
        <v>1125800</v>
      </c>
      <c r="BS102" s="58">
        <v>1126300</v>
      </c>
      <c r="BT102" s="58">
        <v>1126800</v>
      </c>
      <c r="BU102" s="58">
        <v>1127300</v>
      </c>
      <c r="BV102" s="58">
        <v>1127800</v>
      </c>
      <c r="BW102" s="58">
        <v>1128300</v>
      </c>
      <c r="BX102" s="58">
        <v>1128800</v>
      </c>
      <c r="BY102" s="58">
        <v>1129300</v>
      </c>
      <c r="BZ102" s="58">
        <v>1129800</v>
      </c>
      <c r="CA102" s="58">
        <v>1130300</v>
      </c>
      <c r="CB102" s="58">
        <v>1130800</v>
      </c>
      <c r="CC102" s="58">
        <v>1131300</v>
      </c>
      <c r="CD102" s="58">
        <v>1131800</v>
      </c>
      <c r="CE102" s="58">
        <v>1132300</v>
      </c>
      <c r="CF102" s="58">
        <v>1132800</v>
      </c>
      <c r="CG102" s="58">
        <v>1133300</v>
      </c>
      <c r="CH102" s="58">
        <v>1133800</v>
      </c>
      <c r="CI102" s="58">
        <v>1134300</v>
      </c>
      <c r="CJ102" s="58">
        <v>1134800</v>
      </c>
      <c r="CK102" s="58">
        <v>1135300</v>
      </c>
      <c r="CL102" s="58">
        <v>1135800</v>
      </c>
      <c r="CM102" s="58">
        <v>1136300</v>
      </c>
      <c r="CN102" s="58">
        <v>1136800</v>
      </c>
      <c r="CO102" s="58">
        <v>1137300</v>
      </c>
      <c r="CP102" s="58">
        <v>1137800</v>
      </c>
      <c r="CQ102" s="58">
        <v>1138300</v>
      </c>
      <c r="CR102" s="58">
        <v>1138800</v>
      </c>
      <c r="CS102" s="58">
        <v>1139300</v>
      </c>
      <c r="CT102" s="58">
        <v>1139800</v>
      </c>
      <c r="CU102" s="58">
        <v>1140300</v>
      </c>
      <c r="CV102" s="58">
        <v>1140800</v>
      </c>
      <c r="CW102" s="58">
        <v>1141300</v>
      </c>
      <c r="CX102" s="58">
        <v>1141800</v>
      </c>
    </row>
    <row r="103" spans="1:102" x14ac:dyDescent="0.25">
      <c r="A103" s="57">
        <v>100</v>
      </c>
      <c r="B103" s="58">
        <v>218400</v>
      </c>
      <c r="C103" s="58">
        <v>218900</v>
      </c>
      <c r="D103" s="58">
        <v>219400</v>
      </c>
      <c r="E103" s="58">
        <v>219900</v>
      </c>
      <c r="F103" s="58">
        <v>220400</v>
      </c>
      <c r="G103" s="58">
        <v>220900</v>
      </c>
      <c r="H103" s="58">
        <v>221400</v>
      </c>
      <c r="I103" s="58">
        <v>221900</v>
      </c>
      <c r="J103" s="58">
        <v>222400</v>
      </c>
      <c r="K103" s="58">
        <v>222900</v>
      </c>
      <c r="L103" s="58">
        <v>223400</v>
      </c>
      <c r="M103" s="58">
        <v>223900</v>
      </c>
      <c r="N103" s="58">
        <v>224400</v>
      </c>
      <c r="O103" s="58">
        <v>224900</v>
      </c>
      <c r="P103" s="58">
        <v>225400</v>
      </c>
      <c r="Q103" s="59">
        <v>225900</v>
      </c>
      <c r="R103" s="58">
        <v>242400</v>
      </c>
      <c r="S103" s="58">
        <v>258900</v>
      </c>
      <c r="T103" s="58">
        <v>275400</v>
      </c>
      <c r="U103" s="58">
        <v>291900</v>
      </c>
      <c r="V103" s="58">
        <v>308400</v>
      </c>
      <c r="W103" s="58">
        <v>324900</v>
      </c>
      <c r="X103" s="58">
        <v>341400</v>
      </c>
      <c r="Y103" s="58">
        <v>357900</v>
      </c>
      <c r="Z103" s="58">
        <v>374400</v>
      </c>
      <c r="AA103" s="58">
        <v>390900</v>
      </c>
      <c r="AB103" s="58">
        <v>407400</v>
      </c>
      <c r="AC103" s="58">
        <v>423900</v>
      </c>
      <c r="AD103" s="58">
        <v>440400</v>
      </c>
      <c r="AE103" s="58">
        <v>456900</v>
      </c>
      <c r="AF103" s="58">
        <v>473400</v>
      </c>
      <c r="AG103" s="58">
        <v>489900</v>
      </c>
      <c r="AH103" s="58">
        <v>506400</v>
      </c>
      <c r="AI103" s="59">
        <v>522900</v>
      </c>
      <c r="AJ103" s="58">
        <v>530900</v>
      </c>
      <c r="AK103" s="58">
        <v>538900</v>
      </c>
      <c r="AL103" s="58">
        <v>542000</v>
      </c>
      <c r="AM103" s="58">
        <v>548000</v>
      </c>
      <c r="AN103" s="59">
        <v>562700</v>
      </c>
      <c r="AO103" s="58">
        <v>569700</v>
      </c>
      <c r="AP103" s="58">
        <v>576700</v>
      </c>
      <c r="AQ103" s="58">
        <v>583700</v>
      </c>
      <c r="AR103" s="58">
        <v>590700</v>
      </c>
      <c r="AS103" s="59">
        <v>597800</v>
      </c>
      <c r="AT103" s="58">
        <v>627900</v>
      </c>
      <c r="AU103" s="58">
        <v>658000</v>
      </c>
      <c r="AV103" s="58">
        <v>688100</v>
      </c>
      <c r="AW103" s="58">
        <v>718200</v>
      </c>
      <c r="AX103" s="59">
        <v>748100</v>
      </c>
      <c r="AY103" s="58">
        <v>759400</v>
      </c>
      <c r="AZ103" s="58">
        <v>770700</v>
      </c>
      <c r="BA103" s="58">
        <v>782000</v>
      </c>
      <c r="BB103" s="58">
        <v>793300</v>
      </c>
      <c r="BC103" s="59">
        <v>804600</v>
      </c>
      <c r="BD103" s="58">
        <v>842100</v>
      </c>
      <c r="BE103" s="58">
        <v>879600</v>
      </c>
      <c r="BF103" s="58">
        <v>917100</v>
      </c>
      <c r="BG103" s="58">
        <v>954600</v>
      </c>
      <c r="BH103" s="59">
        <v>992200</v>
      </c>
      <c r="BI103" s="58">
        <v>1016600</v>
      </c>
      <c r="BJ103" s="58">
        <v>1041000</v>
      </c>
      <c r="BK103" s="58">
        <v>1065400</v>
      </c>
      <c r="BL103" s="58">
        <v>1089800</v>
      </c>
      <c r="BM103" s="59">
        <v>1114300</v>
      </c>
      <c r="BN103" s="58">
        <v>1114800</v>
      </c>
      <c r="BO103" s="58">
        <v>1115300</v>
      </c>
      <c r="BP103" s="58">
        <v>1115800</v>
      </c>
      <c r="BQ103" s="58">
        <v>1116300</v>
      </c>
      <c r="BR103" s="58">
        <v>1116800</v>
      </c>
      <c r="BS103" s="58">
        <v>1117300</v>
      </c>
      <c r="BT103" s="58">
        <v>1117800</v>
      </c>
      <c r="BU103" s="58">
        <v>1118300</v>
      </c>
      <c r="BV103" s="58">
        <v>1118800</v>
      </c>
      <c r="BW103" s="58">
        <v>1119300</v>
      </c>
      <c r="BX103" s="58">
        <v>1119800</v>
      </c>
      <c r="BY103" s="58">
        <v>1120300</v>
      </c>
      <c r="BZ103" s="58">
        <v>1120800</v>
      </c>
      <c r="CA103" s="58">
        <v>1121300</v>
      </c>
      <c r="CB103" s="58">
        <v>1121800</v>
      </c>
      <c r="CC103" s="58">
        <v>1122300</v>
      </c>
      <c r="CD103" s="58">
        <v>1122800</v>
      </c>
      <c r="CE103" s="58">
        <v>1123300</v>
      </c>
      <c r="CF103" s="58">
        <v>1123800</v>
      </c>
      <c r="CG103" s="58">
        <v>1124300</v>
      </c>
      <c r="CH103" s="58">
        <v>1124800</v>
      </c>
      <c r="CI103" s="58">
        <v>1125300</v>
      </c>
      <c r="CJ103" s="58">
        <v>1125800</v>
      </c>
      <c r="CK103" s="58">
        <v>1126300</v>
      </c>
      <c r="CL103" s="58">
        <v>1126800</v>
      </c>
      <c r="CM103" s="58">
        <v>1127300</v>
      </c>
      <c r="CN103" s="58">
        <v>1127800</v>
      </c>
      <c r="CO103" s="58">
        <v>1128300</v>
      </c>
      <c r="CP103" s="58">
        <v>1128800</v>
      </c>
      <c r="CQ103" s="58">
        <v>1129300</v>
      </c>
      <c r="CR103" s="58">
        <v>1129800</v>
      </c>
      <c r="CS103" s="58">
        <v>1130300</v>
      </c>
      <c r="CT103" s="58">
        <v>1130800</v>
      </c>
      <c r="CU103" s="58">
        <v>1131300</v>
      </c>
      <c r="CV103" s="58">
        <v>1131800</v>
      </c>
      <c r="CW103" s="58">
        <v>1132300</v>
      </c>
      <c r="CX103" s="58">
        <v>1132800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62"/>
  <sheetViews>
    <sheetView workbookViewId="0">
      <selection activeCell="B2" sqref="B2"/>
    </sheetView>
  </sheetViews>
  <sheetFormatPr baseColWidth="10" defaultRowHeight="15" x14ac:dyDescent="0.25"/>
  <sheetData>
    <row r="2" spans="1:4" x14ac:dyDescent="0.25">
      <c r="A2" t="s">
        <v>75</v>
      </c>
      <c r="B2" s="4" t="s">
        <v>28</v>
      </c>
      <c r="C2" s="4" t="s">
        <v>29</v>
      </c>
      <c r="D2" t="s">
        <v>30</v>
      </c>
    </row>
    <row r="3" spans="1:4" x14ac:dyDescent="0.25">
      <c r="A3" s="25">
        <v>1</v>
      </c>
      <c r="B3">
        <v>58</v>
      </c>
      <c r="C3">
        <v>35</v>
      </c>
      <c r="D3">
        <v>1694000</v>
      </c>
    </row>
    <row r="4" spans="1:4" x14ac:dyDescent="0.25">
      <c r="A4" s="25">
        <v>2</v>
      </c>
      <c r="B4">
        <v>48</v>
      </c>
      <c r="C4">
        <v>45</v>
      </c>
      <c r="D4">
        <v>1396000</v>
      </c>
    </row>
    <row r="5" spans="1:4" x14ac:dyDescent="0.25">
      <c r="A5" s="25">
        <v>3</v>
      </c>
      <c r="B5">
        <v>53</v>
      </c>
      <c r="C5">
        <v>25</v>
      </c>
      <c r="D5">
        <v>1857000</v>
      </c>
    </row>
    <row r="6" spans="1:4" x14ac:dyDescent="0.25">
      <c r="A6" s="25">
        <v>4</v>
      </c>
      <c r="B6">
        <v>53</v>
      </c>
      <c r="C6">
        <v>35</v>
      </c>
      <c r="D6">
        <v>1638000</v>
      </c>
    </row>
    <row r="7" spans="1:4" x14ac:dyDescent="0.25">
      <c r="A7" s="25">
        <v>5</v>
      </c>
      <c r="B7">
        <v>43</v>
      </c>
      <c r="C7">
        <v>45</v>
      </c>
      <c r="D7">
        <v>1347000</v>
      </c>
    </row>
    <row r="8" spans="1:4" x14ac:dyDescent="0.25">
      <c r="A8" s="25">
        <v>6</v>
      </c>
      <c r="B8">
        <v>58</v>
      </c>
      <c r="C8">
        <v>15</v>
      </c>
      <c r="D8">
        <v>2079000</v>
      </c>
    </row>
    <row r="9" spans="1:4" x14ac:dyDescent="0.25">
      <c r="A9" s="25">
        <v>7</v>
      </c>
      <c r="B9">
        <v>48</v>
      </c>
      <c r="C9">
        <v>35</v>
      </c>
      <c r="D9">
        <v>1583000</v>
      </c>
    </row>
    <row r="10" spans="1:4" x14ac:dyDescent="0.25">
      <c r="A10" s="25">
        <v>8</v>
      </c>
      <c r="B10">
        <v>48</v>
      </c>
      <c r="C10">
        <v>25</v>
      </c>
      <c r="D10">
        <v>1793000</v>
      </c>
    </row>
    <row r="11" spans="1:4" x14ac:dyDescent="0.25">
      <c r="A11" s="25">
        <v>9</v>
      </c>
      <c r="B11">
        <v>1</v>
      </c>
      <c r="C11">
        <v>65</v>
      </c>
      <c r="D11">
        <v>744000</v>
      </c>
    </row>
    <row r="12" spans="1:4" x14ac:dyDescent="0.25">
      <c r="A12" s="25">
        <v>10</v>
      </c>
      <c r="B12">
        <v>43</v>
      </c>
      <c r="C12">
        <v>35</v>
      </c>
      <c r="D12">
        <v>1527000</v>
      </c>
    </row>
    <row r="13" spans="1:4" x14ac:dyDescent="0.25">
      <c r="A13" s="25">
        <v>11</v>
      </c>
      <c r="B13">
        <v>53</v>
      </c>
      <c r="C13">
        <v>15</v>
      </c>
      <c r="D13">
        <v>2011000</v>
      </c>
    </row>
    <row r="14" spans="1:4" x14ac:dyDescent="0.25">
      <c r="A14" s="25">
        <v>12</v>
      </c>
      <c r="B14">
        <v>38</v>
      </c>
      <c r="C14">
        <v>45</v>
      </c>
      <c r="D14">
        <v>1280000</v>
      </c>
    </row>
    <row r="15" spans="1:4" x14ac:dyDescent="0.25">
      <c r="A15" s="25">
        <v>13</v>
      </c>
      <c r="B15">
        <v>43</v>
      </c>
      <c r="C15">
        <v>25</v>
      </c>
      <c r="D15">
        <v>1730000</v>
      </c>
    </row>
    <row r="16" spans="1:4" x14ac:dyDescent="0.25">
      <c r="A16" s="25">
        <v>14</v>
      </c>
      <c r="B16">
        <v>58</v>
      </c>
      <c r="C16">
        <v>8</v>
      </c>
      <c r="D16">
        <v>2177000</v>
      </c>
    </row>
    <row r="17" spans="1:4" x14ac:dyDescent="0.25">
      <c r="A17" s="25">
        <v>15</v>
      </c>
      <c r="B17">
        <v>58</v>
      </c>
      <c r="C17">
        <v>55</v>
      </c>
      <c r="D17">
        <v>1201000</v>
      </c>
    </row>
    <row r="18" spans="1:4" x14ac:dyDescent="0.25">
      <c r="A18" s="25">
        <v>16</v>
      </c>
      <c r="B18">
        <v>1</v>
      </c>
      <c r="C18">
        <v>45</v>
      </c>
      <c r="D18">
        <v>1145000</v>
      </c>
    </row>
    <row r="19" spans="1:4" x14ac:dyDescent="0.25">
      <c r="A19" s="25">
        <v>17</v>
      </c>
      <c r="B19">
        <v>53</v>
      </c>
      <c r="C19">
        <v>55</v>
      </c>
      <c r="D19">
        <v>1162000</v>
      </c>
    </row>
    <row r="20" spans="1:4" x14ac:dyDescent="0.25">
      <c r="A20" s="25">
        <v>18</v>
      </c>
      <c r="B20">
        <v>48</v>
      </c>
      <c r="C20">
        <v>55</v>
      </c>
      <c r="D20">
        <v>1122000</v>
      </c>
    </row>
    <row r="21" spans="1:4" x14ac:dyDescent="0.25">
      <c r="A21" s="25">
        <v>19</v>
      </c>
      <c r="B21">
        <v>48</v>
      </c>
      <c r="C21">
        <v>15</v>
      </c>
      <c r="D21">
        <v>1942000</v>
      </c>
    </row>
    <row r="22" spans="1:4" x14ac:dyDescent="0.25">
      <c r="A22" s="25">
        <v>20</v>
      </c>
      <c r="B22">
        <v>43</v>
      </c>
      <c r="C22">
        <v>55</v>
      </c>
      <c r="D22">
        <v>1083000</v>
      </c>
    </row>
    <row r="23" spans="1:4" x14ac:dyDescent="0.25">
      <c r="A23" s="25">
        <v>21</v>
      </c>
      <c r="B23">
        <v>53</v>
      </c>
      <c r="C23">
        <v>8</v>
      </c>
      <c r="D23">
        <v>2105000</v>
      </c>
    </row>
    <row r="24" spans="1:4" x14ac:dyDescent="0.25">
      <c r="A24" s="25">
        <v>22</v>
      </c>
      <c r="B24">
        <v>43</v>
      </c>
      <c r="C24">
        <v>65</v>
      </c>
      <c r="D24">
        <v>875000</v>
      </c>
    </row>
    <row r="25" spans="1:4" x14ac:dyDescent="0.25">
      <c r="A25" s="25">
        <v>23</v>
      </c>
      <c r="B25">
        <v>38</v>
      </c>
      <c r="C25">
        <v>35</v>
      </c>
      <c r="D25">
        <v>1451000</v>
      </c>
    </row>
    <row r="26" spans="1:4" x14ac:dyDescent="0.25">
      <c r="A26" s="25">
        <v>24</v>
      </c>
      <c r="B26">
        <v>48</v>
      </c>
      <c r="C26">
        <v>65</v>
      </c>
      <c r="D26">
        <v>907000</v>
      </c>
    </row>
    <row r="27" spans="1:4" x14ac:dyDescent="0.25">
      <c r="A27" s="25">
        <v>25</v>
      </c>
      <c r="B27">
        <v>38</v>
      </c>
      <c r="C27">
        <v>100</v>
      </c>
      <c r="D27">
        <v>128700.00000000001</v>
      </c>
    </row>
    <row r="28" spans="1:4" x14ac:dyDescent="0.25">
      <c r="A28" s="25">
        <v>26</v>
      </c>
      <c r="B28">
        <v>33</v>
      </c>
      <c r="C28">
        <v>45</v>
      </c>
      <c r="D28">
        <v>1212000</v>
      </c>
    </row>
    <row r="29" spans="1:4" x14ac:dyDescent="0.25">
      <c r="A29" s="25">
        <v>27</v>
      </c>
      <c r="B29">
        <v>53</v>
      </c>
      <c r="C29">
        <v>65</v>
      </c>
      <c r="D29">
        <v>939000</v>
      </c>
    </row>
    <row r="30" spans="1:4" x14ac:dyDescent="0.25">
      <c r="A30" s="25">
        <v>28</v>
      </c>
      <c r="B30">
        <v>58</v>
      </c>
      <c r="C30">
        <v>65</v>
      </c>
      <c r="D30">
        <v>971000</v>
      </c>
    </row>
    <row r="31" spans="1:4" x14ac:dyDescent="0.25">
      <c r="A31" s="25">
        <v>29</v>
      </c>
      <c r="B31">
        <v>1</v>
      </c>
      <c r="C31">
        <v>55</v>
      </c>
      <c r="D31">
        <v>920000</v>
      </c>
    </row>
    <row r="32" spans="1:4" x14ac:dyDescent="0.25">
      <c r="A32" s="25">
        <v>30</v>
      </c>
      <c r="B32">
        <v>38</v>
      </c>
      <c r="C32">
        <v>25</v>
      </c>
      <c r="D32">
        <v>1644000</v>
      </c>
    </row>
    <row r="33" spans="1:4" x14ac:dyDescent="0.25">
      <c r="A33" s="25">
        <v>31</v>
      </c>
      <c r="B33">
        <v>43</v>
      </c>
      <c r="C33">
        <v>15</v>
      </c>
      <c r="D33">
        <v>1874000</v>
      </c>
    </row>
    <row r="34" spans="1:4" x14ac:dyDescent="0.25">
      <c r="A34" s="25">
        <v>32</v>
      </c>
      <c r="B34">
        <v>38</v>
      </c>
      <c r="C34">
        <v>65</v>
      </c>
      <c r="D34">
        <v>832000</v>
      </c>
    </row>
    <row r="35" spans="1:4" x14ac:dyDescent="0.25">
      <c r="A35" s="25">
        <v>33</v>
      </c>
      <c r="B35">
        <v>38</v>
      </c>
      <c r="C35">
        <v>55</v>
      </c>
      <c r="D35">
        <v>1028000</v>
      </c>
    </row>
    <row r="36" spans="1:4" x14ac:dyDescent="0.25">
      <c r="A36" s="25">
        <v>34</v>
      </c>
      <c r="B36">
        <v>58</v>
      </c>
      <c r="C36">
        <v>1</v>
      </c>
      <c r="D36">
        <v>2241000</v>
      </c>
    </row>
    <row r="37" spans="1:4" x14ac:dyDescent="0.25">
      <c r="A37" s="25">
        <v>35</v>
      </c>
      <c r="B37">
        <v>48</v>
      </c>
      <c r="C37">
        <v>8</v>
      </c>
      <c r="D37">
        <v>2034000</v>
      </c>
    </row>
    <row r="38" spans="1:4" x14ac:dyDescent="0.25">
      <c r="A38" s="25">
        <v>36</v>
      </c>
      <c r="B38">
        <v>33</v>
      </c>
      <c r="C38">
        <v>65</v>
      </c>
      <c r="D38">
        <v>788000</v>
      </c>
    </row>
    <row r="39" spans="1:4" x14ac:dyDescent="0.25">
      <c r="A39" s="25">
        <v>37</v>
      </c>
      <c r="B39">
        <v>1</v>
      </c>
      <c r="C39">
        <v>35</v>
      </c>
      <c r="D39">
        <v>1298000</v>
      </c>
    </row>
    <row r="40" spans="1:4" x14ac:dyDescent="0.25">
      <c r="A40" s="25">
        <v>38</v>
      </c>
      <c r="B40">
        <v>100</v>
      </c>
      <c r="C40">
        <v>25</v>
      </c>
      <c r="D40">
        <v>1983000</v>
      </c>
    </row>
    <row r="41" spans="1:4" x14ac:dyDescent="0.25">
      <c r="A41" s="25">
        <v>39</v>
      </c>
      <c r="B41">
        <v>1</v>
      </c>
      <c r="C41">
        <v>85</v>
      </c>
      <c r="D41">
        <v>305000</v>
      </c>
    </row>
    <row r="42" spans="1:4" x14ac:dyDescent="0.25">
      <c r="A42" s="25">
        <v>40</v>
      </c>
      <c r="B42">
        <v>33</v>
      </c>
      <c r="C42">
        <v>35</v>
      </c>
      <c r="D42">
        <v>1374000</v>
      </c>
    </row>
    <row r="43" spans="1:4" x14ac:dyDescent="0.25">
      <c r="A43" s="25">
        <v>41</v>
      </c>
      <c r="B43">
        <v>53</v>
      </c>
      <c r="C43">
        <v>1</v>
      </c>
      <c r="D43">
        <v>2167000</v>
      </c>
    </row>
    <row r="44" spans="1:4" x14ac:dyDescent="0.25">
      <c r="A44" s="25">
        <v>42</v>
      </c>
      <c r="B44">
        <v>43</v>
      </c>
      <c r="C44">
        <v>8</v>
      </c>
      <c r="D44">
        <v>1962000</v>
      </c>
    </row>
    <row r="45" spans="1:4" x14ac:dyDescent="0.25">
      <c r="A45" s="25">
        <v>43</v>
      </c>
      <c r="B45">
        <v>33</v>
      </c>
      <c r="C45">
        <v>55</v>
      </c>
      <c r="D45">
        <v>974000</v>
      </c>
    </row>
    <row r="46" spans="1:4" x14ac:dyDescent="0.25">
      <c r="A46" s="25">
        <v>44</v>
      </c>
      <c r="B46">
        <v>33</v>
      </c>
      <c r="C46">
        <v>25</v>
      </c>
      <c r="D46">
        <v>1557000</v>
      </c>
    </row>
    <row r="47" spans="1:4" x14ac:dyDescent="0.25">
      <c r="A47" s="25">
        <v>45</v>
      </c>
      <c r="B47">
        <v>100</v>
      </c>
      <c r="C47">
        <v>15</v>
      </c>
      <c r="D47">
        <v>2147000</v>
      </c>
    </row>
    <row r="48" spans="1:4" x14ac:dyDescent="0.25">
      <c r="A48" s="25">
        <v>46</v>
      </c>
      <c r="B48">
        <v>1</v>
      </c>
      <c r="C48">
        <v>25</v>
      </c>
      <c r="D48">
        <v>1471000</v>
      </c>
    </row>
    <row r="49" spans="1:4" x14ac:dyDescent="0.25">
      <c r="A49" s="25">
        <v>47</v>
      </c>
      <c r="B49">
        <v>38</v>
      </c>
      <c r="C49">
        <v>15</v>
      </c>
      <c r="D49">
        <v>1780000</v>
      </c>
    </row>
    <row r="50" spans="1:4" x14ac:dyDescent="0.25">
      <c r="A50" s="25">
        <v>48</v>
      </c>
      <c r="B50">
        <v>100</v>
      </c>
      <c r="C50">
        <v>35</v>
      </c>
      <c r="D50">
        <v>1750000</v>
      </c>
    </row>
    <row r="51" spans="1:4" x14ac:dyDescent="0.25">
      <c r="A51" s="25">
        <v>49</v>
      </c>
      <c r="B51">
        <v>48</v>
      </c>
      <c r="C51">
        <v>1</v>
      </c>
      <c r="D51">
        <v>2094000</v>
      </c>
    </row>
    <row r="52" spans="1:4" x14ac:dyDescent="0.25">
      <c r="A52" s="25">
        <v>50</v>
      </c>
      <c r="B52">
        <v>1</v>
      </c>
      <c r="C52">
        <v>75</v>
      </c>
      <c r="D52">
        <v>490000</v>
      </c>
    </row>
    <row r="53" spans="1:4" x14ac:dyDescent="0.25">
      <c r="A53" s="25">
        <v>51</v>
      </c>
      <c r="B53">
        <v>100</v>
      </c>
      <c r="C53">
        <v>45</v>
      </c>
      <c r="D53">
        <v>1543000</v>
      </c>
    </row>
    <row r="54" spans="1:4" x14ac:dyDescent="0.25">
      <c r="A54" s="25">
        <v>52</v>
      </c>
      <c r="B54">
        <v>100</v>
      </c>
      <c r="C54">
        <v>8</v>
      </c>
      <c r="D54">
        <v>2248000</v>
      </c>
    </row>
    <row r="55" spans="1:4" x14ac:dyDescent="0.25">
      <c r="A55" s="25">
        <v>53</v>
      </c>
      <c r="B55">
        <v>38</v>
      </c>
      <c r="C55">
        <v>8</v>
      </c>
      <c r="D55">
        <v>1864000</v>
      </c>
    </row>
    <row r="56" spans="1:4" x14ac:dyDescent="0.25">
      <c r="A56" s="25">
        <v>54</v>
      </c>
      <c r="B56">
        <v>43</v>
      </c>
      <c r="C56">
        <v>1</v>
      </c>
      <c r="D56">
        <v>2020000</v>
      </c>
    </row>
    <row r="57" spans="1:4" x14ac:dyDescent="0.25">
      <c r="A57" s="25">
        <v>55</v>
      </c>
      <c r="B57">
        <v>33</v>
      </c>
      <c r="C57">
        <v>15</v>
      </c>
      <c r="D57">
        <v>1687000</v>
      </c>
    </row>
    <row r="58" spans="1:4" x14ac:dyDescent="0.25">
      <c r="A58" s="25">
        <v>56</v>
      </c>
      <c r="B58">
        <v>100</v>
      </c>
      <c r="C58">
        <v>1</v>
      </c>
      <c r="D58">
        <v>2314000</v>
      </c>
    </row>
    <row r="59" spans="1:4" x14ac:dyDescent="0.25">
      <c r="A59" s="25">
        <v>57</v>
      </c>
      <c r="B59">
        <v>1</v>
      </c>
      <c r="C59">
        <v>15</v>
      </c>
      <c r="D59">
        <v>1593000</v>
      </c>
    </row>
    <row r="60" spans="1:4" x14ac:dyDescent="0.25">
      <c r="A60" s="25">
        <v>58</v>
      </c>
      <c r="B60">
        <v>33</v>
      </c>
      <c r="C60">
        <v>8</v>
      </c>
      <c r="D60">
        <v>1766000</v>
      </c>
    </row>
    <row r="61" spans="1:4" x14ac:dyDescent="0.25">
      <c r="A61" s="25">
        <v>59</v>
      </c>
      <c r="B61">
        <v>38</v>
      </c>
      <c r="C61">
        <v>1</v>
      </c>
      <c r="D61">
        <v>1919000</v>
      </c>
    </row>
    <row r="62" spans="1:4" ht="15.75" thickBot="1" x14ac:dyDescent="0.3">
      <c r="A62" s="26">
        <v>60</v>
      </c>
      <c r="B62">
        <v>1</v>
      </c>
      <c r="C62">
        <v>8</v>
      </c>
      <c r="D62">
        <v>1668000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5466-7773-47E4-BBA5-A3B6ACCB919D}">
  <dimension ref="A1:CX103"/>
  <sheetViews>
    <sheetView tabSelected="1" workbookViewId="0">
      <selection sqref="A1:CX103"/>
    </sheetView>
  </sheetViews>
  <sheetFormatPr baseColWidth="10" defaultRowHeight="15" x14ac:dyDescent="0.25"/>
  <sheetData>
    <row r="1" spans="1:102" x14ac:dyDescent="0.25">
      <c r="A1" s="63" t="s">
        <v>23</v>
      </c>
      <c r="B1" s="63"/>
      <c r="C1" s="61"/>
      <c r="D1" s="61" t="s">
        <v>18</v>
      </c>
      <c r="E1" s="61"/>
      <c r="F1" s="6">
        <v>7</v>
      </c>
    </row>
    <row r="2" spans="1:102" x14ac:dyDescent="0.25">
      <c r="A2" s="49"/>
      <c r="B2" s="57">
        <v>0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>
        <v>7</v>
      </c>
      <c r="J2" s="57">
        <v>8</v>
      </c>
      <c r="K2" s="57">
        <v>9</v>
      </c>
      <c r="L2" s="57">
        <v>10</v>
      </c>
      <c r="M2" s="57">
        <v>11</v>
      </c>
      <c r="N2" s="57">
        <v>12</v>
      </c>
      <c r="O2" s="57">
        <v>13</v>
      </c>
      <c r="P2" s="57">
        <v>14</v>
      </c>
      <c r="Q2" s="57">
        <v>15</v>
      </c>
      <c r="R2" s="57">
        <v>16</v>
      </c>
      <c r="S2" s="57">
        <v>17</v>
      </c>
      <c r="T2" s="57">
        <v>18</v>
      </c>
      <c r="U2" s="57">
        <v>19</v>
      </c>
      <c r="V2" s="57">
        <v>20</v>
      </c>
      <c r="W2" s="57">
        <v>21</v>
      </c>
      <c r="X2" s="57">
        <v>22</v>
      </c>
      <c r="Y2" s="57">
        <v>23</v>
      </c>
      <c r="Z2" s="57">
        <v>24</v>
      </c>
      <c r="AA2" s="57">
        <v>25</v>
      </c>
      <c r="AB2" s="57">
        <v>26</v>
      </c>
      <c r="AC2" s="57">
        <v>27</v>
      </c>
      <c r="AD2" s="57">
        <v>28</v>
      </c>
      <c r="AE2" s="57">
        <v>29</v>
      </c>
      <c r="AF2" s="57">
        <v>30</v>
      </c>
      <c r="AG2" s="57">
        <v>31</v>
      </c>
      <c r="AH2" s="57">
        <v>32</v>
      </c>
      <c r="AI2" s="57">
        <v>33</v>
      </c>
      <c r="AJ2" s="57">
        <v>34</v>
      </c>
      <c r="AK2" s="57">
        <v>35</v>
      </c>
      <c r="AL2" s="57">
        <v>36</v>
      </c>
      <c r="AM2" s="57">
        <v>37</v>
      </c>
      <c r="AN2" s="57">
        <v>38</v>
      </c>
      <c r="AO2" s="57">
        <v>39</v>
      </c>
      <c r="AP2" s="57">
        <v>40</v>
      </c>
      <c r="AQ2" s="57">
        <v>41</v>
      </c>
      <c r="AR2" s="57">
        <v>42</v>
      </c>
      <c r="AS2" s="57">
        <v>43</v>
      </c>
      <c r="AT2" s="57">
        <v>44</v>
      </c>
      <c r="AU2" s="57">
        <v>45</v>
      </c>
      <c r="AV2" s="57">
        <v>46</v>
      </c>
      <c r="AW2" s="57">
        <v>47</v>
      </c>
      <c r="AX2" s="57">
        <v>48</v>
      </c>
      <c r="AY2" s="57">
        <v>49</v>
      </c>
      <c r="AZ2" s="57">
        <v>50</v>
      </c>
      <c r="BA2" s="57">
        <v>51</v>
      </c>
      <c r="BB2" s="57">
        <v>52</v>
      </c>
      <c r="BC2" s="57">
        <v>53</v>
      </c>
      <c r="BD2" s="57">
        <v>54</v>
      </c>
      <c r="BE2" s="57">
        <v>55</v>
      </c>
      <c r="BF2" s="57">
        <v>56</v>
      </c>
      <c r="BG2" s="57">
        <v>57</v>
      </c>
      <c r="BH2" s="57">
        <v>58</v>
      </c>
      <c r="BI2" s="57">
        <v>59</v>
      </c>
      <c r="BJ2" s="57">
        <v>60</v>
      </c>
      <c r="BK2" s="57">
        <v>61</v>
      </c>
      <c r="BL2" s="57">
        <v>62</v>
      </c>
      <c r="BM2" s="57">
        <v>63</v>
      </c>
      <c r="BN2" s="57">
        <v>64</v>
      </c>
      <c r="BO2" s="57">
        <v>65</v>
      </c>
      <c r="BP2" s="57">
        <v>66</v>
      </c>
      <c r="BQ2" s="57">
        <v>67</v>
      </c>
      <c r="BR2" s="57">
        <v>68</v>
      </c>
      <c r="BS2" s="57">
        <v>69</v>
      </c>
      <c r="BT2" s="57">
        <v>70</v>
      </c>
      <c r="BU2" s="57">
        <v>71</v>
      </c>
      <c r="BV2" s="57">
        <v>72</v>
      </c>
      <c r="BW2" s="57">
        <v>73</v>
      </c>
      <c r="BX2" s="57">
        <v>74</v>
      </c>
      <c r="BY2" s="57">
        <v>75</v>
      </c>
      <c r="BZ2" s="57">
        <v>76</v>
      </c>
      <c r="CA2" s="57">
        <v>77</v>
      </c>
      <c r="CB2" s="57">
        <v>78</v>
      </c>
      <c r="CC2" s="57">
        <v>79</v>
      </c>
      <c r="CD2" s="57">
        <v>80</v>
      </c>
      <c r="CE2" s="57">
        <v>81</v>
      </c>
      <c r="CF2" s="57">
        <v>82</v>
      </c>
      <c r="CG2" s="57">
        <v>83</v>
      </c>
      <c r="CH2" s="57">
        <v>84</v>
      </c>
      <c r="CI2" s="57">
        <v>85</v>
      </c>
      <c r="CJ2" s="57">
        <v>86</v>
      </c>
      <c r="CK2" s="57">
        <v>87</v>
      </c>
      <c r="CL2" s="57">
        <v>88</v>
      </c>
      <c r="CM2" s="57">
        <v>89</v>
      </c>
      <c r="CN2" s="57">
        <v>90</v>
      </c>
      <c r="CO2" s="57">
        <v>91</v>
      </c>
      <c r="CP2" s="57">
        <v>92</v>
      </c>
      <c r="CQ2" s="57">
        <v>93</v>
      </c>
      <c r="CR2" s="57">
        <v>94</v>
      </c>
      <c r="CS2" s="57">
        <v>95</v>
      </c>
      <c r="CT2" s="57">
        <v>96</v>
      </c>
      <c r="CU2" s="57">
        <v>97</v>
      </c>
      <c r="CV2" s="57">
        <v>98</v>
      </c>
      <c r="CW2" s="57">
        <v>99</v>
      </c>
      <c r="CX2" s="57">
        <v>100</v>
      </c>
    </row>
    <row r="3" spans="1:102" x14ac:dyDescent="0.25">
      <c r="A3" s="57">
        <v>0</v>
      </c>
      <c r="B3" s="58">
        <v>1009500</v>
      </c>
      <c r="C3" s="58">
        <v>1010000</v>
      </c>
      <c r="D3" s="58">
        <v>1010500</v>
      </c>
      <c r="E3" s="58">
        <v>1011000</v>
      </c>
      <c r="F3" s="58">
        <v>1011500</v>
      </c>
      <c r="G3" s="58">
        <v>1012000</v>
      </c>
      <c r="H3" s="58">
        <v>1012500</v>
      </c>
      <c r="I3" s="58">
        <v>1013000</v>
      </c>
      <c r="J3" s="58">
        <v>1013500</v>
      </c>
      <c r="K3" s="58">
        <v>1014000</v>
      </c>
      <c r="L3" s="58">
        <v>1014500</v>
      </c>
      <c r="M3" s="58">
        <v>1015000</v>
      </c>
      <c r="N3" s="58">
        <v>1015500</v>
      </c>
      <c r="O3" s="58">
        <v>1016000</v>
      </c>
      <c r="P3" s="58">
        <v>1016500</v>
      </c>
      <c r="Q3" s="59">
        <v>1017000</v>
      </c>
      <c r="R3" s="58">
        <v>1027700</v>
      </c>
      <c r="S3" s="58">
        <v>1038400</v>
      </c>
      <c r="T3" s="58">
        <v>1049100</v>
      </c>
      <c r="U3" s="58">
        <v>1059800</v>
      </c>
      <c r="V3" s="58">
        <v>1070500</v>
      </c>
      <c r="W3" s="58">
        <v>1081200</v>
      </c>
      <c r="X3" s="58">
        <v>1091900</v>
      </c>
      <c r="Y3" s="58">
        <v>1102600</v>
      </c>
      <c r="Z3" s="58">
        <v>1113300</v>
      </c>
      <c r="AA3" s="58">
        <v>1124000</v>
      </c>
      <c r="AB3" s="58">
        <v>1134700</v>
      </c>
      <c r="AC3" s="58">
        <v>1145400</v>
      </c>
      <c r="AD3" s="58">
        <v>1156100</v>
      </c>
      <c r="AE3" s="58">
        <v>1166800</v>
      </c>
      <c r="AF3" s="58">
        <v>1177500</v>
      </c>
      <c r="AG3" s="58">
        <v>1188200</v>
      </c>
      <c r="AH3" s="58">
        <v>1198900</v>
      </c>
      <c r="AI3" s="59">
        <v>1209000</v>
      </c>
      <c r="AJ3" s="58">
        <v>1215000</v>
      </c>
      <c r="AK3" s="58">
        <v>1221100</v>
      </c>
      <c r="AL3" s="58">
        <v>1227200</v>
      </c>
      <c r="AM3" s="58">
        <v>1233300</v>
      </c>
      <c r="AN3" s="59">
        <v>1400700</v>
      </c>
      <c r="AO3" s="58">
        <v>1407700</v>
      </c>
      <c r="AP3" s="58">
        <v>1414700</v>
      </c>
      <c r="AQ3" s="58">
        <v>1421800</v>
      </c>
      <c r="AR3" s="58">
        <v>1428900</v>
      </c>
      <c r="AS3" s="59">
        <v>1592200</v>
      </c>
      <c r="AT3" s="58">
        <v>1600200</v>
      </c>
      <c r="AU3" s="58">
        <v>1608200</v>
      </c>
      <c r="AV3" s="58">
        <v>1616200</v>
      </c>
      <c r="AW3" s="58">
        <v>1624300</v>
      </c>
      <c r="AX3" s="59">
        <v>1783900</v>
      </c>
      <c r="AY3" s="58">
        <v>1792800</v>
      </c>
      <c r="AZ3" s="58">
        <v>1801800</v>
      </c>
      <c r="BA3" s="58">
        <v>1810800</v>
      </c>
      <c r="BB3" s="58">
        <v>1819900</v>
      </c>
      <c r="BC3" s="59">
        <v>1975300</v>
      </c>
      <c r="BD3" s="58">
        <v>2013700</v>
      </c>
      <c r="BE3" s="58">
        <v>2052100</v>
      </c>
      <c r="BF3" s="58">
        <v>2090500</v>
      </c>
      <c r="BG3" s="58">
        <v>2128900</v>
      </c>
      <c r="BH3" s="59">
        <v>2167100</v>
      </c>
      <c r="BI3" s="58">
        <v>2178300</v>
      </c>
      <c r="BJ3" s="58">
        <v>2189500</v>
      </c>
      <c r="BK3" s="58">
        <v>2200700</v>
      </c>
      <c r="BL3" s="58">
        <v>2211900</v>
      </c>
      <c r="BM3" s="59">
        <v>2223300</v>
      </c>
      <c r="BN3" s="58">
        <v>2223800</v>
      </c>
      <c r="BO3" s="58">
        <v>2224300</v>
      </c>
      <c r="BP3" s="58">
        <v>2224800</v>
      </c>
      <c r="BQ3" s="58">
        <v>2225300</v>
      </c>
      <c r="BR3" s="58">
        <v>2225800</v>
      </c>
      <c r="BS3" s="58">
        <v>2226300</v>
      </c>
      <c r="BT3" s="58">
        <v>2226800</v>
      </c>
      <c r="BU3" s="58">
        <v>2227300</v>
      </c>
      <c r="BV3" s="58">
        <v>2227800</v>
      </c>
      <c r="BW3" s="58">
        <v>2228300</v>
      </c>
      <c r="BX3" s="58">
        <v>2228800</v>
      </c>
      <c r="BY3" s="58">
        <v>2229300</v>
      </c>
      <c r="BZ3" s="58">
        <v>2229800</v>
      </c>
      <c r="CA3" s="58">
        <v>2230300</v>
      </c>
      <c r="CB3" s="58">
        <v>2230800</v>
      </c>
      <c r="CC3" s="58">
        <v>2231300</v>
      </c>
      <c r="CD3" s="58">
        <v>2231800</v>
      </c>
      <c r="CE3" s="58">
        <v>2232300</v>
      </c>
      <c r="CF3" s="58">
        <v>2232800</v>
      </c>
      <c r="CG3" s="58">
        <v>2233300</v>
      </c>
      <c r="CH3" s="58">
        <v>2233800</v>
      </c>
      <c r="CI3" s="58">
        <v>2234300</v>
      </c>
      <c r="CJ3" s="58">
        <v>2234800</v>
      </c>
      <c r="CK3" s="58">
        <v>2235300</v>
      </c>
      <c r="CL3" s="58">
        <v>2235800</v>
      </c>
      <c r="CM3" s="58">
        <v>2236300</v>
      </c>
      <c r="CN3" s="58">
        <v>2236800</v>
      </c>
      <c r="CO3" s="58">
        <v>2237300</v>
      </c>
      <c r="CP3" s="58">
        <v>2237800</v>
      </c>
      <c r="CQ3" s="58">
        <v>2238300</v>
      </c>
      <c r="CR3" s="58">
        <v>2238800</v>
      </c>
      <c r="CS3" s="58">
        <v>2239300</v>
      </c>
      <c r="CT3" s="58">
        <v>2239800</v>
      </c>
      <c r="CU3" s="58">
        <v>2240300</v>
      </c>
      <c r="CV3" s="58">
        <v>2240800</v>
      </c>
      <c r="CW3" s="58">
        <v>2241300</v>
      </c>
      <c r="CX3" s="58">
        <v>2241800</v>
      </c>
    </row>
    <row r="4" spans="1:102" x14ac:dyDescent="0.25">
      <c r="A4" s="57">
        <v>1</v>
      </c>
      <c r="B4" s="58">
        <v>1004700</v>
      </c>
      <c r="C4" s="58">
        <v>1005200</v>
      </c>
      <c r="D4" s="58">
        <v>1005700</v>
      </c>
      <c r="E4" s="58">
        <v>1006200</v>
      </c>
      <c r="F4" s="58">
        <v>1006700</v>
      </c>
      <c r="G4" s="58">
        <v>1007200</v>
      </c>
      <c r="H4" s="58">
        <v>1007700</v>
      </c>
      <c r="I4" s="58">
        <v>1008200</v>
      </c>
      <c r="J4" s="58">
        <v>1008700</v>
      </c>
      <c r="K4" s="58">
        <v>1009200</v>
      </c>
      <c r="L4" s="58">
        <v>1009700</v>
      </c>
      <c r="M4" s="58">
        <v>1010200</v>
      </c>
      <c r="N4" s="58">
        <v>1010700</v>
      </c>
      <c r="O4" s="58">
        <v>1011200</v>
      </c>
      <c r="P4" s="58">
        <v>1011700</v>
      </c>
      <c r="Q4" s="59">
        <v>1012200</v>
      </c>
      <c r="R4" s="58">
        <v>1022800</v>
      </c>
      <c r="S4" s="58">
        <v>1033400</v>
      </c>
      <c r="T4" s="58">
        <v>1044000</v>
      </c>
      <c r="U4" s="58">
        <v>1054600</v>
      </c>
      <c r="V4" s="58">
        <v>1065200</v>
      </c>
      <c r="W4" s="58">
        <v>1075800</v>
      </c>
      <c r="X4" s="58">
        <v>1086400</v>
      </c>
      <c r="Y4" s="58">
        <v>1097000</v>
      </c>
      <c r="Z4" s="58">
        <v>1107600</v>
      </c>
      <c r="AA4" s="58">
        <v>1118200</v>
      </c>
      <c r="AB4" s="58">
        <v>1128800</v>
      </c>
      <c r="AC4" s="58">
        <v>1139400</v>
      </c>
      <c r="AD4" s="58">
        <v>1150000</v>
      </c>
      <c r="AE4" s="58">
        <v>1160600</v>
      </c>
      <c r="AF4" s="58">
        <v>1171200</v>
      </c>
      <c r="AG4" s="58">
        <v>1181800</v>
      </c>
      <c r="AH4" s="58">
        <v>1192400</v>
      </c>
      <c r="AI4" s="59">
        <v>1203200</v>
      </c>
      <c r="AJ4" s="58">
        <v>1209200</v>
      </c>
      <c r="AK4" s="58">
        <v>1215200</v>
      </c>
      <c r="AL4" s="58">
        <v>1221300</v>
      </c>
      <c r="AM4" s="58">
        <v>1227400</v>
      </c>
      <c r="AN4" s="59">
        <v>1393900</v>
      </c>
      <c r="AO4" s="58">
        <v>1400900</v>
      </c>
      <c r="AP4" s="58">
        <v>1407900</v>
      </c>
      <c r="AQ4" s="58">
        <v>1414900</v>
      </c>
      <c r="AR4" s="58">
        <v>1422000</v>
      </c>
      <c r="AS4" s="59">
        <v>1584500</v>
      </c>
      <c r="AT4" s="58">
        <v>1592400</v>
      </c>
      <c r="AU4" s="58">
        <v>1600400</v>
      </c>
      <c r="AV4" s="58">
        <v>1608400</v>
      </c>
      <c r="AW4" s="58">
        <v>1616400</v>
      </c>
      <c r="AX4" s="59">
        <v>1775400</v>
      </c>
      <c r="AY4" s="58">
        <v>1784300</v>
      </c>
      <c r="AZ4" s="58">
        <v>1793200</v>
      </c>
      <c r="BA4" s="58">
        <v>1802200</v>
      </c>
      <c r="BB4" s="58">
        <v>1811200</v>
      </c>
      <c r="BC4" s="59">
        <v>1965900</v>
      </c>
      <c r="BD4" s="58">
        <v>2004100</v>
      </c>
      <c r="BE4" s="58">
        <v>2042300</v>
      </c>
      <c r="BF4" s="58">
        <v>2080500</v>
      </c>
      <c r="BG4" s="58">
        <v>2118700</v>
      </c>
      <c r="BH4" s="59">
        <v>2156700</v>
      </c>
      <c r="BI4" s="58">
        <v>2167900</v>
      </c>
      <c r="BJ4" s="58">
        <v>2179100</v>
      </c>
      <c r="BK4" s="58">
        <v>2190300</v>
      </c>
      <c r="BL4" s="58">
        <v>2201500</v>
      </c>
      <c r="BM4" s="59">
        <v>2212500</v>
      </c>
      <c r="BN4" s="58">
        <v>2213000</v>
      </c>
      <c r="BO4" s="58">
        <v>2213500</v>
      </c>
      <c r="BP4" s="58">
        <v>2214000</v>
      </c>
      <c r="BQ4" s="58">
        <v>2214500</v>
      </c>
      <c r="BR4" s="58">
        <v>2215000</v>
      </c>
      <c r="BS4" s="58">
        <v>2215500</v>
      </c>
      <c r="BT4" s="58">
        <v>2216000</v>
      </c>
      <c r="BU4" s="58">
        <v>2216500</v>
      </c>
      <c r="BV4" s="58">
        <v>2217000</v>
      </c>
      <c r="BW4" s="58">
        <v>2217500</v>
      </c>
      <c r="BX4" s="58">
        <v>2218000</v>
      </c>
      <c r="BY4" s="58">
        <v>2218500</v>
      </c>
      <c r="BZ4" s="58">
        <v>2219000</v>
      </c>
      <c r="CA4" s="58">
        <v>2219500</v>
      </c>
      <c r="CB4" s="58">
        <v>2220000</v>
      </c>
      <c r="CC4" s="58">
        <v>2220500</v>
      </c>
      <c r="CD4" s="58">
        <v>2221000</v>
      </c>
      <c r="CE4" s="58">
        <v>2221500</v>
      </c>
      <c r="CF4" s="58">
        <v>2222000</v>
      </c>
      <c r="CG4" s="58">
        <v>2222500</v>
      </c>
      <c r="CH4" s="58">
        <v>2223000</v>
      </c>
      <c r="CI4" s="58">
        <v>2223500</v>
      </c>
      <c r="CJ4" s="58">
        <v>2224000</v>
      </c>
      <c r="CK4" s="58">
        <v>2224500</v>
      </c>
      <c r="CL4" s="58">
        <v>2225000</v>
      </c>
      <c r="CM4" s="58">
        <v>2225500</v>
      </c>
      <c r="CN4" s="58">
        <v>2226000</v>
      </c>
      <c r="CO4" s="58">
        <v>2226500</v>
      </c>
      <c r="CP4" s="58">
        <v>2227000</v>
      </c>
      <c r="CQ4" s="58">
        <v>2227500</v>
      </c>
      <c r="CR4" s="58">
        <v>2228000</v>
      </c>
      <c r="CS4" s="58">
        <v>2228500</v>
      </c>
      <c r="CT4" s="58">
        <v>2229000</v>
      </c>
      <c r="CU4" s="58">
        <v>2229500</v>
      </c>
      <c r="CV4" s="58">
        <v>2230000</v>
      </c>
      <c r="CW4" s="58">
        <v>2230500</v>
      </c>
      <c r="CX4" s="58">
        <v>2231000</v>
      </c>
    </row>
    <row r="5" spans="1:102" x14ac:dyDescent="0.25">
      <c r="A5" s="57">
        <v>2</v>
      </c>
      <c r="B5" s="58">
        <v>999600</v>
      </c>
      <c r="C5" s="58">
        <v>1000100</v>
      </c>
      <c r="D5" s="58">
        <v>1000600</v>
      </c>
      <c r="E5" s="58">
        <v>1001100</v>
      </c>
      <c r="F5" s="58">
        <v>1001600</v>
      </c>
      <c r="G5" s="58">
        <v>1002100</v>
      </c>
      <c r="H5" s="58">
        <v>1002600</v>
      </c>
      <c r="I5" s="58">
        <v>1003100</v>
      </c>
      <c r="J5" s="58">
        <v>1003600</v>
      </c>
      <c r="K5" s="58">
        <v>1004100</v>
      </c>
      <c r="L5" s="58">
        <v>1004600</v>
      </c>
      <c r="M5" s="58">
        <v>1005100</v>
      </c>
      <c r="N5" s="58">
        <v>1005600</v>
      </c>
      <c r="O5" s="58">
        <v>1006100</v>
      </c>
      <c r="P5" s="58">
        <v>1006600</v>
      </c>
      <c r="Q5" s="59">
        <v>1007100</v>
      </c>
      <c r="R5" s="58">
        <v>1017700</v>
      </c>
      <c r="S5" s="58">
        <v>1028300</v>
      </c>
      <c r="T5" s="58">
        <v>1038900</v>
      </c>
      <c r="U5" s="58">
        <v>1049500</v>
      </c>
      <c r="V5" s="58">
        <v>1060100</v>
      </c>
      <c r="W5" s="58">
        <v>1070700</v>
      </c>
      <c r="X5" s="58">
        <v>1081300</v>
      </c>
      <c r="Y5" s="58">
        <v>1091900</v>
      </c>
      <c r="Z5" s="58">
        <v>1102500</v>
      </c>
      <c r="AA5" s="58">
        <v>1113100</v>
      </c>
      <c r="AB5" s="58">
        <v>1123700</v>
      </c>
      <c r="AC5" s="58">
        <v>1134300</v>
      </c>
      <c r="AD5" s="58">
        <v>1144900</v>
      </c>
      <c r="AE5" s="58">
        <v>1155500</v>
      </c>
      <c r="AF5" s="58">
        <v>1166100</v>
      </c>
      <c r="AG5" s="58">
        <v>1176700</v>
      </c>
      <c r="AH5" s="58">
        <v>1187300</v>
      </c>
      <c r="AI5" s="59">
        <v>1197100</v>
      </c>
      <c r="AJ5" s="58">
        <v>1203100</v>
      </c>
      <c r="AK5" s="58">
        <v>1209100</v>
      </c>
      <c r="AL5" s="58">
        <v>1215100</v>
      </c>
      <c r="AM5" s="58">
        <v>1221200</v>
      </c>
      <c r="AN5" s="59">
        <v>1386800</v>
      </c>
      <c r="AO5" s="58">
        <v>1393700</v>
      </c>
      <c r="AP5" s="58">
        <v>1400700</v>
      </c>
      <c r="AQ5" s="58">
        <v>1407700</v>
      </c>
      <c r="AR5" s="58">
        <v>1414700</v>
      </c>
      <c r="AS5" s="59">
        <v>1576500</v>
      </c>
      <c r="AT5" s="58">
        <v>1584400</v>
      </c>
      <c r="AU5" s="58">
        <v>1592300</v>
      </c>
      <c r="AV5" s="58">
        <v>1600300</v>
      </c>
      <c r="AW5" s="58">
        <v>1608300</v>
      </c>
      <c r="AX5" s="59">
        <v>1766300</v>
      </c>
      <c r="AY5" s="58">
        <v>1775100</v>
      </c>
      <c r="AZ5" s="58">
        <v>1784000</v>
      </c>
      <c r="BA5" s="58">
        <v>1792900</v>
      </c>
      <c r="BB5" s="58">
        <v>1801900</v>
      </c>
      <c r="BC5" s="59">
        <v>1955800</v>
      </c>
      <c r="BD5" s="58">
        <v>1993800</v>
      </c>
      <c r="BE5" s="58">
        <v>2031800</v>
      </c>
      <c r="BF5" s="58">
        <v>2069800</v>
      </c>
      <c r="BG5" s="58">
        <v>2107800</v>
      </c>
      <c r="BH5" s="59">
        <v>2145700</v>
      </c>
      <c r="BI5" s="58">
        <v>2156800</v>
      </c>
      <c r="BJ5" s="58">
        <v>2167900</v>
      </c>
      <c r="BK5" s="58">
        <v>2179000</v>
      </c>
      <c r="BL5" s="58">
        <v>2190100</v>
      </c>
      <c r="BM5" s="59">
        <v>2201100</v>
      </c>
      <c r="BN5" s="58">
        <v>2201600</v>
      </c>
      <c r="BO5" s="58">
        <v>2202100</v>
      </c>
      <c r="BP5" s="58">
        <v>2202600</v>
      </c>
      <c r="BQ5" s="58">
        <v>2203100</v>
      </c>
      <c r="BR5" s="58">
        <v>2203600</v>
      </c>
      <c r="BS5" s="58">
        <v>2204100</v>
      </c>
      <c r="BT5" s="58">
        <v>2204600</v>
      </c>
      <c r="BU5" s="58">
        <v>2205100</v>
      </c>
      <c r="BV5" s="58">
        <v>2205600</v>
      </c>
      <c r="BW5" s="58">
        <v>2206100</v>
      </c>
      <c r="BX5" s="58">
        <v>2206600</v>
      </c>
      <c r="BY5" s="58">
        <v>2207100</v>
      </c>
      <c r="BZ5" s="58">
        <v>2207600</v>
      </c>
      <c r="CA5" s="58">
        <v>2208100</v>
      </c>
      <c r="CB5" s="58">
        <v>2208600</v>
      </c>
      <c r="CC5" s="58">
        <v>2209100</v>
      </c>
      <c r="CD5" s="58">
        <v>2209600</v>
      </c>
      <c r="CE5" s="58">
        <v>2210100</v>
      </c>
      <c r="CF5" s="58">
        <v>2210600</v>
      </c>
      <c r="CG5" s="58">
        <v>2211100</v>
      </c>
      <c r="CH5" s="58">
        <v>2211600</v>
      </c>
      <c r="CI5" s="58">
        <v>2212100</v>
      </c>
      <c r="CJ5" s="58">
        <v>2212600</v>
      </c>
      <c r="CK5" s="58">
        <v>2213100</v>
      </c>
      <c r="CL5" s="58">
        <v>2213600</v>
      </c>
      <c r="CM5" s="58">
        <v>2214100</v>
      </c>
      <c r="CN5" s="58">
        <v>2214600</v>
      </c>
      <c r="CO5" s="58">
        <v>2215100</v>
      </c>
      <c r="CP5" s="58">
        <v>2215600</v>
      </c>
      <c r="CQ5" s="58">
        <v>2216100</v>
      </c>
      <c r="CR5" s="58">
        <v>2216600</v>
      </c>
      <c r="CS5" s="58">
        <v>2217100</v>
      </c>
      <c r="CT5" s="58">
        <v>2217600</v>
      </c>
      <c r="CU5" s="58">
        <v>2218100</v>
      </c>
      <c r="CV5" s="58">
        <v>2218600</v>
      </c>
      <c r="CW5" s="58">
        <v>2219100</v>
      </c>
      <c r="CX5" s="58">
        <v>2219600</v>
      </c>
    </row>
    <row r="6" spans="1:102" x14ac:dyDescent="0.25">
      <c r="A6" s="57">
        <v>3</v>
      </c>
      <c r="B6" s="58">
        <v>994200</v>
      </c>
      <c r="C6" s="58">
        <v>994700</v>
      </c>
      <c r="D6" s="58">
        <v>995200</v>
      </c>
      <c r="E6" s="58">
        <v>995700</v>
      </c>
      <c r="F6" s="58">
        <v>996200</v>
      </c>
      <c r="G6" s="58">
        <v>996700</v>
      </c>
      <c r="H6" s="58">
        <v>997200</v>
      </c>
      <c r="I6" s="58">
        <v>997700</v>
      </c>
      <c r="J6" s="58">
        <v>998200</v>
      </c>
      <c r="K6" s="58">
        <v>998700</v>
      </c>
      <c r="L6" s="58">
        <v>999200</v>
      </c>
      <c r="M6" s="58">
        <v>999700</v>
      </c>
      <c r="N6" s="58">
        <v>1000200</v>
      </c>
      <c r="O6" s="58">
        <v>1000700</v>
      </c>
      <c r="P6" s="58">
        <v>1001200</v>
      </c>
      <c r="Q6" s="59">
        <v>1001700</v>
      </c>
      <c r="R6" s="58">
        <v>1012200</v>
      </c>
      <c r="S6" s="58">
        <v>1022700</v>
      </c>
      <c r="T6" s="58">
        <v>1033200</v>
      </c>
      <c r="U6" s="58">
        <v>1043700</v>
      </c>
      <c r="V6" s="58">
        <v>1054200</v>
      </c>
      <c r="W6" s="58">
        <v>1064700</v>
      </c>
      <c r="X6" s="58">
        <v>1075200</v>
      </c>
      <c r="Y6" s="58">
        <v>1085700</v>
      </c>
      <c r="Z6" s="58">
        <v>1096200</v>
      </c>
      <c r="AA6" s="58">
        <v>1106700</v>
      </c>
      <c r="AB6" s="58">
        <v>1117200</v>
      </c>
      <c r="AC6" s="58">
        <v>1127700</v>
      </c>
      <c r="AD6" s="58">
        <v>1138200</v>
      </c>
      <c r="AE6" s="58">
        <v>1148700</v>
      </c>
      <c r="AF6" s="58">
        <v>1159200</v>
      </c>
      <c r="AG6" s="58">
        <v>1169700</v>
      </c>
      <c r="AH6" s="58">
        <v>1180200</v>
      </c>
      <c r="AI6" s="59">
        <v>1190600</v>
      </c>
      <c r="AJ6" s="58">
        <v>1196600</v>
      </c>
      <c r="AK6" s="58">
        <v>1202600</v>
      </c>
      <c r="AL6" s="58">
        <v>1208600</v>
      </c>
      <c r="AM6" s="58">
        <v>1214600</v>
      </c>
      <c r="AN6" s="59">
        <v>1379300</v>
      </c>
      <c r="AO6" s="58">
        <v>1386200</v>
      </c>
      <c r="AP6" s="58">
        <v>1393100</v>
      </c>
      <c r="AQ6" s="58">
        <v>1400100</v>
      </c>
      <c r="AR6" s="58">
        <v>1407100</v>
      </c>
      <c r="AS6" s="59">
        <v>1567900</v>
      </c>
      <c r="AT6" s="58">
        <v>1575700</v>
      </c>
      <c r="AU6" s="58">
        <v>1583600</v>
      </c>
      <c r="AV6" s="58">
        <v>1591500</v>
      </c>
      <c r="AW6" s="58">
        <v>1599500</v>
      </c>
      <c r="AX6" s="59">
        <v>1756800</v>
      </c>
      <c r="AY6" s="58">
        <v>1765600</v>
      </c>
      <c r="AZ6" s="58">
        <v>1774400</v>
      </c>
      <c r="BA6" s="58">
        <v>1783300</v>
      </c>
      <c r="BB6" s="58">
        <v>1792200</v>
      </c>
      <c r="BC6" s="59">
        <v>1945300</v>
      </c>
      <c r="BD6" s="58">
        <v>1983100</v>
      </c>
      <c r="BE6" s="58">
        <v>2020900</v>
      </c>
      <c r="BF6" s="58">
        <v>2058700</v>
      </c>
      <c r="BG6" s="58">
        <v>2096500</v>
      </c>
      <c r="BH6" s="59">
        <v>2134100</v>
      </c>
      <c r="BI6" s="58">
        <v>2145100</v>
      </c>
      <c r="BJ6" s="58">
        <v>2156100</v>
      </c>
      <c r="BK6" s="58">
        <v>2167100</v>
      </c>
      <c r="BL6" s="58">
        <v>2178100</v>
      </c>
      <c r="BM6" s="59">
        <v>2189200</v>
      </c>
      <c r="BN6" s="58">
        <v>2189700</v>
      </c>
      <c r="BO6" s="58">
        <v>2190200</v>
      </c>
      <c r="BP6" s="58">
        <v>2190700</v>
      </c>
      <c r="BQ6" s="58">
        <v>2191200</v>
      </c>
      <c r="BR6" s="58">
        <v>2191700</v>
      </c>
      <c r="BS6" s="58">
        <v>2192200</v>
      </c>
      <c r="BT6" s="58">
        <v>2192700</v>
      </c>
      <c r="BU6" s="58">
        <v>2193200</v>
      </c>
      <c r="BV6" s="58">
        <v>2193700</v>
      </c>
      <c r="BW6" s="58">
        <v>2194200</v>
      </c>
      <c r="BX6" s="58">
        <v>2194700</v>
      </c>
      <c r="BY6" s="58">
        <v>2195200</v>
      </c>
      <c r="BZ6" s="58">
        <v>2195700</v>
      </c>
      <c r="CA6" s="58">
        <v>2196200</v>
      </c>
      <c r="CB6" s="58">
        <v>2196700</v>
      </c>
      <c r="CC6" s="58">
        <v>2197200</v>
      </c>
      <c r="CD6" s="58">
        <v>2197700</v>
      </c>
      <c r="CE6" s="58">
        <v>2198200</v>
      </c>
      <c r="CF6" s="58">
        <v>2198700</v>
      </c>
      <c r="CG6" s="58">
        <v>2199200</v>
      </c>
      <c r="CH6" s="58">
        <v>2199700</v>
      </c>
      <c r="CI6" s="58">
        <v>2200200</v>
      </c>
      <c r="CJ6" s="58">
        <v>2200700</v>
      </c>
      <c r="CK6" s="58">
        <v>2201200</v>
      </c>
      <c r="CL6" s="58">
        <v>2201700</v>
      </c>
      <c r="CM6" s="58">
        <v>2202200</v>
      </c>
      <c r="CN6" s="58">
        <v>2202700</v>
      </c>
      <c r="CO6" s="58">
        <v>2203200</v>
      </c>
      <c r="CP6" s="58">
        <v>2203700</v>
      </c>
      <c r="CQ6" s="58">
        <v>2204200</v>
      </c>
      <c r="CR6" s="58">
        <v>2204700</v>
      </c>
      <c r="CS6" s="58">
        <v>2205200</v>
      </c>
      <c r="CT6" s="58">
        <v>2205700</v>
      </c>
      <c r="CU6" s="58">
        <v>2206200</v>
      </c>
      <c r="CV6" s="58">
        <v>2206700</v>
      </c>
      <c r="CW6" s="58">
        <v>2207200</v>
      </c>
      <c r="CX6" s="58">
        <v>2207700</v>
      </c>
    </row>
    <row r="7" spans="1:102" x14ac:dyDescent="0.25">
      <c r="A7" s="57">
        <v>4</v>
      </c>
      <c r="B7" s="58">
        <v>988500</v>
      </c>
      <c r="C7" s="58">
        <v>989000</v>
      </c>
      <c r="D7" s="58">
        <v>989500</v>
      </c>
      <c r="E7" s="58">
        <v>990000</v>
      </c>
      <c r="F7" s="58">
        <v>990500</v>
      </c>
      <c r="G7" s="58">
        <v>991000</v>
      </c>
      <c r="H7" s="58">
        <v>991500</v>
      </c>
      <c r="I7" s="58">
        <v>992000</v>
      </c>
      <c r="J7" s="58">
        <v>992500</v>
      </c>
      <c r="K7" s="58">
        <v>993000</v>
      </c>
      <c r="L7" s="58">
        <v>993500</v>
      </c>
      <c r="M7" s="58">
        <v>994000</v>
      </c>
      <c r="N7" s="58">
        <v>994500</v>
      </c>
      <c r="O7" s="58">
        <v>995000</v>
      </c>
      <c r="P7" s="58">
        <v>995500</v>
      </c>
      <c r="Q7" s="59">
        <v>996000</v>
      </c>
      <c r="R7" s="58">
        <v>1006400</v>
      </c>
      <c r="S7" s="58">
        <v>1016800</v>
      </c>
      <c r="T7" s="58">
        <v>1027200</v>
      </c>
      <c r="U7" s="58">
        <v>1037600</v>
      </c>
      <c r="V7" s="58">
        <v>1048000</v>
      </c>
      <c r="W7" s="58">
        <v>1058400</v>
      </c>
      <c r="X7" s="58">
        <v>1068800</v>
      </c>
      <c r="Y7" s="58">
        <v>1079200</v>
      </c>
      <c r="Z7" s="58">
        <v>1089600</v>
      </c>
      <c r="AA7" s="58">
        <v>1100000</v>
      </c>
      <c r="AB7" s="58">
        <v>1110400</v>
      </c>
      <c r="AC7" s="58">
        <v>1120800</v>
      </c>
      <c r="AD7" s="58">
        <v>1131200</v>
      </c>
      <c r="AE7" s="58">
        <v>1141600</v>
      </c>
      <c r="AF7" s="58">
        <v>1152000</v>
      </c>
      <c r="AG7" s="58">
        <v>1162400</v>
      </c>
      <c r="AH7" s="58">
        <v>1172800</v>
      </c>
      <c r="AI7" s="59">
        <v>1183800</v>
      </c>
      <c r="AJ7" s="58">
        <v>1189700</v>
      </c>
      <c r="AK7" s="58">
        <v>1195600</v>
      </c>
      <c r="AL7" s="58">
        <v>1201600</v>
      </c>
      <c r="AM7" s="58">
        <v>1207600</v>
      </c>
      <c r="AN7" s="59">
        <v>1371400</v>
      </c>
      <c r="AO7" s="58">
        <v>1378300</v>
      </c>
      <c r="AP7" s="58">
        <v>1385200</v>
      </c>
      <c r="AQ7" s="58">
        <v>1392100</v>
      </c>
      <c r="AR7" s="58">
        <v>1399100</v>
      </c>
      <c r="AS7" s="59">
        <v>1559000</v>
      </c>
      <c r="AT7" s="58">
        <v>1566800</v>
      </c>
      <c r="AU7" s="58">
        <v>1574600</v>
      </c>
      <c r="AV7" s="58">
        <v>1582500</v>
      </c>
      <c r="AW7" s="58">
        <v>1590400</v>
      </c>
      <c r="AX7" s="59">
        <v>1746800</v>
      </c>
      <c r="AY7" s="58">
        <v>1755500</v>
      </c>
      <c r="AZ7" s="58">
        <v>1764300</v>
      </c>
      <c r="BA7" s="58">
        <v>1773100</v>
      </c>
      <c r="BB7" s="58">
        <v>1782000</v>
      </c>
      <c r="BC7" s="59">
        <v>1934200</v>
      </c>
      <c r="BD7" s="58">
        <v>1971700</v>
      </c>
      <c r="BE7" s="58">
        <v>2009200</v>
      </c>
      <c r="BF7" s="58">
        <v>2046700</v>
      </c>
      <c r="BG7" s="58">
        <v>2084200</v>
      </c>
      <c r="BH7" s="59">
        <v>2121900</v>
      </c>
      <c r="BI7" s="58">
        <v>2132800</v>
      </c>
      <c r="BJ7" s="58">
        <v>2143700</v>
      </c>
      <c r="BK7" s="58">
        <v>2154600</v>
      </c>
      <c r="BL7" s="58">
        <v>2165500</v>
      </c>
      <c r="BM7" s="59">
        <v>2176600</v>
      </c>
      <c r="BN7" s="58">
        <v>2177100</v>
      </c>
      <c r="BO7" s="58">
        <v>2177600</v>
      </c>
      <c r="BP7" s="58">
        <v>2178100</v>
      </c>
      <c r="BQ7" s="58">
        <v>2178600</v>
      </c>
      <c r="BR7" s="58">
        <v>2179100</v>
      </c>
      <c r="BS7" s="58">
        <v>2179600</v>
      </c>
      <c r="BT7" s="58">
        <v>2180100</v>
      </c>
      <c r="BU7" s="58">
        <v>2180600</v>
      </c>
      <c r="BV7" s="58">
        <v>2181100</v>
      </c>
      <c r="BW7" s="58">
        <v>2181600</v>
      </c>
      <c r="BX7" s="58">
        <v>2182100</v>
      </c>
      <c r="BY7" s="58">
        <v>2182600</v>
      </c>
      <c r="BZ7" s="58">
        <v>2183100</v>
      </c>
      <c r="CA7" s="58">
        <v>2183600</v>
      </c>
      <c r="CB7" s="58">
        <v>2184100</v>
      </c>
      <c r="CC7" s="58">
        <v>2184600</v>
      </c>
      <c r="CD7" s="58">
        <v>2185100</v>
      </c>
      <c r="CE7" s="58">
        <v>2185600</v>
      </c>
      <c r="CF7" s="58">
        <v>2186100</v>
      </c>
      <c r="CG7" s="58">
        <v>2186600</v>
      </c>
      <c r="CH7" s="58">
        <v>2187100</v>
      </c>
      <c r="CI7" s="58">
        <v>2187600</v>
      </c>
      <c r="CJ7" s="58">
        <v>2188100</v>
      </c>
      <c r="CK7" s="58">
        <v>2188600</v>
      </c>
      <c r="CL7" s="58">
        <v>2189100</v>
      </c>
      <c r="CM7" s="58">
        <v>2189600</v>
      </c>
      <c r="CN7" s="58">
        <v>2190100</v>
      </c>
      <c r="CO7" s="58">
        <v>2190600</v>
      </c>
      <c r="CP7" s="58">
        <v>2191100</v>
      </c>
      <c r="CQ7" s="58">
        <v>2191600</v>
      </c>
      <c r="CR7" s="58">
        <v>2192100</v>
      </c>
      <c r="CS7" s="58">
        <v>2192600</v>
      </c>
      <c r="CT7" s="58">
        <v>2193100</v>
      </c>
      <c r="CU7" s="58">
        <v>2193600</v>
      </c>
      <c r="CV7" s="58">
        <v>2194100</v>
      </c>
      <c r="CW7" s="58">
        <v>2194600</v>
      </c>
      <c r="CX7" s="58">
        <v>2195100</v>
      </c>
    </row>
    <row r="8" spans="1:102" x14ac:dyDescent="0.25">
      <c r="A8" s="57">
        <v>5</v>
      </c>
      <c r="B8" s="58">
        <v>982600</v>
      </c>
      <c r="C8" s="58">
        <v>983100</v>
      </c>
      <c r="D8" s="58">
        <v>983600</v>
      </c>
      <c r="E8" s="58">
        <v>984100</v>
      </c>
      <c r="F8" s="58">
        <v>984600</v>
      </c>
      <c r="G8" s="58">
        <v>985100</v>
      </c>
      <c r="H8" s="58">
        <v>985600</v>
      </c>
      <c r="I8" s="58">
        <v>986100</v>
      </c>
      <c r="J8" s="58">
        <v>986600</v>
      </c>
      <c r="K8" s="58">
        <v>987100</v>
      </c>
      <c r="L8" s="58">
        <v>987600</v>
      </c>
      <c r="M8" s="58">
        <v>988100</v>
      </c>
      <c r="N8" s="58">
        <v>988600</v>
      </c>
      <c r="O8" s="58">
        <v>989100</v>
      </c>
      <c r="P8" s="58">
        <v>989600</v>
      </c>
      <c r="Q8" s="59">
        <v>990100</v>
      </c>
      <c r="R8" s="58">
        <v>1000500</v>
      </c>
      <c r="S8" s="58">
        <v>1010900</v>
      </c>
      <c r="T8" s="58">
        <v>1021300</v>
      </c>
      <c r="U8" s="58">
        <v>1031700</v>
      </c>
      <c r="V8" s="58">
        <v>1042100</v>
      </c>
      <c r="W8" s="58">
        <v>1052500</v>
      </c>
      <c r="X8" s="58">
        <v>1062900</v>
      </c>
      <c r="Y8" s="58">
        <v>1073300</v>
      </c>
      <c r="Z8" s="58">
        <v>1083700</v>
      </c>
      <c r="AA8" s="58">
        <v>1094100</v>
      </c>
      <c r="AB8" s="58">
        <v>1104500</v>
      </c>
      <c r="AC8" s="58">
        <v>1114900</v>
      </c>
      <c r="AD8" s="58">
        <v>1125300</v>
      </c>
      <c r="AE8" s="58">
        <v>1135700</v>
      </c>
      <c r="AF8" s="58">
        <v>1146100</v>
      </c>
      <c r="AG8" s="58">
        <v>1156500</v>
      </c>
      <c r="AH8" s="58">
        <v>1166900</v>
      </c>
      <c r="AI8" s="59">
        <v>1176700</v>
      </c>
      <c r="AJ8" s="58">
        <v>1182600</v>
      </c>
      <c r="AK8" s="58">
        <v>1188500</v>
      </c>
      <c r="AL8" s="58">
        <v>1194400</v>
      </c>
      <c r="AM8" s="58">
        <v>1200400</v>
      </c>
      <c r="AN8" s="59">
        <v>1363100</v>
      </c>
      <c r="AO8" s="58">
        <v>1369900</v>
      </c>
      <c r="AP8" s="58">
        <v>1376700</v>
      </c>
      <c r="AQ8" s="58">
        <v>1383600</v>
      </c>
      <c r="AR8" s="58">
        <v>1390500</v>
      </c>
      <c r="AS8" s="59">
        <v>1549600</v>
      </c>
      <c r="AT8" s="58">
        <v>1557300</v>
      </c>
      <c r="AU8" s="58">
        <v>1565100</v>
      </c>
      <c r="AV8" s="58">
        <v>1572900</v>
      </c>
      <c r="AW8" s="58">
        <v>1580800</v>
      </c>
      <c r="AX8" s="59">
        <v>1736300</v>
      </c>
      <c r="AY8" s="58">
        <v>1745000</v>
      </c>
      <c r="AZ8" s="58">
        <v>1753700</v>
      </c>
      <c r="BA8" s="58">
        <v>1762500</v>
      </c>
      <c r="BB8" s="58">
        <v>1771300</v>
      </c>
      <c r="BC8" s="59">
        <v>1922600</v>
      </c>
      <c r="BD8" s="58">
        <v>1959900</v>
      </c>
      <c r="BE8" s="58">
        <v>1997200</v>
      </c>
      <c r="BF8" s="58">
        <v>2034500</v>
      </c>
      <c r="BG8" s="58">
        <v>2071800</v>
      </c>
      <c r="BH8" s="59">
        <v>2109200</v>
      </c>
      <c r="BI8" s="58">
        <v>2120100</v>
      </c>
      <c r="BJ8" s="58">
        <v>2131000</v>
      </c>
      <c r="BK8" s="58">
        <v>2141900</v>
      </c>
      <c r="BL8" s="58">
        <v>2152800</v>
      </c>
      <c r="BM8" s="59">
        <v>2163600</v>
      </c>
      <c r="BN8" s="58">
        <v>2164100</v>
      </c>
      <c r="BO8" s="58">
        <v>2164600</v>
      </c>
      <c r="BP8" s="58">
        <v>2165100</v>
      </c>
      <c r="BQ8" s="58">
        <v>2165600</v>
      </c>
      <c r="BR8" s="58">
        <v>2166100</v>
      </c>
      <c r="BS8" s="58">
        <v>2166600</v>
      </c>
      <c r="BT8" s="58">
        <v>2167100</v>
      </c>
      <c r="BU8" s="58">
        <v>2167600</v>
      </c>
      <c r="BV8" s="58">
        <v>2168100</v>
      </c>
      <c r="BW8" s="58">
        <v>2168600</v>
      </c>
      <c r="BX8" s="58">
        <v>2169100</v>
      </c>
      <c r="BY8" s="58">
        <v>2169600</v>
      </c>
      <c r="BZ8" s="58">
        <v>2170100</v>
      </c>
      <c r="CA8" s="58">
        <v>2170600</v>
      </c>
      <c r="CB8" s="58">
        <v>2171100</v>
      </c>
      <c r="CC8" s="58">
        <v>2171600</v>
      </c>
      <c r="CD8" s="58">
        <v>2172100</v>
      </c>
      <c r="CE8" s="58">
        <v>2172600</v>
      </c>
      <c r="CF8" s="58">
        <v>2173100</v>
      </c>
      <c r="CG8" s="58">
        <v>2173600</v>
      </c>
      <c r="CH8" s="58">
        <v>2174100</v>
      </c>
      <c r="CI8" s="58">
        <v>2174600</v>
      </c>
      <c r="CJ8" s="58">
        <v>2175100</v>
      </c>
      <c r="CK8" s="58">
        <v>2175600</v>
      </c>
      <c r="CL8" s="58">
        <v>2176100</v>
      </c>
      <c r="CM8" s="58">
        <v>2176600</v>
      </c>
      <c r="CN8" s="58">
        <v>2177100</v>
      </c>
      <c r="CO8" s="58">
        <v>2177600</v>
      </c>
      <c r="CP8" s="58">
        <v>2178100</v>
      </c>
      <c r="CQ8" s="58">
        <v>2178600</v>
      </c>
      <c r="CR8" s="58">
        <v>2179100</v>
      </c>
      <c r="CS8" s="58">
        <v>2179600</v>
      </c>
      <c r="CT8" s="58">
        <v>2180100</v>
      </c>
      <c r="CU8" s="58">
        <v>2180600</v>
      </c>
      <c r="CV8" s="58">
        <v>2181100</v>
      </c>
      <c r="CW8" s="58">
        <v>2181600</v>
      </c>
      <c r="CX8" s="58">
        <v>2182100</v>
      </c>
    </row>
    <row r="9" spans="1:102" x14ac:dyDescent="0.25">
      <c r="A9" s="57">
        <v>6</v>
      </c>
      <c r="B9" s="58">
        <v>976400</v>
      </c>
      <c r="C9" s="58">
        <v>976900</v>
      </c>
      <c r="D9" s="58">
        <v>977400</v>
      </c>
      <c r="E9" s="58">
        <v>977900</v>
      </c>
      <c r="F9" s="58">
        <v>978400</v>
      </c>
      <c r="G9" s="58">
        <v>978900</v>
      </c>
      <c r="H9" s="58">
        <v>979400</v>
      </c>
      <c r="I9" s="58">
        <v>979900</v>
      </c>
      <c r="J9" s="58">
        <v>980400</v>
      </c>
      <c r="K9" s="58">
        <v>980900</v>
      </c>
      <c r="L9" s="58">
        <v>981400</v>
      </c>
      <c r="M9" s="58">
        <v>981900</v>
      </c>
      <c r="N9" s="58">
        <v>982400</v>
      </c>
      <c r="O9" s="58">
        <v>982900</v>
      </c>
      <c r="P9" s="58">
        <v>983400</v>
      </c>
      <c r="Q9" s="59">
        <v>983900</v>
      </c>
      <c r="R9" s="58">
        <v>994200</v>
      </c>
      <c r="S9" s="58">
        <v>1004500</v>
      </c>
      <c r="T9" s="58">
        <v>1014800</v>
      </c>
      <c r="U9" s="58">
        <v>1025100</v>
      </c>
      <c r="V9" s="58">
        <v>1035400</v>
      </c>
      <c r="W9" s="58">
        <v>1045700</v>
      </c>
      <c r="X9" s="58">
        <v>1056000</v>
      </c>
      <c r="Y9" s="58">
        <v>1066300</v>
      </c>
      <c r="Z9" s="58">
        <v>1076600</v>
      </c>
      <c r="AA9" s="58">
        <v>1086900</v>
      </c>
      <c r="AB9" s="58">
        <v>1097200</v>
      </c>
      <c r="AC9" s="58">
        <v>1107500</v>
      </c>
      <c r="AD9" s="58">
        <v>1117800</v>
      </c>
      <c r="AE9" s="58">
        <v>1128100</v>
      </c>
      <c r="AF9" s="58">
        <v>1138400</v>
      </c>
      <c r="AG9" s="58">
        <v>1148700</v>
      </c>
      <c r="AH9" s="58">
        <v>1159000</v>
      </c>
      <c r="AI9" s="59">
        <v>1169300</v>
      </c>
      <c r="AJ9" s="58">
        <v>1175100</v>
      </c>
      <c r="AK9" s="58">
        <v>1181000</v>
      </c>
      <c r="AL9" s="58">
        <v>1186900</v>
      </c>
      <c r="AM9" s="58">
        <v>1192800</v>
      </c>
      <c r="AN9" s="59">
        <v>1354600</v>
      </c>
      <c r="AO9" s="58">
        <v>1361400</v>
      </c>
      <c r="AP9" s="58">
        <v>1368200</v>
      </c>
      <c r="AQ9" s="58">
        <v>1375000</v>
      </c>
      <c r="AR9" s="58">
        <v>1381900</v>
      </c>
      <c r="AS9" s="59">
        <v>1539900</v>
      </c>
      <c r="AT9" s="58">
        <v>1547600</v>
      </c>
      <c r="AU9" s="58">
        <v>1555300</v>
      </c>
      <c r="AV9" s="58">
        <v>1563100</v>
      </c>
      <c r="AW9" s="58">
        <v>1570900</v>
      </c>
      <c r="AX9" s="59">
        <v>1725500</v>
      </c>
      <c r="AY9" s="58">
        <v>1734100</v>
      </c>
      <c r="AZ9" s="58">
        <v>1742800</v>
      </c>
      <c r="BA9" s="58">
        <v>1751500</v>
      </c>
      <c r="BB9" s="58">
        <v>1760300</v>
      </c>
      <c r="BC9" s="59">
        <v>1910500</v>
      </c>
      <c r="BD9" s="58">
        <v>1947600</v>
      </c>
      <c r="BE9" s="58">
        <v>1984700</v>
      </c>
      <c r="BF9" s="58">
        <v>2021800</v>
      </c>
      <c r="BG9" s="58">
        <v>2058900</v>
      </c>
      <c r="BH9" s="59">
        <v>2096000</v>
      </c>
      <c r="BI9" s="58">
        <v>2106800</v>
      </c>
      <c r="BJ9" s="58">
        <v>2117600</v>
      </c>
      <c r="BK9" s="58">
        <v>2128400</v>
      </c>
      <c r="BL9" s="58">
        <v>2139200</v>
      </c>
      <c r="BM9" s="59">
        <v>2150000</v>
      </c>
      <c r="BN9" s="58">
        <v>2150500</v>
      </c>
      <c r="BO9" s="58">
        <v>2151000</v>
      </c>
      <c r="BP9" s="58">
        <v>2151500</v>
      </c>
      <c r="BQ9" s="58">
        <v>2152000</v>
      </c>
      <c r="BR9" s="58">
        <v>2152500</v>
      </c>
      <c r="BS9" s="58">
        <v>2153000</v>
      </c>
      <c r="BT9" s="58">
        <v>2153500</v>
      </c>
      <c r="BU9" s="58">
        <v>2154000</v>
      </c>
      <c r="BV9" s="58">
        <v>2154500</v>
      </c>
      <c r="BW9" s="58">
        <v>2155000</v>
      </c>
      <c r="BX9" s="58">
        <v>2155500</v>
      </c>
      <c r="BY9" s="58">
        <v>2156000</v>
      </c>
      <c r="BZ9" s="58">
        <v>2156500</v>
      </c>
      <c r="CA9" s="58">
        <v>2157000</v>
      </c>
      <c r="CB9" s="58">
        <v>2157500</v>
      </c>
      <c r="CC9" s="58">
        <v>2158000</v>
      </c>
      <c r="CD9" s="58">
        <v>2158500</v>
      </c>
      <c r="CE9" s="58">
        <v>2159000</v>
      </c>
      <c r="CF9" s="58">
        <v>2159500</v>
      </c>
      <c r="CG9" s="58">
        <v>2160000</v>
      </c>
      <c r="CH9" s="58">
        <v>2160500</v>
      </c>
      <c r="CI9" s="58">
        <v>2161000</v>
      </c>
      <c r="CJ9" s="58">
        <v>2161500</v>
      </c>
      <c r="CK9" s="58">
        <v>2162000</v>
      </c>
      <c r="CL9" s="58">
        <v>2162500</v>
      </c>
      <c r="CM9" s="58">
        <v>2163000</v>
      </c>
      <c r="CN9" s="58">
        <v>2163500</v>
      </c>
      <c r="CO9" s="58">
        <v>2164000</v>
      </c>
      <c r="CP9" s="58">
        <v>2164500</v>
      </c>
      <c r="CQ9" s="58">
        <v>2165000</v>
      </c>
      <c r="CR9" s="58">
        <v>2165500</v>
      </c>
      <c r="CS9" s="58">
        <v>2166000</v>
      </c>
      <c r="CT9" s="58">
        <v>2166500</v>
      </c>
      <c r="CU9" s="58">
        <v>2167000</v>
      </c>
      <c r="CV9" s="58">
        <v>2167500</v>
      </c>
      <c r="CW9" s="58">
        <v>2168000</v>
      </c>
      <c r="CX9" s="58">
        <v>2168500</v>
      </c>
    </row>
    <row r="10" spans="1:102" x14ac:dyDescent="0.25">
      <c r="A10" s="57">
        <v>7</v>
      </c>
      <c r="B10" s="58">
        <v>970000</v>
      </c>
      <c r="C10" s="58">
        <v>970500</v>
      </c>
      <c r="D10" s="58">
        <v>971000</v>
      </c>
      <c r="E10" s="58">
        <v>971500</v>
      </c>
      <c r="F10" s="58">
        <v>972000</v>
      </c>
      <c r="G10" s="58">
        <v>972500</v>
      </c>
      <c r="H10" s="58">
        <v>973000</v>
      </c>
      <c r="I10" s="58">
        <v>973500</v>
      </c>
      <c r="J10" s="58">
        <v>974000</v>
      </c>
      <c r="K10" s="58">
        <v>974500</v>
      </c>
      <c r="L10" s="58">
        <v>975000</v>
      </c>
      <c r="M10" s="58">
        <v>975500</v>
      </c>
      <c r="N10" s="58">
        <v>976000</v>
      </c>
      <c r="O10" s="58">
        <v>976500</v>
      </c>
      <c r="P10" s="58">
        <v>977000</v>
      </c>
      <c r="Q10" s="59">
        <v>977500</v>
      </c>
      <c r="R10" s="58">
        <v>987700</v>
      </c>
      <c r="S10" s="58">
        <v>997900</v>
      </c>
      <c r="T10" s="58">
        <v>1008100</v>
      </c>
      <c r="U10" s="58">
        <v>1018300</v>
      </c>
      <c r="V10" s="58">
        <v>1028500</v>
      </c>
      <c r="W10" s="58">
        <v>1038700</v>
      </c>
      <c r="X10" s="58">
        <v>1048900</v>
      </c>
      <c r="Y10" s="58">
        <v>1059100</v>
      </c>
      <c r="Z10" s="58">
        <v>1069300</v>
      </c>
      <c r="AA10" s="58">
        <v>1079500</v>
      </c>
      <c r="AB10" s="58">
        <v>1089700</v>
      </c>
      <c r="AC10" s="58">
        <v>1099900</v>
      </c>
      <c r="AD10" s="58">
        <v>1110100</v>
      </c>
      <c r="AE10" s="58">
        <v>1120300</v>
      </c>
      <c r="AF10" s="58">
        <v>1130500</v>
      </c>
      <c r="AG10" s="58">
        <v>1140700</v>
      </c>
      <c r="AH10" s="58">
        <v>1150900</v>
      </c>
      <c r="AI10" s="59">
        <v>1161600</v>
      </c>
      <c r="AJ10" s="58">
        <v>1167400</v>
      </c>
      <c r="AK10" s="58">
        <v>1173200</v>
      </c>
      <c r="AL10" s="58">
        <v>1179100</v>
      </c>
      <c r="AM10" s="58">
        <v>1185000</v>
      </c>
      <c r="AN10" s="59">
        <v>1345700</v>
      </c>
      <c r="AO10" s="58">
        <v>1352400</v>
      </c>
      <c r="AP10" s="58">
        <v>1359200</v>
      </c>
      <c r="AQ10" s="58">
        <v>1366000</v>
      </c>
      <c r="AR10" s="58">
        <v>1372800</v>
      </c>
      <c r="AS10" s="59">
        <v>1529800</v>
      </c>
      <c r="AT10" s="58">
        <v>1537400</v>
      </c>
      <c r="AU10" s="58">
        <v>1545100</v>
      </c>
      <c r="AV10" s="58">
        <v>1552800</v>
      </c>
      <c r="AW10" s="58">
        <v>1560600</v>
      </c>
      <c r="AX10" s="59">
        <v>1714100</v>
      </c>
      <c r="AY10" s="58">
        <v>1722700</v>
      </c>
      <c r="AZ10" s="58">
        <v>1731300</v>
      </c>
      <c r="BA10" s="58">
        <v>1740000</v>
      </c>
      <c r="BB10" s="58">
        <v>1748700</v>
      </c>
      <c r="BC10" s="59">
        <v>1898000</v>
      </c>
      <c r="BD10" s="58">
        <v>1934800</v>
      </c>
      <c r="BE10" s="58">
        <v>1971600</v>
      </c>
      <c r="BF10" s="58">
        <v>2008400</v>
      </c>
      <c r="BG10" s="58">
        <v>2045200</v>
      </c>
      <c r="BH10" s="59">
        <v>2082200</v>
      </c>
      <c r="BI10" s="58">
        <v>2092900</v>
      </c>
      <c r="BJ10" s="58">
        <v>2103600</v>
      </c>
      <c r="BK10" s="58">
        <v>2114300</v>
      </c>
      <c r="BL10" s="58">
        <v>2125000</v>
      </c>
      <c r="BM10" s="59">
        <v>2135800</v>
      </c>
      <c r="BN10" s="58">
        <v>2136300</v>
      </c>
      <c r="BO10" s="58">
        <v>2136800</v>
      </c>
      <c r="BP10" s="58">
        <v>2137300</v>
      </c>
      <c r="BQ10" s="58">
        <v>2137800</v>
      </c>
      <c r="BR10" s="58">
        <v>2138300</v>
      </c>
      <c r="BS10" s="58">
        <v>2138800</v>
      </c>
      <c r="BT10" s="58">
        <v>2139300</v>
      </c>
      <c r="BU10" s="58">
        <v>2139800</v>
      </c>
      <c r="BV10" s="58">
        <v>2140300</v>
      </c>
      <c r="BW10" s="58">
        <v>2140800</v>
      </c>
      <c r="BX10" s="58">
        <v>2141300</v>
      </c>
      <c r="BY10" s="58">
        <v>2141800</v>
      </c>
      <c r="BZ10" s="58">
        <v>2142300</v>
      </c>
      <c r="CA10" s="58">
        <v>2142800</v>
      </c>
      <c r="CB10" s="58">
        <v>2143300</v>
      </c>
      <c r="CC10" s="58">
        <v>2143800</v>
      </c>
      <c r="CD10" s="58">
        <v>2144300</v>
      </c>
      <c r="CE10" s="58">
        <v>2144800</v>
      </c>
      <c r="CF10" s="58">
        <v>2145300</v>
      </c>
      <c r="CG10" s="58">
        <v>2145800</v>
      </c>
      <c r="CH10" s="58">
        <v>2146300</v>
      </c>
      <c r="CI10" s="58">
        <v>2146800</v>
      </c>
      <c r="CJ10" s="58">
        <v>2147300</v>
      </c>
      <c r="CK10" s="58">
        <v>2147800</v>
      </c>
      <c r="CL10" s="58">
        <v>2148300</v>
      </c>
      <c r="CM10" s="58">
        <v>2148800</v>
      </c>
      <c r="CN10" s="58">
        <v>2149300</v>
      </c>
      <c r="CO10" s="58">
        <v>2149800</v>
      </c>
      <c r="CP10" s="58">
        <v>2150300</v>
      </c>
      <c r="CQ10" s="58">
        <v>2150800</v>
      </c>
      <c r="CR10" s="58">
        <v>2151300</v>
      </c>
      <c r="CS10" s="58">
        <v>2151800</v>
      </c>
      <c r="CT10" s="58">
        <v>2152300</v>
      </c>
      <c r="CU10" s="58">
        <v>2152800</v>
      </c>
      <c r="CV10" s="58">
        <v>2153300</v>
      </c>
      <c r="CW10" s="58">
        <v>2153800</v>
      </c>
      <c r="CX10" s="58">
        <v>2154300</v>
      </c>
    </row>
    <row r="11" spans="1:102" x14ac:dyDescent="0.25">
      <c r="A11" s="57">
        <v>8</v>
      </c>
      <c r="B11" s="58">
        <v>963300</v>
      </c>
      <c r="C11" s="58">
        <v>963800</v>
      </c>
      <c r="D11" s="58">
        <v>964300</v>
      </c>
      <c r="E11" s="58">
        <v>964800</v>
      </c>
      <c r="F11" s="58">
        <v>965300</v>
      </c>
      <c r="G11" s="58">
        <v>965800</v>
      </c>
      <c r="H11" s="58">
        <v>966300</v>
      </c>
      <c r="I11" s="58">
        <v>966800</v>
      </c>
      <c r="J11" s="58">
        <v>967300</v>
      </c>
      <c r="K11" s="58">
        <v>967800</v>
      </c>
      <c r="L11" s="58">
        <v>968300</v>
      </c>
      <c r="M11" s="58">
        <v>968800</v>
      </c>
      <c r="N11" s="58">
        <v>969300</v>
      </c>
      <c r="O11" s="58">
        <v>969800</v>
      </c>
      <c r="P11" s="58">
        <v>970300</v>
      </c>
      <c r="Q11" s="59">
        <v>970800</v>
      </c>
      <c r="R11" s="58">
        <v>981000</v>
      </c>
      <c r="S11" s="58">
        <v>991200</v>
      </c>
      <c r="T11" s="58">
        <v>1001400</v>
      </c>
      <c r="U11" s="58">
        <v>1011600</v>
      </c>
      <c r="V11" s="58">
        <v>1021800</v>
      </c>
      <c r="W11" s="58">
        <v>1032000</v>
      </c>
      <c r="X11" s="58">
        <v>1042200</v>
      </c>
      <c r="Y11" s="58">
        <v>1052400</v>
      </c>
      <c r="Z11" s="58">
        <v>1062600</v>
      </c>
      <c r="AA11" s="58">
        <v>1072800</v>
      </c>
      <c r="AB11" s="58">
        <v>1083000</v>
      </c>
      <c r="AC11" s="58">
        <v>1093200</v>
      </c>
      <c r="AD11" s="58">
        <v>1103400</v>
      </c>
      <c r="AE11" s="58">
        <v>1113600</v>
      </c>
      <c r="AF11" s="58">
        <v>1123800</v>
      </c>
      <c r="AG11" s="58">
        <v>1134000</v>
      </c>
      <c r="AH11" s="58">
        <v>1144200</v>
      </c>
      <c r="AI11" s="59">
        <v>1153600</v>
      </c>
      <c r="AJ11" s="58">
        <v>1159400</v>
      </c>
      <c r="AK11" s="58">
        <v>1165200</v>
      </c>
      <c r="AL11" s="58">
        <v>1171000</v>
      </c>
      <c r="AM11" s="58">
        <v>1176900</v>
      </c>
      <c r="AN11" s="59">
        <v>1336500</v>
      </c>
      <c r="AO11" s="58">
        <v>1343200</v>
      </c>
      <c r="AP11" s="58">
        <v>1349900</v>
      </c>
      <c r="AQ11" s="58">
        <v>1356600</v>
      </c>
      <c r="AR11" s="58">
        <v>1363400</v>
      </c>
      <c r="AS11" s="59">
        <v>1519300</v>
      </c>
      <c r="AT11" s="58">
        <v>1526900</v>
      </c>
      <c r="AU11" s="58">
        <v>1534500</v>
      </c>
      <c r="AV11" s="58">
        <v>1542200</v>
      </c>
      <c r="AW11" s="58">
        <v>1549900</v>
      </c>
      <c r="AX11" s="59">
        <v>1702400</v>
      </c>
      <c r="AY11" s="58">
        <v>1710900</v>
      </c>
      <c r="AZ11" s="58">
        <v>1719500</v>
      </c>
      <c r="BA11" s="58">
        <v>1728100</v>
      </c>
      <c r="BB11" s="58">
        <v>1736700</v>
      </c>
      <c r="BC11" s="59">
        <v>1885000</v>
      </c>
      <c r="BD11" s="58">
        <v>1921600</v>
      </c>
      <c r="BE11" s="58">
        <v>1958200</v>
      </c>
      <c r="BF11" s="58">
        <v>1994800</v>
      </c>
      <c r="BG11" s="58">
        <v>2031400</v>
      </c>
      <c r="BH11" s="59">
        <v>2068000</v>
      </c>
      <c r="BI11" s="58">
        <v>2078600</v>
      </c>
      <c r="BJ11" s="58">
        <v>2089200</v>
      </c>
      <c r="BK11" s="58">
        <v>2099800</v>
      </c>
      <c r="BL11" s="58">
        <v>2110400</v>
      </c>
      <c r="BM11" s="59">
        <v>2121200</v>
      </c>
      <c r="BN11" s="58">
        <v>2121700</v>
      </c>
      <c r="BO11" s="58">
        <v>2122200</v>
      </c>
      <c r="BP11" s="58">
        <v>2122700</v>
      </c>
      <c r="BQ11" s="58">
        <v>2123200</v>
      </c>
      <c r="BR11" s="58">
        <v>2123700</v>
      </c>
      <c r="BS11" s="58">
        <v>2124200</v>
      </c>
      <c r="BT11" s="58">
        <v>2124700</v>
      </c>
      <c r="BU11" s="58">
        <v>2125200</v>
      </c>
      <c r="BV11" s="58">
        <v>2125700</v>
      </c>
      <c r="BW11" s="58">
        <v>2126200</v>
      </c>
      <c r="BX11" s="58">
        <v>2126700</v>
      </c>
      <c r="BY11" s="58">
        <v>2127200</v>
      </c>
      <c r="BZ11" s="58">
        <v>2127700</v>
      </c>
      <c r="CA11" s="58">
        <v>2128200</v>
      </c>
      <c r="CB11" s="58">
        <v>2128700</v>
      </c>
      <c r="CC11" s="58">
        <v>2129200</v>
      </c>
      <c r="CD11" s="58">
        <v>2129700</v>
      </c>
      <c r="CE11" s="58">
        <v>2130200</v>
      </c>
      <c r="CF11" s="58">
        <v>2130700</v>
      </c>
      <c r="CG11" s="58">
        <v>2131200</v>
      </c>
      <c r="CH11" s="58">
        <v>2131700</v>
      </c>
      <c r="CI11" s="58">
        <v>2132200</v>
      </c>
      <c r="CJ11" s="58">
        <v>2132700</v>
      </c>
      <c r="CK11" s="58">
        <v>2133200</v>
      </c>
      <c r="CL11" s="58">
        <v>2133700</v>
      </c>
      <c r="CM11" s="58">
        <v>2134200</v>
      </c>
      <c r="CN11" s="58">
        <v>2134700</v>
      </c>
      <c r="CO11" s="58">
        <v>2135200</v>
      </c>
      <c r="CP11" s="58">
        <v>2135700</v>
      </c>
      <c r="CQ11" s="58">
        <v>2136200</v>
      </c>
      <c r="CR11" s="58">
        <v>2136700</v>
      </c>
      <c r="CS11" s="58">
        <v>2137200</v>
      </c>
      <c r="CT11" s="58">
        <v>2137700</v>
      </c>
      <c r="CU11" s="58">
        <v>2138200</v>
      </c>
      <c r="CV11" s="58">
        <v>2138700</v>
      </c>
      <c r="CW11" s="58">
        <v>2139200</v>
      </c>
      <c r="CX11" s="58">
        <v>2139700</v>
      </c>
    </row>
    <row r="12" spans="1:102" x14ac:dyDescent="0.25">
      <c r="A12" s="57">
        <v>9</v>
      </c>
      <c r="B12" s="58">
        <v>956400</v>
      </c>
      <c r="C12" s="58">
        <v>956900</v>
      </c>
      <c r="D12" s="58">
        <v>957400</v>
      </c>
      <c r="E12" s="58">
        <v>957900</v>
      </c>
      <c r="F12" s="58">
        <v>958400</v>
      </c>
      <c r="G12" s="58">
        <v>958900</v>
      </c>
      <c r="H12" s="58">
        <v>959400</v>
      </c>
      <c r="I12" s="58">
        <v>959900</v>
      </c>
      <c r="J12" s="58">
        <v>960400</v>
      </c>
      <c r="K12" s="58">
        <v>960900</v>
      </c>
      <c r="L12" s="58">
        <v>961400</v>
      </c>
      <c r="M12" s="58">
        <v>961900</v>
      </c>
      <c r="N12" s="58">
        <v>962400</v>
      </c>
      <c r="O12" s="58">
        <v>962900</v>
      </c>
      <c r="P12" s="58">
        <v>963400</v>
      </c>
      <c r="Q12" s="59">
        <v>963900</v>
      </c>
      <c r="R12" s="58">
        <v>974000</v>
      </c>
      <c r="S12" s="58">
        <v>984100</v>
      </c>
      <c r="T12" s="58">
        <v>994200</v>
      </c>
      <c r="U12" s="58">
        <v>1004300</v>
      </c>
      <c r="V12" s="58">
        <v>1014400</v>
      </c>
      <c r="W12" s="58">
        <v>1024500</v>
      </c>
      <c r="X12" s="58">
        <v>1034600</v>
      </c>
      <c r="Y12" s="58">
        <v>1044700</v>
      </c>
      <c r="Z12" s="58">
        <v>1054800</v>
      </c>
      <c r="AA12" s="58">
        <v>1064900</v>
      </c>
      <c r="AB12" s="58">
        <v>1075000</v>
      </c>
      <c r="AC12" s="58">
        <v>1085100</v>
      </c>
      <c r="AD12" s="58">
        <v>1095200</v>
      </c>
      <c r="AE12" s="58">
        <v>1105300</v>
      </c>
      <c r="AF12" s="58">
        <v>1115400</v>
      </c>
      <c r="AG12" s="58">
        <v>1125500</v>
      </c>
      <c r="AH12" s="58">
        <v>1135600</v>
      </c>
      <c r="AI12" s="59">
        <v>1145400</v>
      </c>
      <c r="AJ12" s="58">
        <v>1151100</v>
      </c>
      <c r="AK12" s="58">
        <v>1156900</v>
      </c>
      <c r="AL12" s="58">
        <v>1162700</v>
      </c>
      <c r="AM12" s="58">
        <v>1168500</v>
      </c>
      <c r="AN12" s="59">
        <v>1327000</v>
      </c>
      <c r="AO12" s="58">
        <v>1333600</v>
      </c>
      <c r="AP12" s="58">
        <v>1340300</v>
      </c>
      <c r="AQ12" s="58">
        <v>1347000</v>
      </c>
      <c r="AR12" s="58">
        <v>1353700</v>
      </c>
      <c r="AS12" s="59">
        <v>1508500</v>
      </c>
      <c r="AT12" s="58">
        <v>1516000</v>
      </c>
      <c r="AU12" s="58">
        <v>1523600</v>
      </c>
      <c r="AV12" s="58">
        <v>1531200</v>
      </c>
      <c r="AW12" s="58">
        <v>1538900</v>
      </c>
      <c r="AX12" s="59">
        <v>1690300</v>
      </c>
      <c r="AY12" s="58">
        <v>1698800</v>
      </c>
      <c r="AZ12" s="58">
        <v>1707300</v>
      </c>
      <c r="BA12" s="58">
        <v>1715800</v>
      </c>
      <c r="BB12" s="58">
        <v>1724400</v>
      </c>
      <c r="BC12" s="59">
        <v>1871600</v>
      </c>
      <c r="BD12" s="58">
        <v>1907900</v>
      </c>
      <c r="BE12" s="58">
        <v>1944200</v>
      </c>
      <c r="BF12" s="58">
        <v>1980500</v>
      </c>
      <c r="BG12" s="58">
        <v>2016800</v>
      </c>
      <c r="BH12" s="59">
        <v>2053300</v>
      </c>
      <c r="BI12" s="58">
        <v>2063900</v>
      </c>
      <c r="BJ12" s="58">
        <v>2074500</v>
      </c>
      <c r="BK12" s="58">
        <v>2085100</v>
      </c>
      <c r="BL12" s="58">
        <v>2095700</v>
      </c>
      <c r="BM12" s="59">
        <v>2106200</v>
      </c>
      <c r="BN12" s="58">
        <v>2106700</v>
      </c>
      <c r="BO12" s="58">
        <v>2107200</v>
      </c>
      <c r="BP12" s="58">
        <v>2107700</v>
      </c>
      <c r="BQ12" s="58">
        <v>2108200</v>
      </c>
      <c r="BR12" s="58">
        <v>2108700</v>
      </c>
      <c r="BS12" s="58">
        <v>2109200</v>
      </c>
      <c r="BT12" s="58">
        <v>2109700</v>
      </c>
      <c r="BU12" s="58">
        <v>2110200</v>
      </c>
      <c r="BV12" s="58">
        <v>2110700</v>
      </c>
      <c r="BW12" s="58">
        <v>2111200</v>
      </c>
      <c r="BX12" s="58">
        <v>2111700</v>
      </c>
      <c r="BY12" s="58">
        <v>2112200</v>
      </c>
      <c r="BZ12" s="58">
        <v>2112700</v>
      </c>
      <c r="CA12" s="58">
        <v>2113200</v>
      </c>
      <c r="CB12" s="58">
        <v>2113700</v>
      </c>
      <c r="CC12" s="58">
        <v>2114200</v>
      </c>
      <c r="CD12" s="58">
        <v>2114700</v>
      </c>
      <c r="CE12" s="58">
        <v>2115200</v>
      </c>
      <c r="CF12" s="58">
        <v>2115700</v>
      </c>
      <c r="CG12" s="58">
        <v>2116200</v>
      </c>
      <c r="CH12" s="58">
        <v>2116700</v>
      </c>
      <c r="CI12" s="58">
        <v>2117200</v>
      </c>
      <c r="CJ12" s="58">
        <v>2117700</v>
      </c>
      <c r="CK12" s="58">
        <v>2118200</v>
      </c>
      <c r="CL12" s="58">
        <v>2118700</v>
      </c>
      <c r="CM12" s="58">
        <v>2119200</v>
      </c>
      <c r="CN12" s="58">
        <v>2119700</v>
      </c>
      <c r="CO12" s="58">
        <v>2120200</v>
      </c>
      <c r="CP12" s="58">
        <v>2120700</v>
      </c>
      <c r="CQ12" s="58">
        <v>2121200</v>
      </c>
      <c r="CR12" s="58">
        <v>2121700</v>
      </c>
      <c r="CS12" s="58">
        <v>2122200</v>
      </c>
      <c r="CT12" s="58">
        <v>2122700</v>
      </c>
      <c r="CU12" s="58">
        <v>2123200</v>
      </c>
      <c r="CV12" s="58">
        <v>2123700</v>
      </c>
      <c r="CW12" s="58">
        <v>2124200</v>
      </c>
      <c r="CX12" s="58">
        <v>2124700</v>
      </c>
    </row>
    <row r="13" spans="1:102" x14ac:dyDescent="0.25">
      <c r="A13" s="57">
        <v>10</v>
      </c>
      <c r="B13" s="58">
        <v>949300</v>
      </c>
      <c r="C13" s="58">
        <v>949800</v>
      </c>
      <c r="D13" s="58">
        <v>950300</v>
      </c>
      <c r="E13" s="58">
        <v>950800</v>
      </c>
      <c r="F13" s="58">
        <v>951300</v>
      </c>
      <c r="G13" s="58">
        <v>951800</v>
      </c>
      <c r="H13" s="58">
        <v>952300</v>
      </c>
      <c r="I13" s="58">
        <v>952800</v>
      </c>
      <c r="J13" s="58">
        <v>953300</v>
      </c>
      <c r="K13" s="58">
        <v>953800</v>
      </c>
      <c r="L13" s="58">
        <v>954300</v>
      </c>
      <c r="M13" s="58">
        <v>954800</v>
      </c>
      <c r="N13" s="58">
        <v>955300</v>
      </c>
      <c r="O13" s="58">
        <v>955800</v>
      </c>
      <c r="P13" s="58">
        <v>956300</v>
      </c>
      <c r="Q13" s="59">
        <v>956800</v>
      </c>
      <c r="R13" s="58">
        <v>966800</v>
      </c>
      <c r="S13" s="58">
        <v>976800</v>
      </c>
      <c r="T13" s="58">
        <v>986800</v>
      </c>
      <c r="U13" s="58">
        <v>996800</v>
      </c>
      <c r="V13" s="58">
        <v>1006800</v>
      </c>
      <c r="W13" s="58">
        <v>1016800</v>
      </c>
      <c r="X13" s="58">
        <v>1026800</v>
      </c>
      <c r="Y13" s="58">
        <v>1036800</v>
      </c>
      <c r="Z13" s="58">
        <v>1046800</v>
      </c>
      <c r="AA13" s="58">
        <v>1056800</v>
      </c>
      <c r="AB13" s="58">
        <v>1066800</v>
      </c>
      <c r="AC13" s="58">
        <v>1076800</v>
      </c>
      <c r="AD13" s="58">
        <v>1086800</v>
      </c>
      <c r="AE13" s="58">
        <v>1096800</v>
      </c>
      <c r="AF13" s="58">
        <v>1106800</v>
      </c>
      <c r="AG13" s="58">
        <v>1116800</v>
      </c>
      <c r="AH13" s="58">
        <v>1126800</v>
      </c>
      <c r="AI13" s="59">
        <v>1137000</v>
      </c>
      <c r="AJ13" s="58">
        <v>1142700</v>
      </c>
      <c r="AK13" s="58">
        <v>1148400</v>
      </c>
      <c r="AL13" s="58">
        <v>1154100</v>
      </c>
      <c r="AM13" s="58">
        <v>1159900</v>
      </c>
      <c r="AN13" s="59">
        <v>1317200</v>
      </c>
      <c r="AO13" s="58">
        <v>1323800</v>
      </c>
      <c r="AP13" s="58">
        <v>1330400</v>
      </c>
      <c r="AQ13" s="58">
        <v>1337100</v>
      </c>
      <c r="AR13" s="58">
        <v>1343800</v>
      </c>
      <c r="AS13" s="59">
        <v>1497400</v>
      </c>
      <c r="AT13" s="58">
        <v>1504900</v>
      </c>
      <c r="AU13" s="58">
        <v>1512400</v>
      </c>
      <c r="AV13" s="58">
        <v>1520000</v>
      </c>
      <c r="AW13" s="58">
        <v>1527600</v>
      </c>
      <c r="AX13" s="59">
        <v>1677900</v>
      </c>
      <c r="AY13" s="58">
        <v>1686300</v>
      </c>
      <c r="AZ13" s="58">
        <v>1694700</v>
      </c>
      <c r="BA13" s="58">
        <v>1703200</v>
      </c>
      <c r="BB13" s="58">
        <v>1711700</v>
      </c>
      <c r="BC13" s="59">
        <v>1857800</v>
      </c>
      <c r="BD13" s="58">
        <v>1893900</v>
      </c>
      <c r="BE13" s="58">
        <v>1930000</v>
      </c>
      <c r="BF13" s="58">
        <v>1966100</v>
      </c>
      <c r="BG13" s="58">
        <v>2002200</v>
      </c>
      <c r="BH13" s="59">
        <v>2038200</v>
      </c>
      <c r="BI13" s="58">
        <v>2048700</v>
      </c>
      <c r="BJ13" s="58">
        <v>2059200</v>
      </c>
      <c r="BK13" s="58">
        <v>2069700</v>
      </c>
      <c r="BL13" s="58">
        <v>2080200</v>
      </c>
      <c r="BM13" s="59">
        <v>2090600</v>
      </c>
      <c r="BN13" s="58">
        <v>2091100</v>
      </c>
      <c r="BO13" s="58">
        <v>2091600</v>
      </c>
      <c r="BP13" s="58">
        <v>2092100</v>
      </c>
      <c r="BQ13" s="58">
        <v>2092600</v>
      </c>
      <c r="BR13" s="58">
        <v>2093100</v>
      </c>
      <c r="BS13" s="58">
        <v>2093600</v>
      </c>
      <c r="BT13" s="58">
        <v>2094100</v>
      </c>
      <c r="BU13" s="58">
        <v>2094600</v>
      </c>
      <c r="BV13" s="58">
        <v>2095100</v>
      </c>
      <c r="BW13" s="58">
        <v>2095600</v>
      </c>
      <c r="BX13" s="58">
        <v>2096100</v>
      </c>
      <c r="BY13" s="58">
        <v>2096600</v>
      </c>
      <c r="BZ13" s="58">
        <v>2097100</v>
      </c>
      <c r="CA13" s="58">
        <v>2097600</v>
      </c>
      <c r="CB13" s="58">
        <v>2098100</v>
      </c>
      <c r="CC13" s="58">
        <v>2098600</v>
      </c>
      <c r="CD13" s="58">
        <v>2099100</v>
      </c>
      <c r="CE13" s="58">
        <v>2099600</v>
      </c>
      <c r="CF13" s="58">
        <v>2100100</v>
      </c>
      <c r="CG13" s="58">
        <v>2100600</v>
      </c>
      <c r="CH13" s="58">
        <v>2101100</v>
      </c>
      <c r="CI13" s="58">
        <v>2101600</v>
      </c>
      <c r="CJ13" s="58">
        <v>2102100</v>
      </c>
      <c r="CK13" s="58">
        <v>2102600</v>
      </c>
      <c r="CL13" s="58">
        <v>2103100</v>
      </c>
      <c r="CM13" s="58">
        <v>2103600</v>
      </c>
      <c r="CN13" s="58">
        <v>2104100</v>
      </c>
      <c r="CO13" s="58">
        <v>2104600</v>
      </c>
      <c r="CP13" s="58">
        <v>2105100</v>
      </c>
      <c r="CQ13" s="58">
        <v>2105600</v>
      </c>
      <c r="CR13" s="58">
        <v>2106100</v>
      </c>
      <c r="CS13" s="58">
        <v>2106600</v>
      </c>
      <c r="CT13" s="58">
        <v>2107100</v>
      </c>
      <c r="CU13" s="58">
        <v>2107600</v>
      </c>
      <c r="CV13" s="58">
        <v>2108100</v>
      </c>
      <c r="CW13" s="58">
        <v>2108600</v>
      </c>
      <c r="CX13" s="58">
        <v>2109100</v>
      </c>
    </row>
    <row r="14" spans="1:102" x14ac:dyDescent="0.25">
      <c r="A14" s="57">
        <v>11</v>
      </c>
      <c r="B14" s="58">
        <v>942000</v>
      </c>
      <c r="C14" s="58">
        <v>942500</v>
      </c>
      <c r="D14" s="58">
        <v>943000</v>
      </c>
      <c r="E14" s="58">
        <v>943500</v>
      </c>
      <c r="F14" s="58">
        <v>944000</v>
      </c>
      <c r="G14" s="58">
        <v>944500</v>
      </c>
      <c r="H14" s="58">
        <v>945000</v>
      </c>
      <c r="I14" s="58">
        <v>945500</v>
      </c>
      <c r="J14" s="58">
        <v>946000</v>
      </c>
      <c r="K14" s="58">
        <v>946500</v>
      </c>
      <c r="L14" s="58">
        <v>947000</v>
      </c>
      <c r="M14" s="58">
        <v>947500</v>
      </c>
      <c r="N14" s="58">
        <v>948000</v>
      </c>
      <c r="O14" s="58">
        <v>948500</v>
      </c>
      <c r="P14" s="58">
        <v>949000</v>
      </c>
      <c r="Q14" s="59">
        <v>949500</v>
      </c>
      <c r="R14" s="58">
        <v>959400</v>
      </c>
      <c r="S14" s="58">
        <v>969300</v>
      </c>
      <c r="T14" s="58">
        <v>979200</v>
      </c>
      <c r="U14" s="58">
        <v>989100</v>
      </c>
      <c r="V14" s="58">
        <v>999000</v>
      </c>
      <c r="W14" s="58">
        <v>1008900</v>
      </c>
      <c r="X14" s="58">
        <v>1018800</v>
      </c>
      <c r="Y14" s="58">
        <v>1028700</v>
      </c>
      <c r="Z14" s="58">
        <v>1038600</v>
      </c>
      <c r="AA14" s="58">
        <v>1048500</v>
      </c>
      <c r="AB14" s="58">
        <v>1058400</v>
      </c>
      <c r="AC14" s="58">
        <v>1068300</v>
      </c>
      <c r="AD14" s="58">
        <v>1078200</v>
      </c>
      <c r="AE14" s="58">
        <v>1088100</v>
      </c>
      <c r="AF14" s="58">
        <v>1098000</v>
      </c>
      <c r="AG14" s="58">
        <v>1107900</v>
      </c>
      <c r="AH14" s="58">
        <v>1117800</v>
      </c>
      <c r="AI14" s="59">
        <v>1128300</v>
      </c>
      <c r="AJ14" s="58">
        <v>1133900</v>
      </c>
      <c r="AK14" s="58">
        <v>1139600</v>
      </c>
      <c r="AL14" s="58">
        <v>1145300</v>
      </c>
      <c r="AM14" s="58">
        <v>1151000</v>
      </c>
      <c r="AN14" s="59">
        <v>1307100</v>
      </c>
      <c r="AO14" s="58">
        <v>1313600</v>
      </c>
      <c r="AP14" s="58">
        <v>1320200</v>
      </c>
      <c r="AQ14" s="58">
        <v>1326800</v>
      </c>
      <c r="AR14" s="58">
        <v>1333400</v>
      </c>
      <c r="AS14" s="59">
        <v>1486000</v>
      </c>
      <c r="AT14" s="58">
        <v>1493400</v>
      </c>
      <c r="AU14" s="58">
        <v>1500900</v>
      </c>
      <c r="AV14" s="58">
        <v>1508400</v>
      </c>
      <c r="AW14" s="58">
        <v>1515900</v>
      </c>
      <c r="AX14" s="59">
        <v>1665100</v>
      </c>
      <c r="AY14" s="58">
        <v>1673400</v>
      </c>
      <c r="AZ14" s="58">
        <v>1681800</v>
      </c>
      <c r="BA14" s="58">
        <v>1690200</v>
      </c>
      <c r="BB14" s="58">
        <v>1698700</v>
      </c>
      <c r="BC14" s="59">
        <v>1843600</v>
      </c>
      <c r="BD14" s="58">
        <v>1879400</v>
      </c>
      <c r="BE14" s="58">
        <v>1915200</v>
      </c>
      <c r="BF14" s="58">
        <v>1951000</v>
      </c>
      <c r="BG14" s="58">
        <v>1986800</v>
      </c>
      <c r="BH14" s="59">
        <v>2022700</v>
      </c>
      <c r="BI14" s="58">
        <v>2033100</v>
      </c>
      <c r="BJ14" s="58">
        <v>2043500</v>
      </c>
      <c r="BK14" s="58">
        <v>2053900</v>
      </c>
      <c r="BL14" s="58">
        <v>2064300</v>
      </c>
      <c r="BM14" s="59">
        <v>2074700</v>
      </c>
      <c r="BN14" s="58">
        <v>2075200</v>
      </c>
      <c r="BO14" s="58">
        <v>2075700</v>
      </c>
      <c r="BP14" s="58">
        <v>2076200</v>
      </c>
      <c r="BQ14" s="58">
        <v>2076700</v>
      </c>
      <c r="BR14" s="58">
        <v>2077200</v>
      </c>
      <c r="BS14" s="58">
        <v>2077700</v>
      </c>
      <c r="BT14" s="58">
        <v>2078200</v>
      </c>
      <c r="BU14" s="58">
        <v>2078700</v>
      </c>
      <c r="BV14" s="58">
        <v>2079200</v>
      </c>
      <c r="BW14" s="58">
        <v>2079700</v>
      </c>
      <c r="BX14" s="58">
        <v>2080200</v>
      </c>
      <c r="BY14" s="58">
        <v>2080700</v>
      </c>
      <c r="BZ14" s="58">
        <v>2081200</v>
      </c>
      <c r="CA14" s="58">
        <v>2081700</v>
      </c>
      <c r="CB14" s="58">
        <v>2082200</v>
      </c>
      <c r="CC14" s="58">
        <v>2082700</v>
      </c>
      <c r="CD14" s="58">
        <v>2083200</v>
      </c>
      <c r="CE14" s="58">
        <v>2083700</v>
      </c>
      <c r="CF14" s="58">
        <v>2084200</v>
      </c>
      <c r="CG14" s="58">
        <v>2084700</v>
      </c>
      <c r="CH14" s="58">
        <v>2085200</v>
      </c>
      <c r="CI14" s="58">
        <v>2085700</v>
      </c>
      <c r="CJ14" s="58">
        <v>2086200</v>
      </c>
      <c r="CK14" s="58">
        <v>2086700</v>
      </c>
      <c r="CL14" s="58">
        <v>2087200</v>
      </c>
      <c r="CM14" s="58">
        <v>2087700</v>
      </c>
      <c r="CN14" s="58">
        <v>2088200</v>
      </c>
      <c r="CO14" s="58">
        <v>2088700</v>
      </c>
      <c r="CP14" s="58">
        <v>2089200</v>
      </c>
      <c r="CQ14" s="58">
        <v>2089700</v>
      </c>
      <c r="CR14" s="58">
        <v>2090200</v>
      </c>
      <c r="CS14" s="58">
        <v>2090700</v>
      </c>
      <c r="CT14" s="58">
        <v>2091200</v>
      </c>
      <c r="CU14" s="58">
        <v>2091700</v>
      </c>
      <c r="CV14" s="58">
        <v>2092200</v>
      </c>
      <c r="CW14" s="58">
        <v>2092700</v>
      </c>
      <c r="CX14" s="58">
        <v>2093200</v>
      </c>
    </row>
    <row r="15" spans="1:102" x14ac:dyDescent="0.25">
      <c r="A15" s="57">
        <v>12</v>
      </c>
      <c r="B15" s="58">
        <v>934600</v>
      </c>
      <c r="C15" s="58">
        <v>935100</v>
      </c>
      <c r="D15" s="58">
        <v>935600</v>
      </c>
      <c r="E15" s="58">
        <v>936100</v>
      </c>
      <c r="F15" s="58">
        <v>936600</v>
      </c>
      <c r="G15" s="58">
        <v>937100</v>
      </c>
      <c r="H15" s="58">
        <v>937600</v>
      </c>
      <c r="I15" s="58">
        <v>938100</v>
      </c>
      <c r="J15" s="58">
        <v>938600</v>
      </c>
      <c r="K15" s="58">
        <v>939100</v>
      </c>
      <c r="L15" s="58">
        <v>939600</v>
      </c>
      <c r="M15" s="58">
        <v>940100</v>
      </c>
      <c r="N15" s="58">
        <v>940600</v>
      </c>
      <c r="O15" s="58">
        <v>941100</v>
      </c>
      <c r="P15" s="58">
        <v>941600</v>
      </c>
      <c r="Q15" s="59">
        <v>942100</v>
      </c>
      <c r="R15" s="58">
        <v>952000</v>
      </c>
      <c r="S15" s="58">
        <v>961900</v>
      </c>
      <c r="T15" s="58">
        <v>971800</v>
      </c>
      <c r="U15" s="58">
        <v>981700</v>
      </c>
      <c r="V15" s="58">
        <v>991600</v>
      </c>
      <c r="W15" s="58">
        <v>1001500</v>
      </c>
      <c r="X15" s="58">
        <v>1011400</v>
      </c>
      <c r="Y15" s="58">
        <v>1021300</v>
      </c>
      <c r="Z15" s="58">
        <v>1031200</v>
      </c>
      <c r="AA15" s="58">
        <v>1041100</v>
      </c>
      <c r="AB15" s="58">
        <v>1051000</v>
      </c>
      <c r="AC15" s="58">
        <v>1060900</v>
      </c>
      <c r="AD15" s="58">
        <v>1070800</v>
      </c>
      <c r="AE15" s="58">
        <v>1080700</v>
      </c>
      <c r="AF15" s="58">
        <v>1090600</v>
      </c>
      <c r="AG15" s="58">
        <v>1100500</v>
      </c>
      <c r="AH15" s="58">
        <v>1110400</v>
      </c>
      <c r="AI15" s="59">
        <v>1119400</v>
      </c>
      <c r="AJ15" s="58">
        <v>1125000</v>
      </c>
      <c r="AK15" s="58">
        <v>1130600</v>
      </c>
      <c r="AL15" s="58">
        <v>1136300</v>
      </c>
      <c r="AM15" s="58">
        <v>1142000</v>
      </c>
      <c r="AN15" s="59">
        <v>1296800</v>
      </c>
      <c r="AO15" s="58">
        <v>1303300</v>
      </c>
      <c r="AP15" s="58">
        <v>1309800</v>
      </c>
      <c r="AQ15" s="58">
        <v>1316300</v>
      </c>
      <c r="AR15" s="58">
        <v>1322900</v>
      </c>
      <c r="AS15" s="59">
        <v>1474200</v>
      </c>
      <c r="AT15" s="58">
        <v>1481600</v>
      </c>
      <c r="AU15" s="58">
        <v>1489000</v>
      </c>
      <c r="AV15" s="58">
        <v>1496400</v>
      </c>
      <c r="AW15" s="58">
        <v>1503900</v>
      </c>
      <c r="AX15" s="59">
        <v>1651900</v>
      </c>
      <c r="AY15" s="58">
        <v>1660200</v>
      </c>
      <c r="AZ15" s="58">
        <v>1668500</v>
      </c>
      <c r="BA15" s="58">
        <v>1676800</v>
      </c>
      <c r="BB15" s="58">
        <v>1685200</v>
      </c>
      <c r="BC15" s="59">
        <v>1829100</v>
      </c>
      <c r="BD15" s="58">
        <v>1864600</v>
      </c>
      <c r="BE15" s="58">
        <v>1900100</v>
      </c>
      <c r="BF15" s="58">
        <v>1935600</v>
      </c>
      <c r="BG15" s="58">
        <v>1971100</v>
      </c>
      <c r="BH15" s="59">
        <v>2006700</v>
      </c>
      <c r="BI15" s="58">
        <v>2017000</v>
      </c>
      <c r="BJ15" s="58">
        <v>2027300</v>
      </c>
      <c r="BK15" s="58">
        <v>2037600</v>
      </c>
      <c r="BL15" s="58">
        <v>2047900</v>
      </c>
      <c r="BM15" s="59">
        <v>2058300</v>
      </c>
      <c r="BN15" s="58">
        <v>2058800</v>
      </c>
      <c r="BO15" s="58">
        <v>2059300</v>
      </c>
      <c r="BP15" s="58">
        <v>2059800</v>
      </c>
      <c r="BQ15" s="58">
        <v>2060300</v>
      </c>
      <c r="BR15" s="58">
        <v>2060800</v>
      </c>
      <c r="BS15" s="58">
        <v>2061300</v>
      </c>
      <c r="BT15" s="58">
        <v>2061800</v>
      </c>
      <c r="BU15" s="58">
        <v>2062300</v>
      </c>
      <c r="BV15" s="58">
        <v>2062800</v>
      </c>
      <c r="BW15" s="58">
        <v>2063300</v>
      </c>
      <c r="BX15" s="58">
        <v>2063800</v>
      </c>
      <c r="BY15" s="58">
        <v>2064300</v>
      </c>
      <c r="BZ15" s="58">
        <v>2064800</v>
      </c>
      <c r="CA15" s="58">
        <v>2065300</v>
      </c>
      <c r="CB15" s="58">
        <v>2065800</v>
      </c>
      <c r="CC15" s="58">
        <v>2066300</v>
      </c>
      <c r="CD15" s="58">
        <v>2066800</v>
      </c>
      <c r="CE15" s="58">
        <v>2067300</v>
      </c>
      <c r="CF15" s="58">
        <v>2067800</v>
      </c>
      <c r="CG15" s="58">
        <v>2068300</v>
      </c>
      <c r="CH15" s="58">
        <v>2068800</v>
      </c>
      <c r="CI15" s="58">
        <v>2069300</v>
      </c>
      <c r="CJ15" s="58">
        <v>2069800</v>
      </c>
      <c r="CK15" s="58">
        <v>2070300</v>
      </c>
      <c r="CL15" s="58">
        <v>2070800</v>
      </c>
      <c r="CM15" s="58">
        <v>2071300</v>
      </c>
      <c r="CN15" s="58">
        <v>2071800</v>
      </c>
      <c r="CO15" s="58">
        <v>2072300</v>
      </c>
      <c r="CP15" s="58">
        <v>2072800</v>
      </c>
      <c r="CQ15" s="58">
        <v>2073300</v>
      </c>
      <c r="CR15" s="58">
        <v>2073800</v>
      </c>
      <c r="CS15" s="58">
        <v>2074300</v>
      </c>
      <c r="CT15" s="58">
        <v>2074800</v>
      </c>
      <c r="CU15" s="58">
        <v>2075300</v>
      </c>
      <c r="CV15" s="58">
        <v>2075800</v>
      </c>
      <c r="CW15" s="58">
        <v>2076300</v>
      </c>
      <c r="CX15" s="58">
        <v>2076800</v>
      </c>
    </row>
    <row r="16" spans="1:102" x14ac:dyDescent="0.25">
      <c r="A16" s="57">
        <v>13</v>
      </c>
      <c r="B16" s="58">
        <v>926900</v>
      </c>
      <c r="C16" s="58">
        <v>927400</v>
      </c>
      <c r="D16" s="58">
        <v>927900</v>
      </c>
      <c r="E16" s="58">
        <v>928400</v>
      </c>
      <c r="F16" s="58">
        <v>928900</v>
      </c>
      <c r="G16" s="58">
        <v>929400</v>
      </c>
      <c r="H16" s="58">
        <v>929900</v>
      </c>
      <c r="I16" s="58">
        <v>930400</v>
      </c>
      <c r="J16" s="58">
        <v>930900</v>
      </c>
      <c r="K16" s="58">
        <v>931400</v>
      </c>
      <c r="L16" s="58">
        <v>931900</v>
      </c>
      <c r="M16" s="58">
        <v>932400</v>
      </c>
      <c r="N16" s="58">
        <v>932900</v>
      </c>
      <c r="O16" s="58">
        <v>933400</v>
      </c>
      <c r="P16" s="58">
        <v>933900</v>
      </c>
      <c r="Q16" s="59">
        <v>934400</v>
      </c>
      <c r="R16" s="58">
        <v>944200</v>
      </c>
      <c r="S16" s="58">
        <v>954000</v>
      </c>
      <c r="T16" s="58">
        <v>963800</v>
      </c>
      <c r="U16" s="58">
        <v>973600</v>
      </c>
      <c r="V16" s="58">
        <v>983400</v>
      </c>
      <c r="W16" s="58">
        <v>993200</v>
      </c>
      <c r="X16" s="58">
        <v>1003000</v>
      </c>
      <c r="Y16" s="58">
        <v>1012800</v>
      </c>
      <c r="Z16" s="58">
        <v>1022600</v>
      </c>
      <c r="AA16" s="58">
        <v>1032400</v>
      </c>
      <c r="AB16" s="58">
        <v>1042200</v>
      </c>
      <c r="AC16" s="58">
        <v>1052000</v>
      </c>
      <c r="AD16" s="58">
        <v>1061800</v>
      </c>
      <c r="AE16" s="58">
        <v>1071600</v>
      </c>
      <c r="AF16" s="58">
        <v>1081400</v>
      </c>
      <c r="AG16" s="58">
        <v>1091200</v>
      </c>
      <c r="AH16" s="58">
        <v>1101000</v>
      </c>
      <c r="AI16" s="59">
        <v>1110200</v>
      </c>
      <c r="AJ16" s="58">
        <v>1115800</v>
      </c>
      <c r="AK16" s="58">
        <v>1121400</v>
      </c>
      <c r="AL16" s="58">
        <v>1127000</v>
      </c>
      <c r="AM16" s="58">
        <v>1132600</v>
      </c>
      <c r="AN16" s="59">
        <v>1286300</v>
      </c>
      <c r="AO16" s="58">
        <v>1292700</v>
      </c>
      <c r="AP16" s="58">
        <v>1299200</v>
      </c>
      <c r="AQ16" s="58">
        <v>1305700</v>
      </c>
      <c r="AR16" s="58">
        <v>1312200</v>
      </c>
      <c r="AS16" s="59">
        <v>1462200</v>
      </c>
      <c r="AT16" s="58">
        <v>1469500</v>
      </c>
      <c r="AU16" s="58">
        <v>1476800</v>
      </c>
      <c r="AV16" s="58">
        <v>1484200</v>
      </c>
      <c r="AW16" s="58">
        <v>1491600</v>
      </c>
      <c r="AX16" s="59">
        <v>1638500</v>
      </c>
      <c r="AY16" s="58">
        <v>1646700</v>
      </c>
      <c r="AZ16" s="58">
        <v>1654900</v>
      </c>
      <c r="BA16" s="58">
        <v>1663200</v>
      </c>
      <c r="BB16" s="58">
        <v>1671500</v>
      </c>
      <c r="BC16" s="59">
        <v>1814200</v>
      </c>
      <c r="BD16" s="58">
        <v>1849400</v>
      </c>
      <c r="BE16" s="58">
        <v>1884600</v>
      </c>
      <c r="BF16" s="58">
        <v>1919800</v>
      </c>
      <c r="BG16" s="58">
        <v>1955000</v>
      </c>
      <c r="BH16" s="59">
        <v>1990400</v>
      </c>
      <c r="BI16" s="58">
        <v>2000600</v>
      </c>
      <c r="BJ16" s="58">
        <v>2010800</v>
      </c>
      <c r="BK16" s="58">
        <v>2021000</v>
      </c>
      <c r="BL16" s="58">
        <v>2031200</v>
      </c>
      <c r="BM16" s="59">
        <v>2041600</v>
      </c>
      <c r="BN16" s="58">
        <v>2042100</v>
      </c>
      <c r="BO16" s="58">
        <v>2042600</v>
      </c>
      <c r="BP16" s="58">
        <v>2043100</v>
      </c>
      <c r="BQ16" s="58">
        <v>2043600</v>
      </c>
      <c r="BR16" s="58">
        <v>2044100</v>
      </c>
      <c r="BS16" s="58">
        <v>2044600</v>
      </c>
      <c r="BT16" s="58">
        <v>2045100</v>
      </c>
      <c r="BU16" s="58">
        <v>2045600</v>
      </c>
      <c r="BV16" s="58">
        <v>2046100</v>
      </c>
      <c r="BW16" s="58">
        <v>2046600</v>
      </c>
      <c r="BX16" s="58">
        <v>2047100</v>
      </c>
      <c r="BY16" s="58">
        <v>2047600</v>
      </c>
      <c r="BZ16" s="58">
        <v>2048100</v>
      </c>
      <c r="CA16" s="58">
        <v>2048600</v>
      </c>
      <c r="CB16" s="58">
        <v>2049100</v>
      </c>
      <c r="CC16" s="58">
        <v>2049600</v>
      </c>
      <c r="CD16" s="58">
        <v>2050100</v>
      </c>
      <c r="CE16" s="58">
        <v>2050600</v>
      </c>
      <c r="CF16" s="58">
        <v>2051100</v>
      </c>
      <c r="CG16" s="58">
        <v>2051600</v>
      </c>
      <c r="CH16" s="58">
        <v>2052100</v>
      </c>
      <c r="CI16" s="58">
        <v>2052600</v>
      </c>
      <c r="CJ16" s="58">
        <v>2053100</v>
      </c>
      <c r="CK16" s="58">
        <v>2053600</v>
      </c>
      <c r="CL16" s="58">
        <v>2054100</v>
      </c>
      <c r="CM16" s="58">
        <v>2054600</v>
      </c>
      <c r="CN16" s="58">
        <v>2055100</v>
      </c>
      <c r="CO16" s="58">
        <v>2055600</v>
      </c>
      <c r="CP16" s="58">
        <v>2056100</v>
      </c>
      <c r="CQ16" s="58">
        <v>2056600</v>
      </c>
      <c r="CR16" s="58">
        <v>2057100</v>
      </c>
      <c r="CS16" s="58">
        <v>2057600</v>
      </c>
      <c r="CT16" s="58">
        <v>2058100</v>
      </c>
      <c r="CU16" s="58">
        <v>2058600</v>
      </c>
      <c r="CV16" s="58">
        <v>2059100</v>
      </c>
      <c r="CW16" s="58">
        <v>2059600</v>
      </c>
      <c r="CX16" s="58">
        <v>2060100</v>
      </c>
    </row>
    <row r="17" spans="1:102" x14ac:dyDescent="0.25">
      <c r="A17" s="57">
        <v>14</v>
      </c>
      <c r="B17" s="58">
        <v>919000</v>
      </c>
      <c r="C17" s="58">
        <v>919500</v>
      </c>
      <c r="D17" s="58">
        <v>920000</v>
      </c>
      <c r="E17" s="58">
        <v>920500</v>
      </c>
      <c r="F17" s="58">
        <v>921000</v>
      </c>
      <c r="G17" s="58">
        <v>921500</v>
      </c>
      <c r="H17" s="58">
        <v>922000</v>
      </c>
      <c r="I17" s="58">
        <v>922500</v>
      </c>
      <c r="J17" s="58">
        <v>923000</v>
      </c>
      <c r="K17" s="58">
        <v>923500</v>
      </c>
      <c r="L17" s="58">
        <v>924000</v>
      </c>
      <c r="M17" s="58">
        <v>924500</v>
      </c>
      <c r="N17" s="58">
        <v>925000</v>
      </c>
      <c r="O17" s="58">
        <v>925500</v>
      </c>
      <c r="P17" s="58">
        <v>926000</v>
      </c>
      <c r="Q17" s="59">
        <v>926500</v>
      </c>
      <c r="R17" s="58">
        <v>936200</v>
      </c>
      <c r="S17" s="58">
        <v>945900</v>
      </c>
      <c r="T17" s="58">
        <v>955600</v>
      </c>
      <c r="U17" s="58">
        <v>965300</v>
      </c>
      <c r="V17" s="58">
        <v>975000</v>
      </c>
      <c r="W17" s="58">
        <v>984700</v>
      </c>
      <c r="X17" s="58">
        <v>994400</v>
      </c>
      <c r="Y17" s="58">
        <v>1004100</v>
      </c>
      <c r="Z17" s="58">
        <v>1013800</v>
      </c>
      <c r="AA17" s="58">
        <v>1023500</v>
      </c>
      <c r="AB17" s="58">
        <v>1033200</v>
      </c>
      <c r="AC17" s="58">
        <v>1042900</v>
      </c>
      <c r="AD17" s="58">
        <v>1052600</v>
      </c>
      <c r="AE17" s="58">
        <v>1062300</v>
      </c>
      <c r="AF17" s="58">
        <v>1072000</v>
      </c>
      <c r="AG17" s="58">
        <v>1081700</v>
      </c>
      <c r="AH17" s="58">
        <v>1091400</v>
      </c>
      <c r="AI17" s="59">
        <v>1100900</v>
      </c>
      <c r="AJ17" s="58">
        <v>1106400</v>
      </c>
      <c r="AK17" s="58">
        <v>1111900</v>
      </c>
      <c r="AL17" s="58">
        <v>1117500</v>
      </c>
      <c r="AM17" s="58">
        <v>1123100</v>
      </c>
      <c r="AN17" s="59">
        <v>1275500</v>
      </c>
      <c r="AO17" s="58">
        <v>1281900</v>
      </c>
      <c r="AP17" s="58">
        <v>1288300</v>
      </c>
      <c r="AQ17" s="58">
        <v>1294700</v>
      </c>
      <c r="AR17" s="58">
        <v>1301200</v>
      </c>
      <c r="AS17" s="59">
        <v>1450000</v>
      </c>
      <c r="AT17" s="58">
        <v>1457300</v>
      </c>
      <c r="AU17" s="58">
        <v>1464600</v>
      </c>
      <c r="AV17" s="58">
        <v>1471900</v>
      </c>
      <c r="AW17" s="58">
        <v>1479300</v>
      </c>
      <c r="AX17" s="59">
        <v>1624700</v>
      </c>
      <c r="AY17" s="58">
        <v>1632800</v>
      </c>
      <c r="AZ17" s="58">
        <v>1641000</v>
      </c>
      <c r="BA17" s="58">
        <v>1649200</v>
      </c>
      <c r="BB17" s="58">
        <v>1657400</v>
      </c>
      <c r="BC17" s="59">
        <v>1798900</v>
      </c>
      <c r="BD17" s="58">
        <v>1833900</v>
      </c>
      <c r="BE17" s="58">
        <v>1868900</v>
      </c>
      <c r="BF17" s="58">
        <v>1903900</v>
      </c>
      <c r="BG17" s="58">
        <v>1938900</v>
      </c>
      <c r="BH17" s="59">
        <v>1973700</v>
      </c>
      <c r="BI17" s="58">
        <v>1983900</v>
      </c>
      <c r="BJ17" s="58">
        <v>1994100</v>
      </c>
      <c r="BK17" s="58">
        <v>2004300</v>
      </c>
      <c r="BL17" s="58">
        <v>2014500</v>
      </c>
      <c r="BM17" s="59">
        <v>2024500</v>
      </c>
      <c r="BN17" s="58">
        <v>2025000</v>
      </c>
      <c r="BO17" s="58">
        <v>2025500</v>
      </c>
      <c r="BP17" s="58">
        <v>2026000</v>
      </c>
      <c r="BQ17" s="58">
        <v>2026500</v>
      </c>
      <c r="BR17" s="58">
        <v>2027000</v>
      </c>
      <c r="BS17" s="58">
        <v>2027500</v>
      </c>
      <c r="BT17" s="58">
        <v>2028000</v>
      </c>
      <c r="BU17" s="58">
        <v>2028500</v>
      </c>
      <c r="BV17" s="58">
        <v>2029000</v>
      </c>
      <c r="BW17" s="58">
        <v>2029500</v>
      </c>
      <c r="BX17" s="58">
        <v>2030000</v>
      </c>
      <c r="BY17" s="58">
        <v>2030500</v>
      </c>
      <c r="BZ17" s="58">
        <v>2031000</v>
      </c>
      <c r="CA17" s="58">
        <v>2031500</v>
      </c>
      <c r="CB17" s="58">
        <v>2032000</v>
      </c>
      <c r="CC17" s="58">
        <v>2032500</v>
      </c>
      <c r="CD17" s="58">
        <v>2033000</v>
      </c>
      <c r="CE17" s="58">
        <v>2033500</v>
      </c>
      <c r="CF17" s="58">
        <v>2034000</v>
      </c>
      <c r="CG17" s="58">
        <v>2034500</v>
      </c>
      <c r="CH17" s="58">
        <v>2035000</v>
      </c>
      <c r="CI17" s="58">
        <v>2035500</v>
      </c>
      <c r="CJ17" s="58">
        <v>2036000</v>
      </c>
      <c r="CK17" s="58">
        <v>2036500</v>
      </c>
      <c r="CL17" s="58">
        <v>2037000</v>
      </c>
      <c r="CM17" s="58">
        <v>2037500</v>
      </c>
      <c r="CN17" s="58">
        <v>2038000</v>
      </c>
      <c r="CO17" s="58">
        <v>2038500</v>
      </c>
      <c r="CP17" s="58">
        <v>2039000</v>
      </c>
      <c r="CQ17" s="58">
        <v>2039500</v>
      </c>
      <c r="CR17" s="58">
        <v>2040000</v>
      </c>
      <c r="CS17" s="58">
        <v>2040500</v>
      </c>
      <c r="CT17" s="58">
        <v>2041000</v>
      </c>
      <c r="CU17" s="58">
        <v>2041500</v>
      </c>
      <c r="CV17" s="58">
        <v>2042000</v>
      </c>
      <c r="CW17" s="58">
        <v>2042500</v>
      </c>
      <c r="CX17" s="58">
        <v>2043000</v>
      </c>
    </row>
    <row r="18" spans="1:102" x14ac:dyDescent="0.25">
      <c r="A18" s="57">
        <v>15</v>
      </c>
      <c r="B18" s="58">
        <v>911000</v>
      </c>
      <c r="C18" s="58">
        <v>911500</v>
      </c>
      <c r="D18" s="58">
        <v>912000</v>
      </c>
      <c r="E18" s="58">
        <v>912500</v>
      </c>
      <c r="F18" s="58">
        <v>913000</v>
      </c>
      <c r="G18" s="58">
        <v>913500</v>
      </c>
      <c r="H18" s="58">
        <v>914000</v>
      </c>
      <c r="I18" s="58">
        <v>914500</v>
      </c>
      <c r="J18" s="58">
        <v>915000</v>
      </c>
      <c r="K18" s="58">
        <v>915500</v>
      </c>
      <c r="L18" s="58">
        <v>916000</v>
      </c>
      <c r="M18" s="58">
        <v>916500</v>
      </c>
      <c r="N18" s="58">
        <v>917000</v>
      </c>
      <c r="O18" s="58">
        <v>917500</v>
      </c>
      <c r="P18" s="58">
        <v>918000</v>
      </c>
      <c r="Q18" s="59">
        <v>918500</v>
      </c>
      <c r="R18" s="58">
        <v>928100</v>
      </c>
      <c r="S18" s="58">
        <v>937700</v>
      </c>
      <c r="T18" s="58">
        <v>947300</v>
      </c>
      <c r="U18" s="58">
        <v>956900</v>
      </c>
      <c r="V18" s="58">
        <v>966500</v>
      </c>
      <c r="W18" s="58">
        <v>976100</v>
      </c>
      <c r="X18" s="58">
        <v>985700</v>
      </c>
      <c r="Y18" s="58">
        <v>995300</v>
      </c>
      <c r="Z18" s="58">
        <v>1004900</v>
      </c>
      <c r="AA18" s="58">
        <v>1014500</v>
      </c>
      <c r="AB18" s="58">
        <v>1024100</v>
      </c>
      <c r="AC18" s="58">
        <v>1033700</v>
      </c>
      <c r="AD18" s="58">
        <v>1043300</v>
      </c>
      <c r="AE18" s="58">
        <v>1052900</v>
      </c>
      <c r="AF18" s="58">
        <v>1062500</v>
      </c>
      <c r="AG18" s="58">
        <v>1072100</v>
      </c>
      <c r="AH18" s="58">
        <v>1081700</v>
      </c>
      <c r="AI18" s="59">
        <v>1091300</v>
      </c>
      <c r="AJ18" s="58">
        <v>1096800</v>
      </c>
      <c r="AK18" s="58">
        <v>1102300</v>
      </c>
      <c r="AL18" s="58">
        <v>1107800</v>
      </c>
      <c r="AM18" s="58">
        <v>1113300</v>
      </c>
      <c r="AN18" s="59">
        <v>1264400</v>
      </c>
      <c r="AO18" s="58">
        <v>1270700</v>
      </c>
      <c r="AP18" s="58">
        <v>1277100</v>
      </c>
      <c r="AQ18" s="58">
        <v>1283500</v>
      </c>
      <c r="AR18" s="58">
        <v>1289900</v>
      </c>
      <c r="AS18" s="59">
        <v>1437400</v>
      </c>
      <c r="AT18" s="58">
        <v>1444600</v>
      </c>
      <c r="AU18" s="58">
        <v>1451800</v>
      </c>
      <c r="AV18" s="58">
        <v>1459100</v>
      </c>
      <c r="AW18" s="58">
        <v>1466400</v>
      </c>
      <c r="AX18" s="59">
        <v>1610700</v>
      </c>
      <c r="AY18" s="58">
        <v>1618800</v>
      </c>
      <c r="AZ18" s="58">
        <v>1626900</v>
      </c>
      <c r="BA18" s="58">
        <v>1635000</v>
      </c>
      <c r="BB18" s="58">
        <v>1643200</v>
      </c>
      <c r="BC18" s="59">
        <v>1783400</v>
      </c>
      <c r="BD18" s="58">
        <v>1818000</v>
      </c>
      <c r="BE18" s="58">
        <v>1852600</v>
      </c>
      <c r="BF18" s="58">
        <v>1887200</v>
      </c>
      <c r="BG18" s="58">
        <v>1921800</v>
      </c>
      <c r="BH18" s="59">
        <v>1956600</v>
      </c>
      <c r="BI18" s="58">
        <v>1966700</v>
      </c>
      <c r="BJ18" s="58">
        <v>1976800</v>
      </c>
      <c r="BK18" s="58">
        <v>1986900</v>
      </c>
      <c r="BL18" s="58">
        <v>1997000</v>
      </c>
      <c r="BM18" s="59">
        <v>2007000</v>
      </c>
      <c r="BN18" s="58">
        <v>2007500</v>
      </c>
      <c r="BO18" s="58">
        <v>2008000</v>
      </c>
      <c r="BP18" s="58">
        <v>2008500</v>
      </c>
      <c r="BQ18" s="58">
        <v>2009000</v>
      </c>
      <c r="BR18" s="58">
        <v>2009500</v>
      </c>
      <c r="BS18" s="58">
        <v>2010000</v>
      </c>
      <c r="BT18" s="58">
        <v>2010500</v>
      </c>
      <c r="BU18" s="58">
        <v>2011000</v>
      </c>
      <c r="BV18" s="58">
        <v>2011500</v>
      </c>
      <c r="BW18" s="58">
        <v>2012000</v>
      </c>
      <c r="BX18" s="58">
        <v>2012500</v>
      </c>
      <c r="BY18" s="58">
        <v>2013000</v>
      </c>
      <c r="BZ18" s="58">
        <v>2013500</v>
      </c>
      <c r="CA18" s="58">
        <v>2014000</v>
      </c>
      <c r="CB18" s="58">
        <v>2014500</v>
      </c>
      <c r="CC18" s="58">
        <v>2015000</v>
      </c>
      <c r="CD18" s="58">
        <v>2015500</v>
      </c>
      <c r="CE18" s="58">
        <v>2016000</v>
      </c>
      <c r="CF18" s="58">
        <v>2016500</v>
      </c>
      <c r="CG18" s="58">
        <v>2017000</v>
      </c>
      <c r="CH18" s="58">
        <v>2017500</v>
      </c>
      <c r="CI18" s="58">
        <v>2018000</v>
      </c>
      <c r="CJ18" s="58">
        <v>2018500</v>
      </c>
      <c r="CK18" s="58">
        <v>2019000</v>
      </c>
      <c r="CL18" s="58">
        <v>2019500</v>
      </c>
      <c r="CM18" s="58">
        <v>2020000</v>
      </c>
      <c r="CN18" s="58">
        <v>2020500</v>
      </c>
      <c r="CO18" s="58">
        <v>2021000</v>
      </c>
      <c r="CP18" s="58">
        <v>2021500</v>
      </c>
      <c r="CQ18" s="58">
        <v>2022000</v>
      </c>
      <c r="CR18" s="58">
        <v>2022500</v>
      </c>
      <c r="CS18" s="58">
        <v>2023000</v>
      </c>
      <c r="CT18" s="58">
        <v>2023500</v>
      </c>
      <c r="CU18" s="58">
        <v>2024000</v>
      </c>
      <c r="CV18" s="58">
        <v>2024500</v>
      </c>
      <c r="CW18" s="58">
        <v>2025000</v>
      </c>
      <c r="CX18" s="58">
        <v>2025500</v>
      </c>
    </row>
    <row r="19" spans="1:102" x14ac:dyDescent="0.25">
      <c r="A19" s="57">
        <v>16</v>
      </c>
      <c r="B19" s="58">
        <v>902800</v>
      </c>
      <c r="C19" s="58">
        <v>903300</v>
      </c>
      <c r="D19" s="58">
        <v>903800</v>
      </c>
      <c r="E19" s="58">
        <v>904300</v>
      </c>
      <c r="F19" s="58">
        <v>904800</v>
      </c>
      <c r="G19" s="58">
        <v>905300</v>
      </c>
      <c r="H19" s="58">
        <v>905800</v>
      </c>
      <c r="I19" s="58">
        <v>906300</v>
      </c>
      <c r="J19" s="58">
        <v>906800</v>
      </c>
      <c r="K19" s="58">
        <v>907300</v>
      </c>
      <c r="L19" s="58">
        <v>907800</v>
      </c>
      <c r="M19" s="58">
        <v>908300</v>
      </c>
      <c r="N19" s="58">
        <v>908800</v>
      </c>
      <c r="O19" s="58">
        <v>909300</v>
      </c>
      <c r="P19" s="58">
        <v>909800</v>
      </c>
      <c r="Q19" s="59">
        <v>910300</v>
      </c>
      <c r="R19" s="58">
        <v>919800</v>
      </c>
      <c r="S19" s="58">
        <v>929300</v>
      </c>
      <c r="T19" s="58">
        <v>938800</v>
      </c>
      <c r="U19" s="58">
        <v>948300</v>
      </c>
      <c r="V19" s="58">
        <v>957800</v>
      </c>
      <c r="W19" s="58">
        <v>967300</v>
      </c>
      <c r="X19" s="58">
        <v>976800</v>
      </c>
      <c r="Y19" s="58">
        <v>986300</v>
      </c>
      <c r="Z19" s="58">
        <v>995800</v>
      </c>
      <c r="AA19" s="58">
        <v>1005300</v>
      </c>
      <c r="AB19" s="58">
        <v>1014800</v>
      </c>
      <c r="AC19" s="58">
        <v>1024300</v>
      </c>
      <c r="AD19" s="58">
        <v>1033800</v>
      </c>
      <c r="AE19" s="58">
        <v>1043300</v>
      </c>
      <c r="AF19" s="58">
        <v>1052800</v>
      </c>
      <c r="AG19" s="58">
        <v>1062300</v>
      </c>
      <c r="AH19" s="58">
        <v>1071800</v>
      </c>
      <c r="AI19" s="59">
        <v>1081600</v>
      </c>
      <c r="AJ19" s="58">
        <v>1087000</v>
      </c>
      <c r="AK19" s="58">
        <v>1092400</v>
      </c>
      <c r="AL19" s="58">
        <v>1097900</v>
      </c>
      <c r="AM19" s="58">
        <v>1103400</v>
      </c>
      <c r="AN19" s="59">
        <v>1253200</v>
      </c>
      <c r="AO19" s="58">
        <v>1259500</v>
      </c>
      <c r="AP19" s="58">
        <v>1265800</v>
      </c>
      <c r="AQ19" s="58">
        <v>1272100</v>
      </c>
      <c r="AR19" s="58">
        <v>1278500</v>
      </c>
      <c r="AS19" s="59">
        <v>1424600</v>
      </c>
      <c r="AT19" s="58">
        <v>1431700</v>
      </c>
      <c r="AU19" s="58">
        <v>1438900</v>
      </c>
      <c r="AV19" s="58">
        <v>1446100</v>
      </c>
      <c r="AW19" s="58">
        <v>1453300</v>
      </c>
      <c r="AX19" s="59">
        <v>1596300</v>
      </c>
      <c r="AY19" s="58">
        <v>1604300</v>
      </c>
      <c r="AZ19" s="58">
        <v>1612300</v>
      </c>
      <c r="BA19" s="58">
        <v>1620400</v>
      </c>
      <c r="BB19" s="58">
        <v>1628500</v>
      </c>
      <c r="BC19" s="59">
        <v>1767500</v>
      </c>
      <c r="BD19" s="58">
        <v>1801800</v>
      </c>
      <c r="BE19" s="58">
        <v>1836100</v>
      </c>
      <c r="BF19" s="58">
        <v>1870400</v>
      </c>
      <c r="BG19" s="58">
        <v>1904700</v>
      </c>
      <c r="BH19" s="59">
        <v>1939200</v>
      </c>
      <c r="BI19" s="58">
        <v>1949200</v>
      </c>
      <c r="BJ19" s="58">
        <v>1959200</v>
      </c>
      <c r="BK19" s="58">
        <v>1969200</v>
      </c>
      <c r="BL19" s="58">
        <v>1979200</v>
      </c>
      <c r="BM19" s="59">
        <v>1989200</v>
      </c>
      <c r="BN19" s="58">
        <v>1989700</v>
      </c>
      <c r="BO19" s="58">
        <v>1990200</v>
      </c>
      <c r="BP19" s="58">
        <v>1990700</v>
      </c>
      <c r="BQ19" s="58">
        <v>1991200</v>
      </c>
      <c r="BR19" s="58">
        <v>1991700</v>
      </c>
      <c r="BS19" s="58">
        <v>1992200</v>
      </c>
      <c r="BT19" s="58">
        <v>1992700</v>
      </c>
      <c r="BU19" s="58">
        <v>1993200</v>
      </c>
      <c r="BV19" s="58">
        <v>1993700</v>
      </c>
      <c r="BW19" s="58">
        <v>1994200</v>
      </c>
      <c r="BX19" s="58">
        <v>1994700</v>
      </c>
      <c r="BY19" s="58">
        <v>1995200</v>
      </c>
      <c r="BZ19" s="58">
        <v>1995700</v>
      </c>
      <c r="CA19" s="58">
        <v>1996200</v>
      </c>
      <c r="CB19" s="58">
        <v>1996700</v>
      </c>
      <c r="CC19" s="58">
        <v>1997200</v>
      </c>
      <c r="CD19" s="58">
        <v>1997700</v>
      </c>
      <c r="CE19" s="58">
        <v>1998200</v>
      </c>
      <c r="CF19" s="58">
        <v>1998700</v>
      </c>
      <c r="CG19" s="58">
        <v>1999200</v>
      </c>
      <c r="CH19" s="58">
        <v>1999700</v>
      </c>
      <c r="CI19" s="58">
        <v>2000200</v>
      </c>
      <c r="CJ19" s="58">
        <v>2000700</v>
      </c>
      <c r="CK19" s="58">
        <v>2001200</v>
      </c>
      <c r="CL19" s="58">
        <v>2001700</v>
      </c>
      <c r="CM19" s="58">
        <v>2002200</v>
      </c>
      <c r="CN19" s="58">
        <v>2002700</v>
      </c>
      <c r="CO19" s="58">
        <v>2003200</v>
      </c>
      <c r="CP19" s="58">
        <v>2003700</v>
      </c>
      <c r="CQ19" s="58">
        <v>2004200</v>
      </c>
      <c r="CR19" s="58">
        <v>2004700</v>
      </c>
      <c r="CS19" s="58">
        <v>2005200</v>
      </c>
      <c r="CT19" s="58">
        <v>2005700</v>
      </c>
      <c r="CU19" s="58">
        <v>2006200</v>
      </c>
      <c r="CV19" s="58">
        <v>2006700</v>
      </c>
      <c r="CW19" s="58">
        <v>2007200</v>
      </c>
      <c r="CX19" s="58">
        <v>2007700</v>
      </c>
    </row>
    <row r="20" spans="1:102" x14ac:dyDescent="0.25">
      <c r="A20" s="57">
        <v>17</v>
      </c>
      <c r="B20" s="58">
        <v>894500</v>
      </c>
      <c r="C20" s="58">
        <v>895000</v>
      </c>
      <c r="D20" s="58">
        <v>895500</v>
      </c>
      <c r="E20" s="58">
        <v>896000</v>
      </c>
      <c r="F20" s="58">
        <v>896500</v>
      </c>
      <c r="G20" s="58">
        <v>897000</v>
      </c>
      <c r="H20" s="58">
        <v>897500</v>
      </c>
      <c r="I20" s="58">
        <v>898000</v>
      </c>
      <c r="J20" s="58">
        <v>898500</v>
      </c>
      <c r="K20" s="58">
        <v>899000</v>
      </c>
      <c r="L20" s="58">
        <v>899500</v>
      </c>
      <c r="M20" s="58">
        <v>900000</v>
      </c>
      <c r="N20" s="58">
        <v>900500</v>
      </c>
      <c r="O20" s="58">
        <v>901000</v>
      </c>
      <c r="P20" s="58">
        <v>901500</v>
      </c>
      <c r="Q20" s="59">
        <v>902000</v>
      </c>
      <c r="R20" s="58">
        <v>911400</v>
      </c>
      <c r="S20" s="58">
        <v>920800</v>
      </c>
      <c r="T20" s="58">
        <v>930200</v>
      </c>
      <c r="U20" s="58">
        <v>939600</v>
      </c>
      <c r="V20" s="58">
        <v>949000</v>
      </c>
      <c r="W20" s="58">
        <v>958400</v>
      </c>
      <c r="X20" s="58">
        <v>967800</v>
      </c>
      <c r="Y20" s="58">
        <v>977200</v>
      </c>
      <c r="Z20" s="58">
        <v>986600</v>
      </c>
      <c r="AA20" s="58">
        <v>996000</v>
      </c>
      <c r="AB20" s="58">
        <v>1005400</v>
      </c>
      <c r="AC20" s="58">
        <v>1014800</v>
      </c>
      <c r="AD20" s="58">
        <v>1024200</v>
      </c>
      <c r="AE20" s="58">
        <v>1033600</v>
      </c>
      <c r="AF20" s="58">
        <v>1043000</v>
      </c>
      <c r="AG20" s="58">
        <v>1052400</v>
      </c>
      <c r="AH20" s="58">
        <v>1061800</v>
      </c>
      <c r="AI20" s="59">
        <v>1071700</v>
      </c>
      <c r="AJ20" s="58">
        <v>1077100</v>
      </c>
      <c r="AK20" s="58">
        <v>1082500</v>
      </c>
      <c r="AL20" s="58">
        <v>1087900</v>
      </c>
      <c r="AM20" s="58">
        <v>1093300</v>
      </c>
      <c r="AN20" s="59">
        <v>1241700</v>
      </c>
      <c r="AO20" s="58">
        <v>1247900</v>
      </c>
      <c r="AP20" s="58">
        <v>1254100</v>
      </c>
      <c r="AQ20" s="58">
        <v>1260400</v>
      </c>
      <c r="AR20" s="58">
        <v>1266700</v>
      </c>
      <c r="AS20" s="59">
        <v>1411600</v>
      </c>
      <c r="AT20" s="58">
        <v>1418700</v>
      </c>
      <c r="AU20" s="58">
        <v>1425800</v>
      </c>
      <c r="AV20" s="58">
        <v>1432900</v>
      </c>
      <c r="AW20" s="58">
        <v>1440100</v>
      </c>
      <c r="AX20" s="59">
        <v>1581700</v>
      </c>
      <c r="AY20" s="58">
        <v>1589600</v>
      </c>
      <c r="AZ20" s="58">
        <v>1597500</v>
      </c>
      <c r="BA20" s="58">
        <v>1605500</v>
      </c>
      <c r="BB20" s="58">
        <v>1613500</v>
      </c>
      <c r="BC20" s="59">
        <v>1751300</v>
      </c>
      <c r="BD20" s="58">
        <v>1785300</v>
      </c>
      <c r="BE20" s="58">
        <v>1819300</v>
      </c>
      <c r="BF20" s="58">
        <v>1853300</v>
      </c>
      <c r="BG20" s="58">
        <v>1887300</v>
      </c>
      <c r="BH20" s="59">
        <v>1921500</v>
      </c>
      <c r="BI20" s="58">
        <v>1931400</v>
      </c>
      <c r="BJ20" s="58">
        <v>1941300</v>
      </c>
      <c r="BK20" s="58">
        <v>1951200</v>
      </c>
      <c r="BL20" s="58">
        <v>1961100</v>
      </c>
      <c r="BM20" s="59">
        <v>1971000</v>
      </c>
      <c r="BN20" s="58">
        <v>1971500</v>
      </c>
      <c r="BO20" s="58">
        <v>1972000</v>
      </c>
      <c r="BP20" s="58">
        <v>1972500</v>
      </c>
      <c r="BQ20" s="58">
        <v>1973000</v>
      </c>
      <c r="BR20" s="58">
        <v>1973500</v>
      </c>
      <c r="BS20" s="58">
        <v>1974000</v>
      </c>
      <c r="BT20" s="58">
        <v>1974500</v>
      </c>
      <c r="BU20" s="58">
        <v>1975000</v>
      </c>
      <c r="BV20" s="58">
        <v>1975500</v>
      </c>
      <c r="BW20" s="58">
        <v>1976000</v>
      </c>
      <c r="BX20" s="58">
        <v>1976500</v>
      </c>
      <c r="BY20" s="58">
        <v>1977000</v>
      </c>
      <c r="BZ20" s="58">
        <v>1977500</v>
      </c>
      <c r="CA20" s="58">
        <v>1978000</v>
      </c>
      <c r="CB20" s="58">
        <v>1978500</v>
      </c>
      <c r="CC20" s="58">
        <v>1979000</v>
      </c>
      <c r="CD20" s="58">
        <v>1979500</v>
      </c>
      <c r="CE20" s="58">
        <v>1980000</v>
      </c>
      <c r="CF20" s="58">
        <v>1980500</v>
      </c>
      <c r="CG20" s="58">
        <v>1981000</v>
      </c>
      <c r="CH20" s="58">
        <v>1981500</v>
      </c>
      <c r="CI20" s="58">
        <v>1982000</v>
      </c>
      <c r="CJ20" s="58">
        <v>1982500</v>
      </c>
      <c r="CK20" s="58">
        <v>1983000</v>
      </c>
      <c r="CL20" s="58">
        <v>1983500</v>
      </c>
      <c r="CM20" s="58">
        <v>1984000</v>
      </c>
      <c r="CN20" s="58">
        <v>1984500</v>
      </c>
      <c r="CO20" s="58">
        <v>1985000</v>
      </c>
      <c r="CP20" s="58">
        <v>1985500</v>
      </c>
      <c r="CQ20" s="58">
        <v>1986000</v>
      </c>
      <c r="CR20" s="58">
        <v>1986500</v>
      </c>
      <c r="CS20" s="58">
        <v>1987000</v>
      </c>
      <c r="CT20" s="58">
        <v>1987500</v>
      </c>
      <c r="CU20" s="58">
        <v>1988000</v>
      </c>
      <c r="CV20" s="58">
        <v>1988500</v>
      </c>
      <c r="CW20" s="58">
        <v>1989000</v>
      </c>
      <c r="CX20" s="58">
        <v>1989500</v>
      </c>
    </row>
    <row r="21" spans="1:102" x14ac:dyDescent="0.25">
      <c r="A21" s="57">
        <v>18</v>
      </c>
      <c r="B21" s="58">
        <v>886000</v>
      </c>
      <c r="C21" s="58">
        <v>886500</v>
      </c>
      <c r="D21" s="58">
        <v>887000</v>
      </c>
      <c r="E21" s="58">
        <v>887500</v>
      </c>
      <c r="F21" s="58">
        <v>888000</v>
      </c>
      <c r="G21" s="58">
        <v>888500</v>
      </c>
      <c r="H21" s="58">
        <v>889000</v>
      </c>
      <c r="I21" s="58">
        <v>889500</v>
      </c>
      <c r="J21" s="58">
        <v>890000</v>
      </c>
      <c r="K21" s="58">
        <v>890500</v>
      </c>
      <c r="L21" s="58">
        <v>891000</v>
      </c>
      <c r="M21" s="58">
        <v>891500</v>
      </c>
      <c r="N21" s="58">
        <v>892000</v>
      </c>
      <c r="O21" s="58">
        <v>892500</v>
      </c>
      <c r="P21" s="58">
        <v>893000</v>
      </c>
      <c r="Q21" s="59">
        <v>893500</v>
      </c>
      <c r="R21" s="58">
        <v>902800</v>
      </c>
      <c r="S21" s="58">
        <v>912100</v>
      </c>
      <c r="T21" s="58">
        <v>921400</v>
      </c>
      <c r="U21" s="58">
        <v>930700</v>
      </c>
      <c r="V21" s="58">
        <v>940000</v>
      </c>
      <c r="W21" s="58">
        <v>949300</v>
      </c>
      <c r="X21" s="58">
        <v>958600</v>
      </c>
      <c r="Y21" s="58">
        <v>967900</v>
      </c>
      <c r="Z21" s="58">
        <v>977200</v>
      </c>
      <c r="AA21" s="58">
        <v>986500</v>
      </c>
      <c r="AB21" s="58">
        <v>995800</v>
      </c>
      <c r="AC21" s="58">
        <v>1005100</v>
      </c>
      <c r="AD21" s="58">
        <v>1014400</v>
      </c>
      <c r="AE21" s="58">
        <v>1023700</v>
      </c>
      <c r="AF21" s="58">
        <v>1033000</v>
      </c>
      <c r="AG21" s="58">
        <v>1042300</v>
      </c>
      <c r="AH21" s="58">
        <v>1051600</v>
      </c>
      <c r="AI21" s="59">
        <v>1061600</v>
      </c>
      <c r="AJ21" s="58">
        <v>1066900</v>
      </c>
      <c r="AK21" s="58">
        <v>1072200</v>
      </c>
      <c r="AL21" s="58">
        <v>1077600</v>
      </c>
      <c r="AM21" s="58">
        <v>1083000</v>
      </c>
      <c r="AN21" s="59">
        <v>1230100</v>
      </c>
      <c r="AO21" s="58">
        <v>1236300</v>
      </c>
      <c r="AP21" s="58">
        <v>1242500</v>
      </c>
      <c r="AQ21" s="58">
        <v>1248700</v>
      </c>
      <c r="AR21" s="58">
        <v>1254900</v>
      </c>
      <c r="AS21" s="59">
        <v>1398300</v>
      </c>
      <c r="AT21" s="58">
        <v>1405300</v>
      </c>
      <c r="AU21" s="58">
        <v>1412300</v>
      </c>
      <c r="AV21" s="58">
        <v>1419400</v>
      </c>
      <c r="AW21" s="58">
        <v>1426500</v>
      </c>
      <c r="AX21" s="59">
        <v>1566800</v>
      </c>
      <c r="AY21" s="58">
        <v>1574600</v>
      </c>
      <c r="AZ21" s="58">
        <v>1582500</v>
      </c>
      <c r="BA21" s="58">
        <v>1590400</v>
      </c>
      <c r="BB21" s="58">
        <v>1598400</v>
      </c>
      <c r="BC21" s="59">
        <v>1734900</v>
      </c>
      <c r="BD21" s="58">
        <v>1768600</v>
      </c>
      <c r="BE21" s="58">
        <v>1802300</v>
      </c>
      <c r="BF21" s="58">
        <v>1836000</v>
      </c>
      <c r="BG21" s="58">
        <v>1869700</v>
      </c>
      <c r="BH21" s="59">
        <v>1903500</v>
      </c>
      <c r="BI21" s="58">
        <v>1913300</v>
      </c>
      <c r="BJ21" s="58">
        <v>1923100</v>
      </c>
      <c r="BK21" s="58">
        <v>1932900</v>
      </c>
      <c r="BL21" s="58">
        <v>1942700</v>
      </c>
      <c r="BM21" s="59">
        <v>1952500</v>
      </c>
      <c r="BN21" s="58">
        <v>1953000</v>
      </c>
      <c r="BO21" s="58">
        <v>1953500</v>
      </c>
      <c r="BP21" s="58">
        <v>1954000</v>
      </c>
      <c r="BQ21" s="58">
        <v>1954500</v>
      </c>
      <c r="BR21" s="58">
        <v>1955000</v>
      </c>
      <c r="BS21" s="58">
        <v>1955500</v>
      </c>
      <c r="BT21" s="58">
        <v>1956000</v>
      </c>
      <c r="BU21" s="58">
        <v>1956500</v>
      </c>
      <c r="BV21" s="58">
        <v>1957000</v>
      </c>
      <c r="BW21" s="58">
        <v>1957500</v>
      </c>
      <c r="BX21" s="58">
        <v>1958000</v>
      </c>
      <c r="BY21" s="58">
        <v>1958500</v>
      </c>
      <c r="BZ21" s="58">
        <v>1959000</v>
      </c>
      <c r="CA21" s="58">
        <v>1959500</v>
      </c>
      <c r="CB21" s="58">
        <v>1960000</v>
      </c>
      <c r="CC21" s="58">
        <v>1960500</v>
      </c>
      <c r="CD21" s="58">
        <v>1961000</v>
      </c>
      <c r="CE21" s="58">
        <v>1961500</v>
      </c>
      <c r="CF21" s="58">
        <v>1962000</v>
      </c>
      <c r="CG21" s="58">
        <v>1962500</v>
      </c>
      <c r="CH21" s="58">
        <v>1963000</v>
      </c>
      <c r="CI21" s="58">
        <v>1963500</v>
      </c>
      <c r="CJ21" s="58">
        <v>1964000</v>
      </c>
      <c r="CK21" s="58">
        <v>1964500</v>
      </c>
      <c r="CL21" s="58">
        <v>1965000</v>
      </c>
      <c r="CM21" s="58">
        <v>1965500</v>
      </c>
      <c r="CN21" s="58">
        <v>1966000</v>
      </c>
      <c r="CO21" s="58">
        <v>1966500</v>
      </c>
      <c r="CP21" s="58">
        <v>1967000</v>
      </c>
      <c r="CQ21" s="58">
        <v>1967500</v>
      </c>
      <c r="CR21" s="58">
        <v>1968000</v>
      </c>
      <c r="CS21" s="58">
        <v>1968500</v>
      </c>
      <c r="CT21" s="58">
        <v>1969000</v>
      </c>
      <c r="CU21" s="58">
        <v>1969500</v>
      </c>
      <c r="CV21" s="58">
        <v>1970000</v>
      </c>
      <c r="CW21" s="58">
        <v>1970500</v>
      </c>
      <c r="CX21" s="58">
        <v>1971000</v>
      </c>
    </row>
    <row r="22" spans="1:102" x14ac:dyDescent="0.25">
      <c r="A22" s="57">
        <v>19</v>
      </c>
      <c r="B22" s="58">
        <v>877400</v>
      </c>
      <c r="C22" s="58">
        <v>877900</v>
      </c>
      <c r="D22" s="58">
        <v>878400</v>
      </c>
      <c r="E22" s="58">
        <v>878900</v>
      </c>
      <c r="F22" s="58">
        <v>879400</v>
      </c>
      <c r="G22" s="58">
        <v>879900</v>
      </c>
      <c r="H22" s="58">
        <v>880400</v>
      </c>
      <c r="I22" s="58">
        <v>880900</v>
      </c>
      <c r="J22" s="58">
        <v>881400</v>
      </c>
      <c r="K22" s="58">
        <v>881900</v>
      </c>
      <c r="L22" s="58">
        <v>882400</v>
      </c>
      <c r="M22" s="58">
        <v>882900</v>
      </c>
      <c r="N22" s="58">
        <v>883400</v>
      </c>
      <c r="O22" s="58">
        <v>883900</v>
      </c>
      <c r="P22" s="58">
        <v>884400</v>
      </c>
      <c r="Q22" s="59">
        <v>884900</v>
      </c>
      <c r="R22" s="58">
        <v>894200</v>
      </c>
      <c r="S22" s="58">
        <v>903500</v>
      </c>
      <c r="T22" s="58">
        <v>912800</v>
      </c>
      <c r="U22" s="58">
        <v>922100</v>
      </c>
      <c r="V22" s="58">
        <v>931400</v>
      </c>
      <c r="W22" s="58">
        <v>940700</v>
      </c>
      <c r="X22" s="58">
        <v>950000</v>
      </c>
      <c r="Y22" s="58">
        <v>959300</v>
      </c>
      <c r="Z22" s="58">
        <v>968600</v>
      </c>
      <c r="AA22" s="58">
        <v>977900</v>
      </c>
      <c r="AB22" s="58">
        <v>987200</v>
      </c>
      <c r="AC22" s="58">
        <v>996500</v>
      </c>
      <c r="AD22" s="58">
        <v>1005800</v>
      </c>
      <c r="AE22" s="58">
        <v>1015100</v>
      </c>
      <c r="AF22" s="58">
        <v>1024400</v>
      </c>
      <c r="AG22" s="58">
        <v>1033700</v>
      </c>
      <c r="AH22" s="58">
        <v>1043000</v>
      </c>
      <c r="AI22" s="59">
        <v>1051400</v>
      </c>
      <c r="AJ22" s="58">
        <v>1056700</v>
      </c>
      <c r="AK22" s="58">
        <v>1062000</v>
      </c>
      <c r="AL22" s="58">
        <v>1067300</v>
      </c>
      <c r="AM22" s="58">
        <v>1072600</v>
      </c>
      <c r="AN22" s="59">
        <v>1218200</v>
      </c>
      <c r="AO22" s="58">
        <v>1224300</v>
      </c>
      <c r="AP22" s="58">
        <v>1230400</v>
      </c>
      <c r="AQ22" s="58">
        <v>1236600</v>
      </c>
      <c r="AR22" s="58">
        <v>1242800</v>
      </c>
      <c r="AS22" s="59">
        <v>1384900</v>
      </c>
      <c r="AT22" s="58">
        <v>1391800</v>
      </c>
      <c r="AU22" s="58">
        <v>1398800</v>
      </c>
      <c r="AV22" s="58">
        <v>1405800</v>
      </c>
      <c r="AW22" s="58">
        <v>1412800</v>
      </c>
      <c r="AX22" s="59">
        <v>1551700</v>
      </c>
      <c r="AY22" s="58">
        <v>1559500</v>
      </c>
      <c r="AZ22" s="58">
        <v>1567300</v>
      </c>
      <c r="BA22" s="58">
        <v>1575100</v>
      </c>
      <c r="BB22" s="58">
        <v>1583000</v>
      </c>
      <c r="BC22" s="59">
        <v>1718200</v>
      </c>
      <c r="BD22" s="58">
        <v>1751600</v>
      </c>
      <c r="BE22" s="58">
        <v>1785000</v>
      </c>
      <c r="BF22" s="58">
        <v>1818400</v>
      </c>
      <c r="BG22" s="58">
        <v>1851800</v>
      </c>
      <c r="BH22" s="59">
        <v>1885200</v>
      </c>
      <c r="BI22" s="58">
        <v>1894900</v>
      </c>
      <c r="BJ22" s="58">
        <v>1904600</v>
      </c>
      <c r="BK22" s="58">
        <v>1914300</v>
      </c>
      <c r="BL22" s="58">
        <v>1924000</v>
      </c>
      <c r="BM22" s="59">
        <v>1933700</v>
      </c>
      <c r="BN22" s="58">
        <v>1934200</v>
      </c>
      <c r="BO22" s="58">
        <v>1934700</v>
      </c>
      <c r="BP22" s="58">
        <v>1935200</v>
      </c>
      <c r="BQ22" s="58">
        <v>1935700</v>
      </c>
      <c r="BR22" s="58">
        <v>1936200</v>
      </c>
      <c r="BS22" s="58">
        <v>1936700</v>
      </c>
      <c r="BT22" s="58">
        <v>1937200</v>
      </c>
      <c r="BU22" s="58">
        <v>1937700</v>
      </c>
      <c r="BV22" s="58">
        <v>1938200</v>
      </c>
      <c r="BW22" s="58">
        <v>1938700</v>
      </c>
      <c r="BX22" s="58">
        <v>1939200</v>
      </c>
      <c r="BY22" s="58">
        <v>1939700</v>
      </c>
      <c r="BZ22" s="58">
        <v>1940200</v>
      </c>
      <c r="CA22" s="58">
        <v>1940700</v>
      </c>
      <c r="CB22" s="58">
        <v>1941200</v>
      </c>
      <c r="CC22" s="58">
        <v>1941700</v>
      </c>
      <c r="CD22" s="58">
        <v>1942200</v>
      </c>
      <c r="CE22" s="58">
        <v>1942700</v>
      </c>
      <c r="CF22" s="58">
        <v>1943200</v>
      </c>
      <c r="CG22" s="58">
        <v>1943700</v>
      </c>
      <c r="CH22" s="58">
        <v>1944200</v>
      </c>
      <c r="CI22" s="58">
        <v>1944700</v>
      </c>
      <c r="CJ22" s="58">
        <v>1945200</v>
      </c>
      <c r="CK22" s="58">
        <v>1945700</v>
      </c>
      <c r="CL22" s="58">
        <v>1946200</v>
      </c>
      <c r="CM22" s="58">
        <v>1946700</v>
      </c>
      <c r="CN22" s="58">
        <v>1947200</v>
      </c>
      <c r="CO22" s="58">
        <v>1947700</v>
      </c>
      <c r="CP22" s="58">
        <v>1948200</v>
      </c>
      <c r="CQ22" s="58">
        <v>1948700</v>
      </c>
      <c r="CR22" s="58">
        <v>1949200</v>
      </c>
      <c r="CS22" s="58">
        <v>1949700</v>
      </c>
      <c r="CT22" s="58">
        <v>1950200</v>
      </c>
      <c r="CU22" s="58">
        <v>1950700</v>
      </c>
      <c r="CV22" s="58">
        <v>1951200</v>
      </c>
      <c r="CW22" s="58">
        <v>1951700</v>
      </c>
      <c r="CX22" s="58">
        <v>1952200</v>
      </c>
    </row>
    <row r="23" spans="1:102" x14ac:dyDescent="0.25">
      <c r="A23" s="57">
        <v>20</v>
      </c>
      <c r="B23" s="58">
        <v>868600</v>
      </c>
      <c r="C23" s="58">
        <v>869100</v>
      </c>
      <c r="D23" s="58">
        <v>869600</v>
      </c>
      <c r="E23" s="58">
        <v>870100</v>
      </c>
      <c r="F23" s="58">
        <v>870600</v>
      </c>
      <c r="G23" s="58">
        <v>871100</v>
      </c>
      <c r="H23" s="58">
        <v>871600</v>
      </c>
      <c r="I23" s="58">
        <v>872100</v>
      </c>
      <c r="J23" s="58">
        <v>872600</v>
      </c>
      <c r="K23" s="58">
        <v>873100</v>
      </c>
      <c r="L23" s="58">
        <v>873600</v>
      </c>
      <c r="M23" s="58">
        <v>874100</v>
      </c>
      <c r="N23" s="58">
        <v>874600</v>
      </c>
      <c r="O23" s="58">
        <v>875100</v>
      </c>
      <c r="P23" s="58">
        <v>875600</v>
      </c>
      <c r="Q23" s="59">
        <v>876100</v>
      </c>
      <c r="R23" s="58">
        <v>885300</v>
      </c>
      <c r="S23" s="58">
        <v>894500</v>
      </c>
      <c r="T23" s="58">
        <v>903700</v>
      </c>
      <c r="U23" s="58">
        <v>912900</v>
      </c>
      <c r="V23" s="58">
        <v>922100</v>
      </c>
      <c r="W23" s="58">
        <v>931300</v>
      </c>
      <c r="X23" s="58">
        <v>940500</v>
      </c>
      <c r="Y23" s="58">
        <v>949700</v>
      </c>
      <c r="Z23" s="58">
        <v>958900</v>
      </c>
      <c r="AA23" s="58">
        <v>968100</v>
      </c>
      <c r="AB23" s="58">
        <v>977300</v>
      </c>
      <c r="AC23" s="58">
        <v>986500</v>
      </c>
      <c r="AD23" s="58">
        <v>995700</v>
      </c>
      <c r="AE23" s="58">
        <v>1004900</v>
      </c>
      <c r="AF23" s="58">
        <v>1014100</v>
      </c>
      <c r="AG23" s="58">
        <v>1023300</v>
      </c>
      <c r="AH23" s="58">
        <v>1032500</v>
      </c>
      <c r="AI23" s="59">
        <v>1041000</v>
      </c>
      <c r="AJ23" s="58">
        <v>1046200</v>
      </c>
      <c r="AK23" s="58">
        <v>1051400</v>
      </c>
      <c r="AL23" s="58">
        <v>1056700</v>
      </c>
      <c r="AM23" s="58">
        <v>1062000</v>
      </c>
      <c r="AN23" s="59">
        <v>1206200</v>
      </c>
      <c r="AO23" s="58">
        <v>1212200</v>
      </c>
      <c r="AP23" s="58">
        <v>1218300</v>
      </c>
      <c r="AQ23" s="58">
        <v>1224400</v>
      </c>
      <c r="AR23" s="58">
        <v>1230500</v>
      </c>
      <c r="AS23" s="59">
        <v>1371200</v>
      </c>
      <c r="AT23" s="58">
        <v>1378100</v>
      </c>
      <c r="AU23" s="58">
        <v>1385000</v>
      </c>
      <c r="AV23" s="58">
        <v>1391900</v>
      </c>
      <c r="AW23" s="58">
        <v>1398900</v>
      </c>
      <c r="AX23" s="59">
        <v>1536400</v>
      </c>
      <c r="AY23" s="58">
        <v>1544100</v>
      </c>
      <c r="AZ23" s="58">
        <v>1551800</v>
      </c>
      <c r="BA23" s="58">
        <v>1559600</v>
      </c>
      <c r="BB23" s="58">
        <v>1567400</v>
      </c>
      <c r="BC23" s="59">
        <v>1701200</v>
      </c>
      <c r="BD23" s="58">
        <v>1734300</v>
      </c>
      <c r="BE23" s="58">
        <v>1767400</v>
      </c>
      <c r="BF23" s="58">
        <v>1800500</v>
      </c>
      <c r="BG23" s="58">
        <v>1833600</v>
      </c>
      <c r="BH23" s="59">
        <v>1866600</v>
      </c>
      <c r="BI23" s="58">
        <v>1876200</v>
      </c>
      <c r="BJ23" s="58">
        <v>1885800</v>
      </c>
      <c r="BK23" s="58">
        <v>1895400</v>
      </c>
      <c r="BL23" s="58">
        <v>1905000</v>
      </c>
      <c r="BM23" s="59">
        <v>1914700</v>
      </c>
      <c r="BN23" s="58">
        <v>1915200</v>
      </c>
      <c r="BO23" s="58">
        <v>1915700</v>
      </c>
      <c r="BP23" s="58">
        <v>1916200</v>
      </c>
      <c r="BQ23" s="58">
        <v>1916700</v>
      </c>
      <c r="BR23" s="58">
        <v>1917200</v>
      </c>
      <c r="BS23" s="58">
        <v>1917700</v>
      </c>
      <c r="BT23" s="58">
        <v>1918200</v>
      </c>
      <c r="BU23" s="58">
        <v>1918700</v>
      </c>
      <c r="BV23" s="58">
        <v>1919200</v>
      </c>
      <c r="BW23" s="58">
        <v>1919700</v>
      </c>
      <c r="BX23" s="58">
        <v>1920200</v>
      </c>
      <c r="BY23" s="58">
        <v>1920700</v>
      </c>
      <c r="BZ23" s="58">
        <v>1921200</v>
      </c>
      <c r="CA23" s="58">
        <v>1921700</v>
      </c>
      <c r="CB23" s="58">
        <v>1922200</v>
      </c>
      <c r="CC23" s="58">
        <v>1922700</v>
      </c>
      <c r="CD23" s="58">
        <v>1923200</v>
      </c>
      <c r="CE23" s="58">
        <v>1923700</v>
      </c>
      <c r="CF23" s="58">
        <v>1924200</v>
      </c>
      <c r="CG23" s="58">
        <v>1924700</v>
      </c>
      <c r="CH23" s="58">
        <v>1925200</v>
      </c>
      <c r="CI23" s="58">
        <v>1925700</v>
      </c>
      <c r="CJ23" s="58">
        <v>1926200</v>
      </c>
      <c r="CK23" s="58">
        <v>1926700</v>
      </c>
      <c r="CL23" s="58">
        <v>1927200</v>
      </c>
      <c r="CM23" s="58">
        <v>1927700</v>
      </c>
      <c r="CN23" s="58">
        <v>1928200</v>
      </c>
      <c r="CO23" s="58">
        <v>1928700</v>
      </c>
      <c r="CP23" s="58">
        <v>1929200</v>
      </c>
      <c r="CQ23" s="58">
        <v>1929700</v>
      </c>
      <c r="CR23" s="58">
        <v>1930200</v>
      </c>
      <c r="CS23" s="58">
        <v>1930700</v>
      </c>
      <c r="CT23" s="58">
        <v>1931200</v>
      </c>
      <c r="CU23" s="58">
        <v>1931700</v>
      </c>
      <c r="CV23" s="58">
        <v>1932200</v>
      </c>
      <c r="CW23" s="58">
        <v>1932700</v>
      </c>
      <c r="CX23" s="58">
        <v>1933200</v>
      </c>
    </row>
    <row r="24" spans="1:102" x14ac:dyDescent="0.25">
      <c r="A24" s="57">
        <v>21</v>
      </c>
      <c r="B24" s="58">
        <v>859800</v>
      </c>
      <c r="C24" s="58">
        <v>860300</v>
      </c>
      <c r="D24" s="58">
        <v>860800</v>
      </c>
      <c r="E24" s="58">
        <v>861300</v>
      </c>
      <c r="F24" s="58">
        <v>861800</v>
      </c>
      <c r="G24" s="58">
        <v>862300</v>
      </c>
      <c r="H24" s="58">
        <v>862800</v>
      </c>
      <c r="I24" s="58">
        <v>863300</v>
      </c>
      <c r="J24" s="58">
        <v>863800</v>
      </c>
      <c r="K24" s="58">
        <v>864300</v>
      </c>
      <c r="L24" s="58">
        <v>864800</v>
      </c>
      <c r="M24" s="58">
        <v>865300</v>
      </c>
      <c r="N24" s="58">
        <v>865800</v>
      </c>
      <c r="O24" s="58">
        <v>866300</v>
      </c>
      <c r="P24" s="58">
        <v>866800</v>
      </c>
      <c r="Q24" s="59">
        <v>867300</v>
      </c>
      <c r="R24" s="58">
        <v>876400</v>
      </c>
      <c r="S24" s="58">
        <v>885500</v>
      </c>
      <c r="T24" s="58">
        <v>894600</v>
      </c>
      <c r="U24" s="58">
        <v>903700</v>
      </c>
      <c r="V24" s="58">
        <v>912800</v>
      </c>
      <c r="W24" s="58">
        <v>921900</v>
      </c>
      <c r="X24" s="58">
        <v>931000</v>
      </c>
      <c r="Y24" s="58">
        <v>940100</v>
      </c>
      <c r="Z24" s="58">
        <v>949200</v>
      </c>
      <c r="AA24" s="58">
        <v>958300</v>
      </c>
      <c r="AB24" s="58">
        <v>967400</v>
      </c>
      <c r="AC24" s="58">
        <v>976500</v>
      </c>
      <c r="AD24" s="58">
        <v>985600</v>
      </c>
      <c r="AE24" s="58">
        <v>994700</v>
      </c>
      <c r="AF24" s="58">
        <v>1003800</v>
      </c>
      <c r="AG24" s="58">
        <v>1012900</v>
      </c>
      <c r="AH24" s="58">
        <v>1022000</v>
      </c>
      <c r="AI24" s="59">
        <v>1030400</v>
      </c>
      <c r="AJ24" s="58">
        <v>1035600</v>
      </c>
      <c r="AK24" s="58">
        <v>1040800</v>
      </c>
      <c r="AL24" s="58">
        <v>1046000</v>
      </c>
      <c r="AM24" s="58">
        <v>1051200</v>
      </c>
      <c r="AN24" s="59">
        <v>1194000</v>
      </c>
      <c r="AO24" s="58">
        <v>1200000</v>
      </c>
      <c r="AP24" s="58">
        <v>1206000</v>
      </c>
      <c r="AQ24" s="58">
        <v>1212000</v>
      </c>
      <c r="AR24" s="58">
        <v>1218100</v>
      </c>
      <c r="AS24" s="59">
        <v>1357300</v>
      </c>
      <c r="AT24" s="58">
        <v>1364100</v>
      </c>
      <c r="AU24" s="58">
        <v>1370900</v>
      </c>
      <c r="AV24" s="58">
        <v>1377800</v>
      </c>
      <c r="AW24" s="58">
        <v>1384700</v>
      </c>
      <c r="AX24" s="59">
        <v>1520800</v>
      </c>
      <c r="AY24" s="58">
        <v>1528400</v>
      </c>
      <c r="AZ24" s="58">
        <v>1536000</v>
      </c>
      <c r="BA24" s="58">
        <v>1543700</v>
      </c>
      <c r="BB24" s="58">
        <v>1551400</v>
      </c>
      <c r="BC24" s="59">
        <v>1683900</v>
      </c>
      <c r="BD24" s="58">
        <v>1716700</v>
      </c>
      <c r="BE24" s="58">
        <v>1749500</v>
      </c>
      <c r="BF24" s="58">
        <v>1782300</v>
      </c>
      <c r="BG24" s="58">
        <v>1815100</v>
      </c>
      <c r="BH24" s="59">
        <v>1847700</v>
      </c>
      <c r="BI24" s="58">
        <v>1857200</v>
      </c>
      <c r="BJ24" s="58">
        <v>1866700</v>
      </c>
      <c r="BK24" s="58">
        <v>1876200</v>
      </c>
      <c r="BL24" s="58">
        <v>1885700</v>
      </c>
      <c r="BM24" s="59">
        <v>1895300</v>
      </c>
      <c r="BN24" s="58">
        <v>1895800</v>
      </c>
      <c r="BO24" s="58">
        <v>1896300</v>
      </c>
      <c r="BP24" s="58">
        <v>1896800</v>
      </c>
      <c r="BQ24" s="58">
        <v>1897300</v>
      </c>
      <c r="BR24" s="58">
        <v>1897800</v>
      </c>
      <c r="BS24" s="58">
        <v>1898300</v>
      </c>
      <c r="BT24" s="58">
        <v>1898800</v>
      </c>
      <c r="BU24" s="58">
        <v>1899300</v>
      </c>
      <c r="BV24" s="58">
        <v>1899800</v>
      </c>
      <c r="BW24" s="58">
        <v>1900300</v>
      </c>
      <c r="BX24" s="58">
        <v>1900800</v>
      </c>
      <c r="BY24" s="58">
        <v>1901300</v>
      </c>
      <c r="BZ24" s="58">
        <v>1901800</v>
      </c>
      <c r="CA24" s="58">
        <v>1902300</v>
      </c>
      <c r="CB24" s="58">
        <v>1902800</v>
      </c>
      <c r="CC24" s="58">
        <v>1903300</v>
      </c>
      <c r="CD24" s="58">
        <v>1903800</v>
      </c>
      <c r="CE24" s="58">
        <v>1904300</v>
      </c>
      <c r="CF24" s="58">
        <v>1904800</v>
      </c>
      <c r="CG24" s="58">
        <v>1905300</v>
      </c>
      <c r="CH24" s="58">
        <v>1905800</v>
      </c>
      <c r="CI24" s="58">
        <v>1906300</v>
      </c>
      <c r="CJ24" s="58">
        <v>1906800</v>
      </c>
      <c r="CK24" s="58">
        <v>1907300</v>
      </c>
      <c r="CL24" s="58">
        <v>1907800</v>
      </c>
      <c r="CM24" s="58">
        <v>1908300</v>
      </c>
      <c r="CN24" s="58">
        <v>1908800</v>
      </c>
      <c r="CO24" s="58">
        <v>1909300</v>
      </c>
      <c r="CP24" s="58">
        <v>1909800</v>
      </c>
      <c r="CQ24" s="58">
        <v>1910300</v>
      </c>
      <c r="CR24" s="58">
        <v>1910800</v>
      </c>
      <c r="CS24" s="58">
        <v>1911300</v>
      </c>
      <c r="CT24" s="58">
        <v>1911800</v>
      </c>
      <c r="CU24" s="58">
        <v>1912300</v>
      </c>
      <c r="CV24" s="58">
        <v>1912800</v>
      </c>
      <c r="CW24" s="58">
        <v>1913300</v>
      </c>
      <c r="CX24" s="58">
        <v>1913800</v>
      </c>
    </row>
    <row r="25" spans="1:102" x14ac:dyDescent="0.25">
      <c r="A25" s="57">
        <v>22</v>
      </c>
      <c r="B25" s="58">
        <v>850800</v>
      </c>
      <c r="C25" s="58">
        <v>851300</v>
      </c>
      <c r="D25" s="58">
        <v>851800</v>
      </c>
      <c r="E25" s="58">
        <v>852300</v>
      </c>
      <c r="F25" s="58">
        <v>852800</v>
      </c>
      <c r="G25" s="58">
        <v>853300</v>
      </c>
      <c r="H25" s="58">
        <v>853800</v>
      </c>
      <c r="I25" s="58">
        <v>854300</v>
      </c>
      <c r="J25" s="58">
        <v>854800</v>
      </c>
      <c r="K25" s="58">
        <v>855300</v>
      </c>
      <c r="L25" s="58">
        <v>855800</v>
      </c>
      <c r="M25" s="58">
        <v>856300</v>
      </c>
      <c r="N25" s="58">
        <v>856800</v>
      </c>
      <c r="O25" s="58">
        <v>857300</v>
      </c>
      <c r="P25" s="58">
        <v>857800</v>
      </c>
      <c r="Q25" s="59">
        <v>858300</v>
      </c>
      <c r="R25" s="58">
        <v>867300</v>
      </c>
      <c r="S25" s="58">
        <v>876300</v>
      </c>
      <c r="T25" s="58">
        <v>885300</v>
      </c>
      <c r="U25" s="58">
        <v>894300</v>
      </c>
      <c r="V25" s="58">
        <v>903300</v>
      </c>
      <c r="W25" s="58">
        <v>912300</v>
      </c>
      <c r="X25" s="58">
        <v>921300</v>
      </c>
      <c r="Y25" s="58">
        <v>930300</v>
      </c>
      <c r="Z25" s="58">
        <v>939300</v>
      </c>
      <c r="AA25" s="58">
        <v>948300</v>
      </c>
      <c r="AB25" s="58">
        <v>957300</v>
      </c>
      <c r="AC25" s="58">
        <v>966300</v>
      </c>
      <c r="AD25" s="58">
        <v>975300</v>
      </c>
      <c r="AE25" s="58">
        <v>984300</v>
      </c>
      <c r="AF25" s="58">
        <v>993300</v>
      </c>
      <c r="AG25" s="58">
        <v>1002300</v>
      </c>
      <c r="AH25" s="58">
        <v>1011300</v>
      </c>
      <c r="AI25" s="59">
        <v>1019800</v>
      </c>
      <c r="AJ25" s="58">
        <v>1024900</v>
      </c>
      <c r="AK25" s="58">
        <v>1030000</v>
      </c>
      <c r="AL25" s="58">
        <v>1035200</v>
      </c>
      <c r="AM25" s="58">
        <v>1040400</v>
      </c>
      <c r="AN25" s="59">
        <v>1181600</v>
      </c>
      <c r="AO25" s="58">
        <v>1187500</v>
      </c>
      <c r="AP25" s="58">
        <v>1193400</v>
      </c>
      <c r="AQ25" s="58">
        <v>1199400</v>
      </c>
      <c r="AR25" s="58">
        <v>1205400</v>
      </c>
      <c r="AS25" s="59">
        <v>1343300</v>
      </c>
      <c r="AT25" s="58">
        <v>1350000</v>
      </c>
      <c r="AU25" s="58">
        <v>1356800</v>
      </c>
      <c r="AV25" s="58">
        <v>1363600</v>
      </c>
      <c r="AW25" s="58">
        <v>1370400</v>
      </c>
      <c r="AX25" s="59">
        <v>1505100</v>
      </c>
      <c r="AY25" s="58">
        <v>1512600</v>
      </c>
      <c r="AZ25" s="58">
        <v>1520200</v>
      </c>
      <c r="BA25" s="58">
        <v>1527800</v>
      </c>
      <c r="BB25" s="58">
        <v>1535400</v>
      </c>
      <c r="BC25" s="59">
        <v>1666500</v>
      </c>
      <c r="BD25" s="58">
        <v>1698900</v>
      </c>
      <c r="BE25" s="58">
        <v>1731300</v>
      </c>
      <c r="BF25" s="58">
        <v>1763700</v>
      </c>
      <c r="BG25" s="58">
        <v>1796100</v>
      </c>
      <c r="BH25" s="59">
        <v>1828600</v>
      </c>
      <c r="BI25" s="58">
        <v>1838000</v>
      </c>
      <c r="BJ25" s="58">
        <v>1847400</v>
      </c>
      <c r="BK25" s="58">
        <v>1856800</v>
      </c>
      <c r="BL25" s="58">
        <v>1866200</v>
      </c>
      <c r="BM25" s="59">
        <v>1875700</v>
      </c>
      <c r="BN25" s="58">
        <v>1876200</v>
      </c>
      <c r="BO25" s="58">
        <v>1876700</v>
      </c>
      <c r="BP25" s="58">
        <v>1877200</v>
      </c>
      <c r="BQ25" s="58">
        <v>1877700</v>
      </c>
      <c r="BR25" s="58">
        <v>1878200</v>
      </c>
      <c r="BS25" s="58">
        <v>1878700</v>
      </c>
      <c r="BT25" s="58">
        <v>1879200</v>
      </c>
      <c r="BU25" s="58">
        <v>1879700</v>
      </c>
      <c r="BV25" s="58">
        <v>1880200</v>
      </c>
      <c r="BW25" s="58">
        <v>1880700</v>
      </c>
      <c r="BX25" s="58">
        <v>1881200</v>
      </c>
      <c r="BY25" s="58">
        <v>1881700</v>
      </c>
      <c r="BZ25" s="58">
        <v>1882200</v>
      </c>
      <c r="CA25" s="58">
        <v>1882700</v>
      </c>
      <c r="CB25" s="58">
        <v>1883200</v>
      </c>
      <c r="CC25" s="58">
        <v>1883700</v>
      </c>
      <c r="CD25" s="58">
        <v>1884200</v>
      </c>
      <c r="CE25" s="58">
        <v>1884700</v>
      </c>
      <c r="CF25" s="58">
        <v>1885200</v>
      </c>
      <c r="CG25" s="58">
        <v>1885700</v>
      </c>
      <c r="CH25" s="58">
        <v>1886200</v>
      </c>
      <c r="CI25" s="58">
        <v>1886700</v>
      </c>
      <c r="CJ25" s="58">
        <v>1887200</v>
      </c>
      <c r="CK25" s="58">
        <v>1887700</v>
      </c>
      <c r="CL25" s="58">
        <v>1888200</v>
      </c>
      <c r="CM25" s="58">
        <v>1888700</v>
      </c>
      <c r="CN25" s="58">
        <v>1889200</v>
      </c>
      <c r="CO25" s="58">
        <v>1889700</v>
      </c>
      <c r="CP25" s="58">
        <v>1890200</v>
      </c>
      <c r="CQ25" s="58">
        <v>1890700</v>
      </c>
      <c r="CR25" s="58">
        <v>1891200</v>
      </c>
      <c r="CS25" s="58">
        <v>1891700</v>
      </c>
      <c r="CT25" s="58">
        <v>1892200</v>
      </c>
      <c r="CU25" s="58">
        <v>1892700</v>
      </c>
      <c r="CV25" s="58">
        <v>1893200</v>
      </c>
      <c r="CW25" s="58">
        <v>1893700</v>
      </c>
      <c r="CX25" s="58">
        <v>1894200</v>
      </c>
    </row>
    <row r="26" spans="1:102" x14ac:dyDescent="0.25">
      <c r="A26" s="57">
        <v>23</v>
      </c>
      <c r="B26" s="58">
        <v>841600</v>
      </c>
      <c r="C26" s="58">
        <v>842100</v>
      </c>
      <c r="D26" s="58">
        <v>842600</v>
      </c>
      <c r="E26" s="58">
        <v>843100</v>
      </c>
      <c r="F26" s="58">
        <v>843600</v>
      </c>
      <c r="G26" s="58">
        <v>844100</v>
      </c>
      <c r="H26" s="58">
        <v>844600</v>
      </c>
      <c r="I26" s="58">
        <v>845100</v>
      </c>
      <c r="J26" s="58">
        <v>845600</v>
      </c>
      <c r="K26" s="58">
        <v>846100</v>
      </c>
      <c r="L26" s="58">
        <v>846600</v>
      </c>
      <c r="M26" s="58">
        <v>847100</v>
      </c>
      <c r="N26" s="58">
        <v>847600</v>
      </c>
      <c r="O26" s="58">
        <v>848100</v>
      </c>
      <c r="P26" s="58">
        <v>848600</v>
      </c>
      <c r="Q26" s="59">
        <v>849100</v>
      </c>
      <c r="R26" s="58">
        <v>858000</v>
      </c>
      <c r="S26" s="58">
        <v>866900</v>
      </c>
      <c r="T26" s="58">
        <v>875800</v>
      </c>
      <c r="U26" s="58">
        <v>884700</v>
      </c>
      <c r="V26" s="58">
        <v>893600</v>
      </c>
      <c r="W26" s="58">
        <v>902500</v>
      </c>
      <c r="X26" s="58">
        <v>911400</v>
      </c>
      <c r="Y26" s="58">
        <v>920300</v>
      </c>
      <c r="Z26" s="58">
        <v>929200</v>
      </c>
      <c r="AA26" s="58">
        <v>938100</v>
      </c>
      <c r="AB26" s="58">
        <v>947000</v>
      </c>
      <c r="AC26" s="58">
        <v>955900</v>
      </c>
      <c r="AD26" s="58">
        <v>964800</v>
      </c>
      <c r="AE26" s="58">
        <v>973700</v>
      </c>
      <c r="AF26" s="58">
        <v>982600</v>
      </c>
      <c r="AG26" s="58">
        <v>991500</v>
      </c>
      <c r="AH26" s="58">
        <v>1000400</v>
      </c>
      <c r="AI26" s="59">
        <v>1008900</v>
      </c>
      <c r="AJ26" s="58">
        <v>1013900</v>
      </c>
      <c r="AK26" s="58">
        <v>1019000</v>
      </c>
      <c r="AL26" s="58">
        <v>1024100</v>
      </c>
      <c r="AM26" s="58">
        <v>1029200</v>
      </c>
      <c r="AN26" s="59">
        <v>1169100</v>
      </c>
      <c r="AO26" s="58">
        <v>1174900</v>
      </c>
      <c r="AP26" s="58">
        <v>1180800</v>
      </c>
      <c r="AQ26" s="58">
        <v>1186700</v>
      </c>
      <c r="AR26" s="58">
        <v>1192600</v>
      </c>
      <c r="AS26" s="59">
        <v>1329000</v>
      </c>
      <c r="AT26" s="58">
        <v>1335600</v>
      </c>
      <c r="AU26" s="58">
        <v>1342300</v>
      </c>
      <c r="AV26" s="58">
        <v>1349000</v>
      </c>
      <c r="AW26" s="58">
        <v>1355700</v>
      </c>
      <c r="AX26" s="59">
        <v>1489100</v>
      </c>
      <c r="AY26" s="58">
        <v>1496500</v>
      </c>
      <c r="AZ26" s="58">
        <v>1504000</v>
      </c>
      <c r="BA26" s="58">
        <v>1511500</v>
      </c>
      <c r="BB26" s="58">
        <v>1519100</v>
      </c>
      <c r="BC26" s="59">
        <v>1648800</v>
      </c>
      <c r="BD26" s="58">
        <v>1680900</v>
      </c>
      <c r="BE26" s="58">
        <v>1713000</v>
      </c>
      <c r="BF26" s="58">
        <v>1745100</v>
      </c>
      <c r="BG26" s="58">
        <v>1777200</v>
      </c>
      <c r="BH26" s="59">
        <v>1809200</v>
      </c>
      <c r="BI26" s="58">
        <v>1818500</v>
      </c>
      <c r="BJ26" s="58">
        <v>1827800</v>
      </c>
      <c r="BK26" s="58">
        <v>1837100</v>
      </c>
      <c r="BL26" s="58">
        <v>1846400</v>
      </c>
      <c r="BM26" s="59">
        <v>1855800</v>
      </c>
      <c r="BN26" s="58">
        <v>1856300</v>
      </c>
      <c r="BO26" s="58">
        <v>1856800</v>
      </c>
      <c r="BP26" s="58">
        <v>1857300</v>
      </c>
      <c r="BQ26" s="58">
        <v>1857800</v>
      </c>
      <c r="BR26" s="58">
        <v>1858300</v>
      </c>
      <c r="BS26" s="58">
        <v>1858800</v>
      </c>
      <c r="BT26" s="58">
        <v>1859300</v>
      </c>
      <c r="BU26" s="58">
        <v>1859800</v>
      </c>
      <c r="BV26" s="58">
        <v>1860300</v>
      </c>
      <c r="BW26" s="58">
        <v>1860800</v>
      </c>
      <c r="BX26" s="58">
        <v>1861300</v>
      </c>
      <c r="BY26" s="58">
        <v>1861800</v>
      </c>
      <c r="BZ26" s="58">
        <v>1862300</v>
      </c>
      <c r="CA26" s="58">
        <v>1862800</v>
      </c>
      <c r="CB26" s="58">
        <v>1863300</v>
      </c>
      <c r="CC26" s="58">
        <v>1863800</v>
      </c>
      <c r="CD26" s="58">
        <v>1864300</v>
      </c>
      <c r="CE26" s="58">
        <v>1864800</v>
      </c>
      <c r="CF26" s="58">
        <v>1865300</v>
      </c>
      <c r="CG26" s="58">
        <v>1865800</v>
      </c>
      <c r="CH26" s="58">
        <v>1866300</v>
      </c>
      <c r="CI26" s="58">
        <v>1866800</v>
      </c>
      <c r="CJ26" s="58">
        <v>1867300</v>
      </c>
      <c r="CK26" s="58">
        <v>1867800</v>
      </c>
      <c r="CL26" s="58">
        <v>1868300</v>
      </c>
      <c r="CM26" s="58">
        <v>1868800</v>
      </c>
      <c r="CN26" s="58">
        <v>1869300</v>
      </c>
      <c r="CO26" s="58">
        <v>1869800</v>
      </c>
      <c r="CP26" s="58">
        <v>1870300</v>
      </c>
      <c r="CQ26" s="58">
        <v>1870800</v>
      </c>
      <c r="CR26" s="58">
        <v>1871300</v>
      </c>
      <c r="CS26" s="58">
        <v>1871800</v>
      </c>
      <c r="CT26" s="58">
        <v>1872300</v>
      </c>
      <c r="CU26" s="58">
        <v>1872800</v>
      </c>
      <c r="CV26" s="58">
        <v>1873300</v>
      </c>
      <c r="CW26" s="58">
        <v>1873800</v>
      </c>
      <c r="CX26" s="58">
        <v>1874300</v>
      </c>
    </row>
    <row r="27" spans="1:102" x14ac:dyDescent="0.25">
      <c r="A27" s="57">
        <v>24</v>
      </c>
      <c r="B27" s="58">
        <v>832400</v>
      </c>
      <c r="C27" s="58">
        <v>832900</v>
      </c>
      <c r="D27" s="58">
        <v>833400</v>
      </c>
      <c r="E27" s="58">
        <v>833900</v>
      </c>
      <c r="F27" s="58">
        <v>834400</v>
      </c>
      <c r="G27" s="58">
        <v>834900</v>
      </c>
      <c r="H27" s="58">
        <v>835400</v>
      </c>
      <c r="I27" s="58">
        <v>835900</v>
      </c>
      <c r="J27" s="58">
        <v>836400</v>
      </c>
      <c r="K27" s="58">
        <v>836900</v>
      </c>
      <c r="L27" s="58">
        <v>837400</v>
      </c>
      <c r="M27" s="58">
        <v>837900</v>
      </c>
      <c r="N27" s="58">
        <v>838400</v>
      </c>
      <c r="O27" s="58">
        <v>838900</v>
      </c>
      <c r="P27" s="58">
        <v>839400</v>
      </c>
      <c r="Q27" s="59">
        <v>839900</v>
      </c>
      <c r="R27" s="58">
        <v>848700</v>
      </c>
      <c r="S27" s="58">
        <v>857500</v>
      </c>
      <c r="T27" s="58">
        <v>866300</v>
      </c>
      <c r="U27" s="58">
        <v>875100</v>
      </c>
      <c r="V27" s="58">
        <v>883900</v>
      </c>
      <c r="W27" s="58">
        <v>892700</v>
      </c>
      <c r="X27" s="58">
        <v>901500</v>
      </c>
      <c r="Y27" s="58">
        <v>910300</v>
      </c>
      <c r="Z27" s="58">
        <v>919100</v>
      </c>
      <c r="AA27" s="58">
        <v>927900</v>
      </c>
      <c r="AB27" s="58">
        <v>936700</v>
      </c>
      <c r="AC27" s="58">
        <v>945500</v>
      </c>
      <c r="AD27" s="58">
        <v>954300</v>
      </c>
      <c r="AE27" s="58">
        <v>963100</v>
      </c>
      <c r="AF27" s="58">
        <v>971900</v>
      </c>
      <c r="AG27" s="58">
        <v>980700</v>
      </c>
      <c r="AH27" s="58">
        <v>989500</v>
      </c>
      <c r="AI27" s="59">
        <v>998000</v>
      </c>
      <c r="AJ27" s="58">
        <v>1003000</v>
      </c>
      <c r="AK27" s="58">
        <v>1008000</v>
      </c>
      <c r="AL27" s="58">
        <v>1013000</v>
      </c>
      <c r="AM27" s="58">
        <v>1018100</v>
      </c>
      <c r="AN27" s="59">
        <v>1156400</v>
      </c>
      <c r="AO27" s="58">
        <v>1162200</v>
      </c>
      <c r="AP27" s="58">
        <v>1168000</v>
      </c>
      <c r="AQ27" s="58">
        <v>1173800</v>
      </c>
      <c r="AR27" s="58">
        <v>1179700</v>
      </c>
      <c r="AS27" s="59">
        <v>1314600</v>
      </c>
      <c r="AT27" s="58">
        <v>1321200</v>
      </c>
      <c r="AU27" s="58">
        <v>1327800</v>
      </c>
      <c r="AV27" s="58">
        <v>1334400</v>
      </c>
      <c r="AW27" s="58">
        <v>1341100</v>
      </c>
      <c r="AX27" s="59">
        <v>1472900</v>
      </c>
      <c r="AY27" s="58">
        <v>1480300</v>
      </c>
      <c r="AZ27" s="58">
        <v>1487700</v>
      </c>
      <c r="BA27" s="58">
        <v>1495100</v>
      </c>
      <c r="BB27" s="58">
        <v>1502600</v>
      </c>
      <c r="BC27" s="59">
        <v>1630900</v>
      </c>
      <c r="BD27" s="58">
        <v>1662600</v>
      </c>
      <c r="BE27" s="58">
        <v>1694300</v>
      </c>
      <c r="BF27" s="58">
        <v>1726000</v>
      </c>
      <c r="BG27" s="58">
        <v>1757700</v>
      </c>
      <c r="BH27" s="59">
        <v>1789500</v>
      </c>
      <c r="BI27" s="58">
        <v>1798700</v>
      </c>
      <c r="BJ27" s="58">
        <v>1807900</v>
      </c>
      <c r="BK27" s="58">
        <v>1817100</v>
      </c>
      <c r="BL27" s="58">
        <v>1826300</v>
      </c>
      <c r="BM27" s="59">
        <v>1835700</v>
      </c>
      <c r="BN27" s="58">
        <v>1836200</v>
      </c>
      <c r="BO27" s="58">
        <v>1836700</v>
      </c>
      <c r="BP27" s="58">
        <v>1837200</v>
      </c>
      <c r="BQ27" s="58">
        <v>1837700</v>
      </c>
      <c r="BR27" s="58">
        <v>1838200</v>
      </c>
      <c r="BS27" s="58">
        <v>1838700</v>
      </c>
      <c r="BT27" s="58">
        <v>1839200</v>
      </c>
      <c r="BU27" s="58">
        <v>1839700</v>
      </c>
      <c r="BV27" s="58">
        <v>1840200</v>
      </c>
      <c r="BW27" s="58">
        <v>1840700</v>
      </c>
      <c r="BX27" s="58">
        <v>1841200</v>
      </c>
      <c r="BY27" s="58">
        <v>1841700</v>
      </c>
      <c r="BZ27" s="58">
        <v>1842200</v>
      </c>
      <c r="CA27" s="58">
        <v>1842700</v>
      </c>
      <c r="CB27" s="58">
        <v>1843200</v>
      </c>
      <c r="CC27" s="58">
        <v>1843700</v>
      </c>
      <c r="CD27" s="58">
        <v>1844200</v>
      </c>
      <c r="CE27" s="58">
        <v>1844700</v>
      </c>
      <c r="CF27" s="58">
        <v>1845200</v>
      </c>
      <c r="CG27" s="58">
        <v>1845700</v>
      </c>
      <c r="CH27" s="58">
        <v>1846200</v>
      </c>
      <c r="CI27" s="58">
        <v>1846700</v>
      </c>
      <c r="CJ27" s="58">
        <v>1847200</v>
      </c>
      <c r="CK27" s="58">
        <v>1847700</v>
      </c>
      <c r="CL27" s="58">
        <v>1848200</v>
      </c>
      <c r="CM27" s="58">
        <v>1848700</v>
      </c>
      <c r="CN27" s="58">
        <v>1849200</v>
      </c>
      <c r="CO27" s="58">
        <v>1849700</v>
      </c>
      <c r="CP27" s="58">
        <v>1850200</v>
      </c>
      <c r="CQ27" s="58">
        <v>1850700</v>
      </c>
      <c r="CR27" s="58">
        <v>1851200</v>
      </c>
      <c r="CS27" s="58">
        <v>1851700</v>
      </c>
      <c r="CT27" s="58">
        <v>1852200</v>
      </c>
      <c r="CU27" s="58">
        <v>1852700</v>
      </c>
      <c r="CV27" s="58">
        <v>1853200</v>
      </c>
      <c r="CW27" s="58">
        <v>1853700</v>
      </c>
      <c r="CX27" s="58">
        <v>1854200</v>
      </c>
    </row>
    <row r="28" spans="1:102" x14ac:dyDescent="0.25">
      <c r="A28" s="57">
        <v>25</v>
      </c>
      <c r="B28" s="58">
        <v>823100</v>
      </c>
      <c r="C28" s="58">
        <v>823600</v>
      </c>
      <c r="D28" s="58">
        <v>824100</v>
      </c>
      <c r="E28" s="58">
        <v>824600</v>
      </c>
      <c r="F28" s="58">
        <v>825100</v>
      </c>
      <c r="G28" s="58">
        <v>825600</v>
      </c>
      <c r="H28" s="58">
        <v>826100</v>
      </c>
      <c r="I28" s="58">
        <v>826600</v>
      </c>
      <c r="J28" s="58">
        <v>827100</v>
      </c>
      <c r="K28" s="58">
        <v>827600</v>
      </c>
      <c r="L28" s="58">
        <v>828100</v>
      </c>
      <c r="M28" s="58">
        <v>828600</v>
      </c>
      <c r="N28" s="58">
        <v>829100</v>
      </c>
      <c r="O28" s="58">
        <v>829600</v>
      </c>
      <c r="P28" s="58">
        <v>830100</v>
      </c>
      <c r="Q28" s="59">
        <v>830600</v>
      </c>
      <c r="R28" s="58">
        <v>839300</v>
      </c>
      <c r="S28" s="58">
        <v>848000</v>
      </c>
      <c r="T28" s="58">
        <v>856700</v>
      </c>
      <c r="U28" s="58">
        <v>865400</v>
      </c>
      <c r="V28" s="58">
        <v>874100</v>
      </c>
      <c r="W28" s="58">
        <v>882800</v>
      </c>
      <c r="X28" s="58">
        <v>891500</v>
      </c>
      <c r="Y28" s="58">
        <v>900200</v>
      </c>
      <c r="Z28" s="58">
        <v>908900</v>
      </c>
      <c r="AA28" s="58">
        <v>917600</v>
      </c>
      <c r="AB28" s="58">
        <v>926300</v>
      </c>
      <c r="AC28" s="58">
        <v>935000</v>
      </c>
      <c r="AD28" s="58">
        <v>943700</v>
      </c>
      <c r="AE28" s="58">
        <v>952400</v>
      </c>
      <c r="AF28" s="58">
        <v>961100</v>
      </c>
      <c r="AG28" s="58">
        <v>969800</v>
      </c>
      <c r="AH28" s="58">
        <v>978500</v>
      </c>
      <c r="AI28" s="59">
        <v>986900</v>
      </c>
      <c r="AJ28" s="58">
        <v>991800</v>
      </c>
      <c r="AK28" s="58">
        <v>996800</v>
      </c>
      <c r="AL28" s="58">
        <v>1001800</v>
      </c>
      <c r="AM28" s="58">
        <v>1006800</v>
      </c>
      <c r="AN28" s="59">
        <v>1143600</v>
      </c>
      <c r="AO28" s="58">
        <v>1149300</v>
      </c>
      <c r="AP28" s="58">
        <v>1155000</v>
      </c>
      <c r="AQ28" s="58">
        <v>1160800</v>
      </c>
      <c r="AR28" s="58">
        <v>1166600</v>
      </c>
      <c r="AS28" s="59">
        <v>1300000</v>
      </c>
      <c r="AT28" s="58">
        <v>1306500</v>
      </c>
      <c r="AU28" s="58">
        <v>1313000</v>
      </c>
      <c r="AV28" s="58">
        <v>1319600</v>
      </c>
      <c r="AW28" s="58">
        <v>1326200</v>
      </c>
      <c r="AX28" s="59">
        <v>1456500</v>
      </c>
      <c r="AY28" s="58">
        <v>1463800</v>
      </c>
      <c r="AZ28" s="58">
        <v>1471100</v>
      </c>
      <c r="BA28" s="58">
        <v>1478500</v>
      </c>
      <c r="BB28" s="58">
        <v>1485900</v>
      </c>
      <c r="BC28" s="59">
        <v>1612800</v>
      </c>
      <c r="BD28" s="58">
        <v>1644200</v>
      </c>
      <c r="BE28" s="58">
        <v>1675600</v>
      </c>
      <c r="BF28" s="58">
        <v>1707000</v>
      </c>
      <c r="BG28" s="58">
        <v>1738400</v>
      </c>
      <c r="BH28" s="59">
        <v>1769700</v>
      </c>
      <c r="BI28" s="58">
        <v>1778800</v>
      </c>
      <c r="BJ28" s="58">
        <v>1787900</v>
      </c>
      <c r="BK28" s="58">
        <v>1797000</v>
      </c>
      <c r="BL28" s="58">
        <v>1806100</v>
      </c>
      <c r="BM28" s="59">
        <v>1815400</v>
      </c>
      <c r="BN28" s="58">
        <v>1815900</v>
      </c>
      <c r="BO28" s="58">
        <v>1816400</v>
      </c>
      <c r="BP28" s="58">
        <v>1816900</v>
      </c>
      <c r="BQ28" s="58">
        <v>1817400</v>
      </c>
      <c r="BR28" s="58">
        <v>1817900</v>
      </c>
      <c r="BS28" s="58">
        <v>1818400</v>
      </c>
      <c r="BT28" s="58">
        <v>1818900</v>
      </c>
      <c r="BU28" s="58">
        <v>1819400</v>
      </c>
      <c r="BV28" s="58">
        <v>1819900</v>
      </c>
      <c r="BW28" s="58">
        <v>1820400</v>
      </c>
      <c r="BX28" s="58">
        <v>1820900</v>
      </c>
      <c r="BY28" s="58">
        <v>1821400</v>
      </c>
      <c r="BZ28" s="58">
        <v>1821900</v>
      </c>
      <c r="CA28" s="58">
        <v>1822400</v>
      </c>
      <c r="CB28" s="58">
        <v>1822900</v>
      </c>
      <c r="CC28" s="58">
        <v>1823400</v>
      </c>
      <c r="CD28" s="58">
        <v>1823900</v>
      </c>
      <c r="CE28" s="58">
        <v>1824400</v>
      </c>
      <c r="CF28" s="58">
        <v>1824900</v>
      </c>
      <c r="CG28" s="58">
        <v>1825400</v>
      </c>
      <c r="CH28" s="58">
        <v>1825900</v>
      </c>
      <c r="CI28" s="58">
        <v>1826400</v>
      </c>
      <c r="CJ28" s="58">
        <v>1826900</v>
      </c>
      <c r="CK28" s="58">
        <v>1827400</v>
      </c>
      <c r="CL28" s="58">
        <v>1827900</v>
      </c>
      <c r="CM28" s="58">
        <v>1828400</v>
      </c>
      <c r="CN28" s="58">
        <v>1828900</v>
      </c>
      <c r="CO28" s="58">
        <v>1829400</v>
      </c>
      <c r="CP28" s="58">
        <v>1829900</v>
      </c>
      <c r="CQ28" s="58">
        <v>1830400</v>
      </c>
      <c r="CR28" s="58">
        <v>1830900</v>
      </c>
      <c r="CS28" s="58">
        <v>1831400</v>
      </c>
      <c r="CT28" s="58">
        <v>1831900</v>
      </c>
      <c r="CU28" s="58">
        <v>1832400</v>
      </c>
      <c r="CV28" s="58">
        <v>1832900</v>
      </c>
      <c r="CW28" s="58">
        <v>1833400</v>
      </c>
      <c r="CX28" s="58">
        <v>1833900</v>
      </c>
    </row>
    <row r="29" spans="1:102" x14ac:dyDescent="0.25">
      <c r="A29" s="57">
        <v>26</v>
      </c>
      <c r="B29" s="58">
        <v>813600</v>
      </c>
      <c r="C29" s="58">
        <v>814100</v>
      </c>
      <c r="D29" s="58">
        <v>814600</v>
      </c>
      <c r="E29" s="58">
        <v>815100</v>
      </c>
      <c r="F29" s="58">
        <v>815600</v>
      </c>
      <c r="G29" s="58">
        <v>816100</v>
      </c>
      <c r="H29" s="58">
        <v>816600</v>
      </c>
      <c r="I29" s="58">
        <v>817100</v>
      </c>
      <c r="J29" s="58">
        <v>817600</v>
      </c>
      <c r="K29" s="58">
        <v>818100</v>
      </c>
      <c r="L29" s="58">
        <v>818600</v>
      </c>
      <c r="M29" s="58">
        <v>819100</v>
      </c>
      <c r="N29" s="58">
        <v>819600</v>
      </c>
      <c r="O29" s="58">
        <v>820100</v>
      </c>
      <c r="P29" s="58">
        <v>820600</v>
      </c>
      <c r="Q29" s="59">
        <v>821100</v>
      </c>
      <c r="R29" s="58">
        <v>829700</v>
      </c>
      <c r="S29" s="58">
        <v>838300</v>
      </c>
      <c r="T29" s="58">
        <v>846900</v>
      </c>
      <c r="U29" s="58">
        <v>855500</v>
      </c>
      <c r="V29" s="58">
        <v>864100</v>
      </c>
      <c r="W29" s="58">
        <v>872700</v>
      </c>
      <c r="X29" s="58">
        <v>881300</v>
      </c>
      <c r="Y29" s="58">
        <v>889900</v>
      </c>
      <c r="Z29" s="58">
        <v>898500</v>
      </c>
      <c r="AA29" s="58">
        <v>907100</v>
      </c>
      <c r="AB29" s="58">
        <v>915700</v>
      </c>
      <c r="AC29" s="58">
        <v>924300</v>
      </c>
      <c r="AD29" s="58">
        <v>932900</v>
      </c>
      <c r="AE29" s="58">
        <v>941500</v>
      </c>
      <c r="AF29" s="58">
        <v>950100</v>
      </c>
      <c r="AG29" s="58">
        <v>958700</v>
      </c>
      <c r="AH29" s="58">
        <v>967300</v>
      </c>
      <c r="AI29" s="59">
        <v>975700</v>
      </c>
      <c r="AJ29" s="58">
        <v>980600</v>
      </c>
      <c r="AK29" s="58">
        <v>985500</v>
      </c>
      <c r="AL29" s="58">
        <v>990400</v>
      </c>
      <c r="AM29" s="58">
        <v>995400</v>
      </c>
      <c r="AN29" s="59">
        <v>1130600</v>
      </c>
      <c r="AO29" s="58">
        <v>1136300</v>
      </c>
      <c r="AP29" s="58">
        <v>1142000</v>
      </c>
      <c r="AQ29" s="58">
        <v>1147700</v>
      </c>
      <c r="AR29" s="58">
        <v>1153400</v>
      </c>
      <c r="AS29" s="59">
        <v>1285200</v>
      </c>
      <c r="AT29" s="58">
        <v>1291600</v>
      </c>
      <c r="AU29" s="58">
        <v>1298100</v>
      </c>
      <c r="AV29" s="58">
        <v>1304600</v>
      </c>
      <c r="AW29" s="58">
        <v>1311100</v>
      </c>
      <c r="AX29" s="59">
        <v>1440000</v>
      </c>
      <c r="AY29" s="58">
        <v>1447200</v>
      </c>
      <c r="AZ29" s="58">
        <v>1454400</v>
      </c>
      <c r="BA29" s="58">
        <v>1461700</v>
      </c>
      <c r="BB29" s="58">
        <v>1469000</v>
      </c>
      <c r="BC29" s="59">
        <v>1594500</v>
      </c>
      <c r="BD29" s="58">
        <v>1625500</v>
      </c>
      <c r="BE29" s="58">
        <v>1656500</v>
      </c>
      <c r="BF29" s="58">
        <v>1687500</v>
      </c>
      <c r="BG29" s="58">
        <v>1718500</v>
      </c>
      <c r="BH29" s="59">
        <v>1749600</v>
      </c>
      <c r="BI29" s="58">
        <v>1758600</v>
      </c>
      <c r="BJ29" s="58">
        <v>1767600</v>
      </c>
      <c r="BK29" s="58">
        <v>1776600</v>
      </c>
      <c r="BL29" s="58">
        <v>1785600</v>
      </c>
      <c r="BM29" s="59">
        <v>1794800</v>
      </c>
      <c r="BN29" s="58">
        <v>1795300</v>
      </c>
      <c r="BO29" s="58">
        <v>1795800</v>
      </c>
      <c r="BP29" s="58">
        <v>1796300</v>
      </c>
      <c r="BQ29" s="58">
        <v>1796800</v>
      </c>
      <c r="BR29" s="58">
        <v>1797300</v>
      </c>
      <c r="BS29" s="58">
        <v>1797800</v>
      </c>
      <c r="BT29" s="58">
        <v>1798300</v>
      </c>
      <c r="BU29" s="58">
        <v>1798800</v>
      </c>
      <c r="BV29" s="58">
        <v>1799300</v>
      </c>
      <c r="BW29" s="58">
        <v>1799800</v>
      </c>
      <c r="BX29" s="58">
        <v>1800300</v>
      </c>
      <c r="BY29" s="58">
        <v>1800800</v>
      </c>
      <c r="BZ29" s="58">
        <v>1801300</v>
      </c>
      <c r="CA29" s="58">
        <v>1801800</v>
      </c>
      <c r="CB29" s="58">
        <v>1802300</v>
      </c>
      <c r="CC29" s="58">
        <v>1802800</v>
      </c>
      <c r="CD29" s="58">
        <v>1803300</v>
      </c>
      <c r="CE29" s="58">
        <v>1803800</v>
      </c>
      <c r="CF29" s="58">
        <v>1804300</v>
      </c>
      <c r="CG29" s="58">
        <v>1804800</v>
      </c>
      <c r="CH29" s="58">
        <v>1805300</v>
      </c>
      <c r="CI29" s="58">
        <v>1805800</v>
      </c>
      <c r="CJ29" s="58">
        <v>1806300</v>
      </c>
      <c r="CK29" s="58">
        <v>1806800</v>
      </c>
      <c r="CL29" s="58">
        <v>1807300</v>
      </c>
      <c r="CM29" s="58">
        <v>1807800</v>
      </c>
      <c r="CN29" s="58">
        <v>1808300</v>
      </c>
      <c r="CO29" s="58">
        <v>1808800</v>
      </c>
      <c r="CP29" s="58">
        <v>1809300</v>
      </c>
      <c r="CQ29" s="58">
        <v>1809800</v>
      </c>
      <c r="CR29" s="58">
        <v>1810300</v>
      </c>
      <c r="CS29" s="58">
        <v>1810800</v>
      </c>
      <c r="CT29" s="58">
        <v>1811300</v>
      </c>
      <c r="CU29" s="58">
        <v>1811800</v>
      </c>
      <c r="CV29" s="58">
        <v>1812300</v>
      </c>
      <c r="CW29" s="58">
        <v>1812800</v>
      </c>
      <c r="CX29" s="58">
        <v>1813300</v>
      </c>
    </row>
    <row r="30" spans="1:102" x14ac:dyDescent="0.25">
      <c r="A30" s="57">
        <v>27</v>
      </c>
      <c r="B30" s="58">
        <v>804100</v>
      </c>
      <c r="C30" s="58">
        <v>804600</v>
      </c>
      <c r="D30" s="58">
        <v>805100</v>
      </c>
      <c r="E30" s="58">
        <v>805600</v>
      </c>
      <c r="F30" s="58">
        <v>806100</v>
      </c>
      <c r="G30" s="58">
        <v>806600</v>
      </c>
      <c r="H30" s="58">
        <v>807100</v>
      </c>
      <c r="I30" s="58">
        <v>807600</v>
      </c>
      <c r="J30" s="58">
        <v>808100</v>
      </c>
      <c r="K30" s="58">
        <v>808600</v>
      </c>
      <c r="L30" s="58">
        <v>809100</v>
      </c>
      <c r="M30" s="58">
        <v>809600</v>
      </c>
      <c r="N30" s="58">
        <v>810100</v>
      </c>
      <c r="O30" s="58">
        <v>810600</v>
      </c>
      <c r="P30" s="58">
        <v>811100</v>
      </c>
      <c r="Q30" s="59">
        <v>811600</v>
      </c>
      <c r="R30" s="58">
        <v>820100</v>
      </c>
      <c r="S30" s="58">
        <v>828600</v>
      </c>
      <c r="T30" s="58">
        <v>837100</v>
      </c>
      <c r="U30" s="58">
        <v>845600</v>
      </c>
      <c r="V30" s="58">
        <v>854100</v>
      </c>
      <c r="W30" s="58">
        <v>862600</v>
      </c>
      <c r="X30" s="58">
        <v>871100</v>
      </c>
      <c r="Y30" s="58">
        <v>879600</v>
      </c>
      <c r="Z30" s="58">
        <v>888100</v>
      </c>
      <c r="AA30" s="58">
        <v>896600</v>
      </c>
      <c r="AB30" s="58">
        <v>905100</v>
      </c>
      <c r="AC30" s="58">
        <v>913600</v>
      </c>
      <c r="AD30" s="58">
        <v>922100</v>
      </c>
      <c r="AE30" s="58">
        <v>930600</v>
      </c>
      <c r="AF30" s="58">
        <v>939100</v>
      </c>
      <c r="AG30" s="58">
        <v>947600</v>
      </c>
      <c r="AH30" s="58">
        <v>956100</v>
      </c>
      <c r="AI30" s="59">
        <v>964300</v>
      </c>
      <c r="AJ30" s="58">
        <v>969100</v>
      </c>
      <c r="AK30" s="58">
        <v>973900</v>
      </c>
      <c r="AL30" s="58">
        <v>978800</v>
      </c>
      <c r="AM30" s="58">
        <v>983700</v>
      </c>
      <c r="AN30" s="59">
        <v>1117500</v>
      </c>
      <c r="AO30" s="58">
        <v>1123100</v>
      </c>
      <c r="AP30" s="58">
        <v>1128700</v>
      </c>
      <c r="AQ30" s="58">
        <v>1134300</v>
      </c>
      <c r="AR30" s="58">
        <v>1140000</v>
      </c>
      <c r="AS30" s="59">
        <v>1270300</v>
      </c>
      <c r="AT30" s="58">
        <v>1276700</v>
      </c>
      <c r="AU30" s="58">
        <v>1283100</v>
      </c>
      <c r="AV30" s="58">
        <v>1289500</v>
      </c>
      <c r="AW30" s="58">
        <v>1295900</v>
      </c>
      <c r="AX30" s="59">
        <v>1423300</v>
      </c>
      <c r="AY30" s="58">
        <v>1430400</v>
      </c>
      <c r="AZ30" s="58">
        <v>1437600</v>
      </c>
      <c r="BA30" s="58">
        <v>1444800</v>
      </c>
      <c r="BB30" s="58">
        <v>1452000</v>
      </c>
      <c r="BC30" s="59">
        <v>1575900</v>
      </c>
      <c r="BD30" s="58">
        <v>1606600</v>
      </c>
      <c r="BE30" s="58">
        <v>1637300</v>
      </c>
      <c r="BF30" s="58">
        <v>1668000</v>
      </c>
      <c r="BG30" s="58">
        <v>1698700</v>
      </c>
      <c r="BH30" s="59">
        <v>1729300</v>
      </c>
      <c r="BI30" s="58">
        <v>1738200</v>
      </c>
      <c r="BJ30" s="58">
        <v>1747100</v>
      </c>
      <c r="BK30" s="58">
        <v>1756000</v>
      </c>
      <c r="BL30" s="58">
        <v>1764900</v>
      </c>
      <c r="BM30" s="59">
        <v>1774000</v>
      </c>
      <c r="BN30" s="58">
        <v>1774500</v>
      </c>
      <c r="BO30" s="58">
        <v>1775000</v>
      </c>
      <c r="BP30" s="58">
        <v>1775500</v>
      </c>
      <c r="BQ30" s="58">
        <v>1776000</v>
      </c>
      <c r="BR30" s="58">
        <v>1776500</v>
      </c>
      <c r="BS30" s="58">
        <v>1777000</v>
      </c>
      <c r="BT30" s="58">
        <v>1777500</v>
      </c>
      <c r="BU30" s="58">
        <v>1778000</v>
      </c>
      <c r="BV30" s="58">
        <v>1778500</v>
      </c>
      <c r="BW30" s="58">
        <v>1779000</v>
      </c>
      <c r="BX30" s="58">
        <v>1779500</v>
      </c>
      <c r="BY30" s="58">
        <v>1780000</v>
      </c>
      <c r="BZ30" s="58">
        <v>1780500</v>
      </c>
      <c r="CA30" s="58">
        <v>1781000</v>
      </c>
      <c r="CB30" s="58">
        <v>1781500</v>
      </c>
      <c r="CC30" s="58">
        <v>1782000</v>
      </c>
      <c r="CD30" s="58">
        <v>1782500</v>
      </c>
      <c r="CE30" s="58">
        <v>1783000</v>
      </c>
      <c r="CF30" s="58">
        <v>1783500</v>
      </c>
      <c r="CG30" s="58">
        <v>1784000</v>
      </c>
      <c r="CH30" s="58">
        <v>1784500</v>
      </c>
      <c r="CI30" s="58">
        <v>1785000</v>
      </c>
      <c r="CJ30" s="58">
        <v>1785500</v>
      </c>
      <c r="CK30" s="58">
        <v>1786000</v>
      </c>
      <c r="CL30" s="58">
        <v>1786500</v>
      </c>
      <c r="CM30" s="58">
        <v>1787000</v>
      </c>
      <c r="CN30" s="58">
        <v>1787500</v>
      </c>
      <c r="CO30" s="58">
        <v>1788000</v>
      </c>
      <c r="CP30" s="58">
        <v>1788500</v>
      </c>
      <c r="CQ30" s="58">
        <v>1789000</v>
      </c>
      <c r="CR30" s="58">
        <v>1789500</v>
      </c>
      <c r="CS30" s="58">
        <v>1790000</v>
      </c>
      <c r="CT30" s="58">
        <v>1790500</v>
      </c>
      <c r="CU30" s="58">
        <v>1791000</v>
      </c>
      <c r="CV30" s="58">
        <v>1791500</v>
      </c>
      <c r="CW30" s="58">
        <v>1792000</v>
      </c>
      <c r="CX30" s="58">
        <v>1792500</v>
      </c>
    </row>
    <row r="31" spans="1:102" x14ac:dyDescent="0.25">
      <c r="A31" s="57">
        <v>28</v>
      </c>
      <c r="B31" s="58">
        <v>794400</v>
      </c>
      <c r="C31" s="58">
        <v>794900</v>
      </c>
      <c r="D31" s="58">
        <v>795400</v>
      </c>
      <c r="E31" s="58">
        <v>795900</v>
      </c>
      <c r="F31" s="58">
        <v>796400</v>
      </c>
      <c r="G31" s="58">
        <v>796900</v>
      </c>
      <c r="H31" s="58">
        <v>797400</v>
      </c>
      <c r="I31" s="58">
        <v>797900</v>
      </c>
      <c r="J31" s="58">
        <v>798400</v>
      </c>
      <c r="K31" s="58">
        <v>798900</v>
      </c>
      <c r="L31" s="58">
        <v>799400</v>
      </c>
      <c r="M31" s="58">
        <v>799900</v>
      </c>
      <c r="N31" s="58">
        <v>800400</v>
      </c>
      <c r="O31" s="58">
        <v>800900</v>
      </c>
      <c r="P31" s="58">
        <v>801400</v>
      </c>
      <c r="Q31" s="59">
        <v>801900</v>
      </c>
      <c r="R31" s="58">
        <v>810300</v>
      </c>
      <c r="S31" s="58">
        <v>818700</v>
      </c>
      <c r="T31" s="58">
        <v>827100</v>
      </c>
      <c r="U31" s="58">
        <v>835500</v>
      </c>
      <c r="V31" s="58">
        <v>843900</v>
      </c>
      <c r="W31" s="58">
        <v>852300</v>
      </c>
      <c r="X31" s="58">
        <v>860700</v>
      </c>
      <c r="Y31" s="58">
        <v>869100</v>
      </c>
      <c r="Z31" s="58">
        <v>877500</v>
      </c>
      <c r="AA31" s="58">
        <v>885900</v>
      </c>
      <c r="AB31" s="58">
        <v>894300</v>
      </c>
      <c r="AC31" s="58">
        <v>902700</v>
      </c>
      <c r="AD31" s="58">
        <v>911100</v>
      </c>
      <c r="AE31" s="58">
        <v>919500</v>
      </c>
      <c r="AF31" s="58">
        <v>927900</v>
      </c>
      <c r="AG31" s="58">
        <v>936300</v>
      </c>
      <c r="AH31" s="58">
        <v>944700</v>
      </c>
      <c r="AI31" s="59">
        <v>952900</v>
      </c>
      <c r="AJ31" s="58">
        <v>957700</v>
      </c>
      <c r="AK31" s="58">
        <v>962500</v>
      </c>
      <c r="AL31" s="58">
        <v>967300</v>
      </c>
      <c r="AM31" s="58">
        <v>972100</v>
      </c>
      <c r="AN31" s="59">
        <v>1104200</v>
      </c>
      <c r="AO31" s="58">
        <v>1109700</v>
      </c>
      <c r="AP31" s="58">
        <v>1115200</v>
      </c>
      <c r="AQ31" s="58">
        <v>1120800</v>
      </c>
      <c r="AR31" s="58">
        <v>1126400</v>
      </c>
      <c r="AS31" s="59">
        <v>1255200</v>
      </c>
      <c r="AT31" s="58">
        <v>1261500</v>
      </c>
      <c r="AU31" s="58">
        <v>1267800</v>
      </c>
      <c r="AV31" s="58">
        <v>1274100</v>
      </c>
      <c r="AW31" s="58">
        <v>1280500</v>
      </c>
      <c r="AX31" s="59">
        <v>1406400</v>
      </c>
      <c r="AY31" s="58">
        <v>1413400</v>
      </c>
      <c r="AZ31" s="58">
        <v>1420500</v>
      </c>
      <c r="BA31" s="58">
        <v>1427600</v>
      </c>
      <c r="BB31" s="58">
        <v>1434700</v>
      </c>
      <c r="BC31" s="59">
        <v>1557200</v>
      </c>
      <c r="BD31" s="58">
        <v>1587500</v>
      </c>
      <c r="BE31" s="58">
        <v>1617800</v>
      </c>
      <c r="BF31" s="58">
        <v>1648100</v>
      </c>
      <c r="BG31" s="58">
        <v>1678400</v>
      </c>
      <c r="BH31" s="59">
        <v>1708800</v>
      </c>
      <c r="BI31" s="58">
        <v>1717600</v>
      </c>
      <c r="BJ31" s="58">
        <v>1726400</v>
      </c>
      <c r="BK31" s="58">
        <v>1735200</v>
      </c>
      <c r="BL31" s="58">
        <v>1744000</v>
      </c>
      <c r="BM31" s="59">
        <v>1753000</v>
      </c>
      <c r="BN31" s="58">
        <v>1753500</v>
      </c>
      <c r="BO31" s="58">
        <v>1754000</v>
      </c>
      <c r="BP31" s="58">
        <v>1754500</v>
      </c>
      <c r="BQ31" s="58">
        <v>1755000</v>
      </c>
      <c r="BR31" s="58">
        <v>1755500</v>
      </c>
      <c r="BS31" s="58">
        <v>1756000</v>
      </c>
      <c r="BT31" s="58">
        <v>1756500</v>
      </c>
      <c r="BU31" s="58">
        <v>1757000</v>
      </c>
      <c r="BV31" s="58">
        <v>1757500</v>
      </c>
      <c r="BW31" s="58">
        <v>1758000</v>
      </c>
      <c r="BX31" s="58">
        <v>1758500</v>
      </c>
      <c r="BY31" s="58">
        <v>1759000</v>
      </c>
      <c r="BZ31" s="58">
        <v>1759500</v>
      </c>
      <c r="CA31" s="58">
        <v>1760000</v>
      </c>
      <c r="CB31" s="58">
        <v>1760500</v>
      </c>
      <c r="CC31" s="58">
        <v>1761000</v>
      </c>
      <c r="CD31" s="58">
        <v>1761500</v>
      </c>
      <c r="CE31" s="58">
        <v>1762000</v>
      </c>
      <c r="CF31" s="58">
        <v>1762500</v>
      </c>
      <c r="CG31" s="58">
        <v>1763000</v>
      </c>
      <c r="CH31" s="58">
        <v>1763500</v>
      </c>
      <c r="CI31" s="58">
        <v>1764000</v>
      </c>
      <c r="CJ31" s="58">
        <v>1764500</v>
      </c>
      <c r="CK31" s="58">
        <v>1765000</v>
      </c>
      <c r="CL31" s="58">
        <v>1765500</v>
      </c>
      <c r="CM31" s="58">
        <v>1766000</v>
      </c>
      <c r="CN31" s="58">
        <v>1766500</v>
      </c>
      <c r="CO31" s="58">
        <v>1767000</v>
      </c>
      <c r="CP31" s="58">
        <v>1767500</v>
      </c>
      <c r="CQ31" s="58">
        <v>1768000</v>
      </c>
      <c r="CR31" s="58">
        <v>1768500</v>
      </c>
      <c r="CS31" s="58">
        <v>1769000</v>
      </c>
      <c r="CT31" s="58">
        <v>1769500</v>
      </c>
      <c r="CU31" s="58">
        <v>1770000</v>
      </c>
      <c r="CV31" s="58">
        <v>1770500</v>
      </c>
      <c r="CW31" s="58">
        <v>1771000</v>
      </c>
      <c r="CX31" s="58">
        <v>1771500</v>
      </c>
    </row>
    <row r="32" spans="1:102" x14ac:dyDescent="0.25">
      <c r="A32" s="57">
        <v>29</v>
      </c>
      <c r="B32" s="58">
        <v>784700</v>
      </c>
      <c r="C32" s="58">
        <v>785200</v>
      </c>
      <c r="D32" s="58">
        <v>785700</v>
      </c>
      <c r="E32" s="58">
        <v>786200</v>
      </c>
      <c r="F32" s="58">
        <v>786700</v>
      </c>
      <c r="G32" s="58">
        <v>787200</v>
      </c>
      <c r="H32" s="58">
        <v>787700</v>
      </c>
      <c r="I32" s="58">
        <v>788200</v>
      </c>
      <c r="J32" s="58">
        <v>788700</v>
      </c>
      <c r="K32" s="58">
        <v>789200</v>
      </c>
      <c r="L32" s="58">
        <v>789700</v>
      </c>
      <c r="M32" s="58">
        <v>790200</v>
      </c>
      <c r="N32" s="58">
        <v>790700</v>
      </c>
      <c r="O32" s="58">
        <v>791200</v>
      </c>
      <c r="P32" s="58">
        <v>791700</v>
      </c>
      <c r="Q32" s="59">
        <v>792200</v>
      </c>
      <c r="R32" s="58">
        <v>800500</v>
      </c>
      <c r="S32" s="58">
        <v>808800</v>
      </c>
      <c r="T32" s="58">
        <v>817100</v>
      </c>
      <c r="U32" s="58">
        <v>825400</v>
      </c>
      <c r="V32" s="58">
        <v>833700</v>
      </c>
      <c r="W32" s="58">
        <v>842000</v>
      </c>
      <c r="X32" s="58">
        <v>850300</v>
      </c>
      <c r="Y32" s="58">
        <v>858600</v>
      </c>
      <c r="Z32" s="58">
        <v>866900</v>
      </c>
      <c r="AA32" s="58">
        <v>875200</v>
      </c>
      <c r="AB32" s="58">
        <v>883500</v>
      </c>
      <c r="AC32" s="58">
        <v>891800</v>
      </c>
      <c r="AD32" s="58">
        <v>900100</v>
      </c>
      <c r="AE32" s="58">
        <v>908400</v>
      </c>
      <c r="AF32" s="58">
        <v>916700</v>
      </c>
      <c r="AG32" s="58">
        <v>925000</v>
      </c>
      <c r="AH32" s="58">
        <v>933300</v>
      </c>
      <c r="AI32" s="59">
        <v>941300</v>
      </c>
      <c r="AJ32" s="58">
        <v>946000</v>
      </c>
      <c r="AK32" s="58">
        <v>950700</v>
      </c>
      <c r="AL32" s="58">
        <v>955500</v>
      </c>
      <c r="AM32" s="58">
        <v>960300</v>
      </c>
      <c r="AN32" s="59">
        <v>1090800</v>
      </c>
      <c r="AO32" s="58">
        <v>1096300</v>
      </c>
      <c r="AP32" s="58">
        <v>1101800</v>
      </c>
      <c r="AQ32" s="58">
        <v>1107300</v>
      </c>
      <c r="AR32" s="58">
        <v>1112800</v>
      </c>
      <c r="AS32" s="59">
        <v>1240000</v>
      </c>
      <c r="AT32" s="58">
        <v>1246200</v>
      </c>
      <c r="AU32" s="58">
        <v>1252400</v>
      </c>
      <c r="AV32" s="58">
        <v>1258700</v>
      </c>
      <c r="AW32" s="58">
        <v>1265000</v>
      </c>
      <c r="AX32" s="59">
        <v>1389300</v>
      </c>
      <c r="AY32" s="58">
        <v>1396200</v>
      </c>
      <c r="AZ32" s="58">
        <v>1403200</v>
      </c>
      <c r="BA32" s="58">
        <v>1410200</v>
      </c>
      <c r="BB32" s="58">
        <v>1417300</v>
      </c>
      <c r="BC32" s="59">
        <v>1538400</v>
      </c>
      <c r="BD32" s="58">
        <v>1568300</v>
      </c>
      <c r="BE32" s="58">
        <v>1598200</v>
      </c>
      <c r="BF32" s="58">
        <v>1628100</v>
      </c>
      <c r="BG32" s="58">
        <v>1658000</v>
      </c>
      <c r="BH32" s="59">
        <v>1688100</v>
      </c>
      <c r="BI32" s="58">
        <v>1696800</v>
      </c>
      <c r="BJ32" s="58">
        <v>1705500</v>
      </c>
      <c r="BK32" s="58">
        <v>1714200</v>
      </c>
      <c r="BL32" s="58">
        <v>1722900</v>
      </c>
      <c r="BM32" s="59">
        <v>1731700</v>
      </c>
      <c r="BN32" s="58">
        <v>1732200</v>
      </c>
      <c r="BO32" s="58">
        <v>1732700</v>
      </c>
      <c r="BP32" s="58">
        <v>1733200</v>
      </c>
      <c r="BQ32" s="58">
        <v>1733700</v>
      </c>
      <c r="BR32" s="58">
        <v>1734200</v>
      </c>
      <c r="BS32" s="58">
        <v>1734700</v>
      </c>
      <c r="BT32" s="58">
        <v>1735200</v>
      </c>
      <c r="BU32" s="58">
        <v>1735700</v>
      </c>
      <c r="BV32" s="58">
        <v>1736200</v>
      </c>
      <c r="BW32" s="58">
        <v>1736700</v>
      </c>
      <c r="BX32" s="58">
        <v>1737200</v>
      </c>
      <c r="BY32" s="58">
        <v>1737700</v>
      </c>
      <c r="BZ32" s="58">
        <v>1738200</v>
      </c>
      <c r="CA32" s="58">
        <v>1738700</v>
      </c>
      <c r="CB32" s="58">
        <v>1739200</v>
      </c>
      <c r="CC32" s="58">
        <v>1739700</v>
      </c>
      <c r="CD32" s="58">
        <v>1740200</v>
      </c>
      <c r="CE32" s="58">
        <v>1740700</v>
      </c>
      <c r="CF32" s="58">
        <v>1741200</v>
      </c>
      <c r="CG32" s="58">
        <v>1741700</v>
      </c>
      <c r="CH32" s="58">
        <v>1742200</v>
      </c>
      <c r="CI32" s="58">
        <v>1742700</v>
      </c>
      <c r="CJ32" s="58">
        <v>1743200</v>
      </c>
      <c r="CK32" s="58">
        <v>1743700</v>
      </c>
      <c r="CL32" s="58">
        <v>1744200</v>
      </c>
      <c r="CM32" s="58">
        <v>1744700</v>
      </c>
      <c r="CN32" s="58">
        <v>1745200</v>
      </c>
      <c r="CO32" s="58">
        <v>1745700</v>
      </c>
      <c r="CP32" s="58">
        <v>1746200</v>
      </c>
      <c r="CQ32" s="58">
        <v>1746700</v>
      </c>
      <c r="CR32" s="58">
        <v>1747200</v>
      </c>
      <c r="CS32" s="58">
        <v>1747700</v>
      </c>
      <c r="CT32" s="58">
        <v>1748200</v>
      </c>
      <c r="CU32" s="58">
        <v>1748700</v>
      </c>
      <c r="CV32" s="58">
        <v>1749200</v>
      </c>
      <c r="CW32" s="58">
        <v>1749700</v>
      </c>
      <c r="CX32" s="58">
        <v>1750200</v>
      </c>
    </row>
    <row r="33" spans="1:102" x14ac:dyDescent="0.25">
      <c r="A33" s="57">
        <v>30</v>
      </c>
      <c r="B33" s="58">
        <v>774900</v>
      </c>
      <c r="C33" s="58">
        <v>775400</v>
      </c>
      <c r="D33" s="58">
        <v>775900</v>
      </c>
      <c r="E33" s="58">
        <v>776400</v>
      </c>
      <c r="F33" s="58">
        <v>776900</v>
      </c>
      <c r="G33" s="58">
        <v>777400</v>
      </c>
      <c r="H33" s="58">
        <v>777900</v>
      </c>
      <c r="I33" s="58">
        <v>778400</v>
      </c>
      <c r="J33" s="58">
        <v>778900</v>
      </c>
      <c r="K33" s="58">
        <v>779400</v>
      </c>
      <c r="L33" s="58">
        <v>779900</v>
      </c>
      <c r="M33" s="58">
        <v>780400</v>
      </c>
      <c r="N33" s="58">
        <v>780900</v>
      </c>
      <c r="O33" s="58">
        <v>781400</v>
      </c>
      <c r="P33" s="58">
        <v>781900</v>
      </c>
      <c r="Q33" s="59">
        <v>782400</v>
      </c>
      <c r="R33" s="58">
        <v>790600</v>
      </c>
      <c r="S33" s="58">
        <v>798800</v>
      </c>
      <c r="T33" s="58">
        <v>807000</v>
      </c>
      <c r="U33" s="58">
        <v>815200</v>
      </c>
      <c r="V33" s="58">
        <v>823400</v>
      </c>
      <c r="W33" s="58">
        <v>831600</v>
      </c>
      <c r="X33" s="58">
        <v>839800</v>
      </c>
      <c r="Y33" s="58">
        <v>848000</v>
      </c>
      <c r="Z33" s="58">
        <v>856200</v>
      </c>
      <c r="AA33" s="58">
        <v>864400</v>
      </c>
      <c r="AB33" s="58">
        <v>872600</v>
      </c>
      <c r="AC33" s="58">
        <v>880800</v>
      </c>
      <c r="AD33" s="58">
        <v>889000</v>
      </c>
      <c r="AE33" s="58">
        <v>897200</v>
      </c>
      <c r="AF33" s="58">
        <v>905400</v>
      </c>
      <c r="AG33" s="58">
        <v>913600</v>
      </c>
      <c r="AH33" s="58">
        <v>921800</v>
      </c>
      <c r="AI33" s="59">
        <v>929700</v>
      </c>
      <c r="AJ33" s="58">
        <v>934300</v>
      </c>
      <c r="AK33" s="58">
        <v>939000</v>
      </c>
      <c r="AL33" s="58">
        <v>943700</v>
      </c>
      <c r="AM33" s="58">
        <v>948400</v>
      </c>
      <c r="AN33" s="59">
        <v>1077300</v>
      </c>
      <c r="AO33" s="58">
        <v>1082700</v>
      </c>
      <c r="AP33" s="58">
        <v>1088100</v>
      </c>
      <c r="AQ33" s="58">
        <v>1093500</v>
      </c>
      <c r="AR33" s="58">
        <v>1099000</v>
      </c>
      <c r="AS33" s="59">
        <v>1224700</v>
      </c>
      <c r="AT33" s="58">
        <v>1230800</v>
      </c>
      <c r="AU33" s="58">
        <v>1237000</v>
      </c>
      <c r="AV33" s="58">
        <v>1243200</v>
      </c>
      <c r="AW33" s="58">
        <v>1249400</v>
      </c>
      <c r="AX33" s="59">
        <v>1372100</v>
      </c>
      <c r="AY33" s="58">
        <v>1379000</v>
      </c>
      <c r="AZ33" s="58">
        <v>1385900</v>
      </c>
      <c r="BA33" s="58">
        <v>1392800</v>
      </c>
      <c r="BB33" s="58">
        <v>1399800</v>
      </c>
      <c r="BC33" s="59">
        <v>1519300</v>
      </c>
      <c r="BD33" s="58">
        <v>1548900</v>
      </c>
      <c r="BE33" s="58">
        <v>1578500</v>
      </c>
      <c r="BF33" s="58">
        <v>1608100</v>
      </c>
      <c r="BG33" s="58">
        <v>1637700</v>
      </c>
      <c r="BH33" s="59">
        <v>1667200</v>
      </c>
      <c r="BI33" s="58">
        <v>1675800</v>
      </c>
      <c r="BJ33" s="58">
        <v>1684400</v>
      </c>
      <c r="BK33" s="58">
        <v>1693000</v>
      </c>
      <c r="BL33" s="58">
        <v>1701600</v>
      </c>
      <c r="BM33" s="59">
        <v>1710300</v>
      </c>
      <c r="BN33" s="58">
        <v>1710800</v>
      </c>
      <c r="BO33" s="58">
        <v>1711300</v>
      </c>
      <c r="BP33" s="58">
        <v>1711800</v>
      </c>
      <c r="BQ33" s="58">
        <v>1712300</v>
      </c>
      <c r="BR33" s="58">
        <v>1712800</v>
      </c>
      <c r="BS33" s="58">
        <v>1713300</v>
      </c>
      <c r="BT33" s="58">
        <v>1713800</v>
      </c>
      <c r="BU33" s="58">
        <v>1714300</v>
      </c>
      <c r="BV33" s="58">
        <v>1714800</v>
      </c>
      <c r="BW33" s="58">
        <v>1715300</v>
      </c>
      <c r="BX33" s="58">
        <v>1715800</v>
      </c>
      <c r="BY33" s="58">
        <v>1716300</v>
      </c>
      <c r="BZ33" s="58">
        <v>1716800</v>
      </c>
      <c r="CA33" s="58">
        <v>1717300</v>
      </c>
      <c r="CB33" s="58">
        <v>1717800</v>
      </c>
      <c r="CC33" s="58">
        <v>1718300</v>
      </c>
      <c r="CD33" s="58">
        <v>1718800</v>
      </c>
      <c r="CE33" s="58">
        <v>1719300</v>
      </c>
      <c r="CF33" s="58">
        <v>1719800</v>
      </c>
      <c r="CG33" s="58">
        <v>1720300</v>
      </c>
      <c r="CH33" s="58">
        <v>1720800</v>
      </c>
      <c r="CI33" s="58">
        <v>1721300</v>
      </c>
      <c r="CJ33" s="58">
        <v>1721800</v>
      </c>
      <c r="CK33" s="58">
        <v>1722300</v>
      </c>
      <c r="CL33" s="58">
        <v>1722800</v>
      </c>
      <c r="CM33" s="58">
        <v>1723300</v>
      </c>
      <c r="CN33" s="58">
        <v>1723800</v>
      </c>
      <c r="CO33" s="58">
        <v>1724300</v>
      </c>
      <c r="CP33" s="58">
        <v>1724800</v>
      </c>
      <c r="CQ33" s="58">
        <v>1725300</v>
      </c>
      <c r="CR33" s="58">
        <v>1725800</v>
      </c>
      <c r="CS33" s="58">
        <v>1726300</v>
      </c>
      <c r="CT33" s="58">
        <v>1726800</v>
      </c>
      <c r="CU33" s="58">
        <v>1727300</v>
      </c>
      <c r="CV33" s="58">
        <v>1727800</v>
      </c>
      <c r="CW33" s="58">
        <v>1728300</v>
      </c>
      <c r="CX33" s="58">
        <v>1728800</v>
      </c>
    </row>
    <row r="34" spans="1:102" x14ac:dyDescent="0.25">
      <c r="A34" s="57">
        <v>31</v>
      </c>
      <c r="B34" s="58">
        <v>764900</v>
      </c>
      <c r="C34" s="58">
        <v>765400</v>
      </c>
      <c r="D34" s="58">
        <v>765900</v>
      </c>
      <c r="E34" s="58">
        <v>766400</v>
      </c>
      <c r="F34" s="58">
        <v>766900</v>
      </c>
      <c r="G34" s="58">
        <v>767400</v>
      </c>
      <c r="H34" s="58">
        <v>767900</v>
      </c>
      <c r="I34" s="58">
        <v>768400</v>
      </c>
      <c r="J34" s="58">
        <v>768900</v>
      </c>
      <c r="K34" s="58">
        <v>769400</v>
      </c>
      <c r="L34" s="58">
        <v>769900</v>
      </c>
      <c r="M34" s="58">
        <v>770400</v>
      </c>
      <c r="N34" s="58">
        <v>770900</v>
      </c>
      <c r="O34" s="58">
        <v>771400</v>
      </c>
      <c r="P34" s="58">
        <v>771900</v>
      </c>
      <c r="Q34" s="59">
        <v>772400</v>
      </c>
      <c r="R34" s="58">
        <v>780500</v>
      </c>
      <c r="S34" s="58">
        <v>788600</v>
      </c>
      <c r="T34" s="58">
        <v>796700</v>
      </c>
      <c r="U34" s="58">
        <v>804800</v>
      </c>
      <c r="V34" s="58">
        <v>812900</v>
      </c>
      <c r="W34" s="58">
        <v>821000</v>
      </c>
      <c r="X34" s="58">
        <v>829100</v>
      </c>
      <c r="Y34" s="58">
        <v>837200</v>
      </c>
      <c r="Z34" s="58">
        <v>845300</v>
      </c>
      <c r="AA34" s="58">
        <v>853400</v>
      </c>
      <c r="AB34" s="58">
        <v>861500</v>
      </c>
      <c r="AC34" s="58">
        <v>869600</v>
      </c>
      <c r="AD34" s="58">
        <v>877700</v>
      </c>
      <c r="AE34" s="58">
        <v>885800</v>
      </c>
      <c r="AF34" s="58">
        <v>893900</v>
      </c>
      <c r="AG34" s="58">
        <v>902000</v>
      </c>
      <c r="AH34" s="58">
        <v>910100</v>
      </c>
      <c r="AI34" s="59">
        <v>917900</v>
      </c>
      <c r="AJ34" s="58">
        <v>922500</v>
      </c>
      <c r="AK34" s="58">
        <v>927100</v>
      </c>
      <c r="AL34" s="58">
        <v>931700</v>
      </c>
      <c r="AM34" s="58">
        <v>936400</v>
      </c>
      <c r="AN34" s="59">
        <v>1063700</v>
      </c>
      <c r="AO34" s="58">
        <v>1069000</v>
      </c>
      <c r="AP34" s="58">
        <v>1074300</v>
      </c>
      <c r="AQ34" s="58">
        <v>1079700</v>
      </c>
      <c r="AR34" s="58">
        <v>1085100</v>
      </c>
      <c r="AS34" s="59">
        <v>1209200</v>
      </c>
      <c r="AT34" s="58">
        <v>1215200</v>
      </c>
      <c r="AU34" s="58">
        <v>1221300</v>
      </c>
      <c r="AV34" s="58">
        <v>1227400</v>
      </c>
      <c r="AW34" s="58">
        <v>1233500</v>
      </c>
      <c r="AX34" s="59">
        <v>1354700</v>
      </c>
      <c r="AY34" s="58">
        <v>1361500</v>
      </c>
      <c r="AZ34" s="58">
        <v>1368300</v>
      </c>
      <c r="BA34" s="58">
        <v>1375100</v>
      </c>
      <c r="BB34" s="58">
        <v>1382000</v>
      </c>
      <c r="BC34" s="59">
        <v>1500100</v>
      </c>
      <c r="BD34" s="58">
        <v>1529300</v>
      </c>
      <c r="BE34" s="58">
        <v>1558500</v>
      </c>
      <c r="BF34" s="58">
        <v>1587700</v>
      </c>
      <c r="BG34" s="58">
        <v>1616900</v>
      </c>
      <c r="BH34" s="59">
        <v>1646100</v>
      </c>
      <c r="BI34" s="58">
        <v>1654600</v>
      </c>
      <c r="BJ34" s="58">
        <v>1663100</v>
      </c>
      <c r="BK34" s="58">
        <v>1671600</v>
      </c>
      <c r="BL34" s="58">
        <v>1680100</v>
      </c>
      <c r="BM34" s="59">
        <v>1688700</v>
      </c>
      <c r="BN34" s="58">
        <v>1689200</v>
      </c>
      <c r="BO34" s="58">
        <v>1689700</v>
      </c>
      <c r="BP34" s="58">
        <v>1690200</v>
      </c>
      <c r="BQ34" s="58">
        <v>1690700</v>
      </c>
      <c r="BR34" s="58">
        <v>1691200</v>
      </c>
      <c r="BS34" s="58">
        <v>1691700</v>
      </c>
      <c r="BT34" s="58">
        <v>1692200</v>
      </c>
      <c r="BU34" s="58">
        <v>1692700</v>
      </c>
      <c r="BV34" s="58">
        <v>1693200</v>
      </c>
      <c r="BW34" s="58">
        <v>1693700</v>
      </c>
      <c r="BX34" s="58">
        <v>1694200</v>
      </c>
      <c r="BY34" s="58">
        <v>1694700</v>
      </c>
      <c r="BZ34" s="58">
        <v>1695200</v>
      </c>
      <c r="CA34" s="58">
        <v>1695700</v>
      </c>
      <c r="CB34" s="58">
        <v>1696200</v>
      </c>
      <c r="CC34" s="58">
        <v>1696700</v>
      </c>
      <c r="CD34" s="58">
        <v>1697200</v>
      </c>
      <c r="CE34" s="58">
        <v>1697700</v>
      </c>
      <c r="CF34" s="58">
        <v>1698200</v>
      </c>
      <c r="CG34" s="58">
        <v>1698700</v>
      </c>
      <c r="CH34" s="58">
        <v>1699200</v>
      </c>
      <c r="CI34" s="58">
        <v>1699700</v>
      </c>
      <c r="CJ34" s="58">
        <v>1700200</v>
      </c>
      <c r="CK34" s="58">
        <v>1700700</v>
      </c>
      <c r="CL34" s="58">
        <v>1701200</v>
      </c>
      <c r="CM34" s="58">
        <v>1701700</v>
      </c>
      <c r="CN34" s="58">
        <v>1702200</v>
      </c>
      <c r="CO34" s="58">
        <v>1702700</v>
      </c>
      <c r="CP34" s="58">
        <v>1703200</v>
      </c>
      <c r="CQ34" s="58">
        <v>1703700</v>
      </c>
      <c r="CR34" s="58">
        <v>1704200</v>
      </c>
      <c r="CS34" s="58">
        <v>1704700</v>
      </c>
      <c r="CT34" s="58">
        <v>1705200</v>
      </c>
      <c r="CU34" s="58">
        <v>1705700</v>
      </c>
      <c r="CV34" s="58">
        <v>1706200</v>
      </c>
      <c r="CW34" s="58">
        <v>1706700</v>
      </c>
      <c r="CX34" s="58">
        <v>1707200</v>
      </c>
    </row>
    <row r="35" spans="1:102" x14ac:dyDescent="0.25">
      <c r="A35" s="57">
        <v>32</v>
      </c>
      <c r="B35" s="58">
        <v>754900</v>
      </c>
      <c r="C35" s="58">
        <v>755400</v>
      </c>
      <c r="D35" s="58">
        <v>755900</v>
      </c>
      <c r="E35" s="58">
        <v>756400</v>
      </c>
      <c r="F35" s="58">
        <v>756900</v>
      </c>
      <c r="G35" s="58">
        <v>757400</v>
      </c>
      <c r="H35" s="58">
        <v>757900</v>
      </c>
      <c r="I35" s="58">
        <v>758400</v>
      </c>
      <c r="J35" s="58">
        <v>758900</v>
      </c>
      <c r="K35" s="58">
        <v>759400</v>
      </c>
      <c r="L35" s="58">
        <v>759900</v>
      </c>
      <c r="M35" s="58">
        <v>760400</v>
      </c>
      <c r="N35" s="58">
        <v>760900</v>
      </c>
      <c r="O35" s="58">
        <v>761400</v>
      </c>
      <c r="P35" s="58">
        <v>761900</v>
      </c>
      <c r="Q35" s="59">
        <v>762400</v>
      </c>
      <c r="R35" s="58">
        <v>770400</v>
      </c>
      <c r="S35" s="58">
        <v>778400</v>
      </c>
      <c r="T35" s="58">
        <v>786400</v>
      </c>
      <c r="U35" s="58">
        <v>794400</v>
      </c>
      <c r="V35" s="58">
        <v>802400</v>
      </c>
      <c r="W35" s="58">
        <v>810400</v>
      </c>
      <c r="X35" s="58">
        <v>818400</v>
      </c>
      <c r="Y35" s="58">
        <v>826400</v>
      </c>
      <c r="Z35" s="58">
        <v>834400</v>
      </c>
      <c r="AA35" s="58">
        <v>842400</v>
      </c>
      <c r="AB35" s="58">
        <v>850400</v>
      </c>
      <c r="AC35" s="58">
        <v>858400</v>
      </c>
      <c r="AD35" s="58">
        <v>866400</v>
      </c>
      <c r="AE35" s="58">
        <v>874400</v>
      </c>
      <c r="AF35" s="58">
        <v>882400</v>
      </c>
      <c r="AG35" s="58">
        <v>890400</v>
      </c>
      <c r="AH35" s="58">
        <v>898400</v>
      </c>
      <c r="AI35" s="59">
        <v>906100</v>
      </c>
      <c r="AJ35" s="58">
        <v>910600</v>
      </c>
      <c r="AK35" s="58">
        <v>915200</v>
      </c>
      <c r="AL35" s="58">
        <v>919800</v>
      </c>
      <c r="AM35" s="58">
        <v>924400</v>
      </c>
      <c r="AN35" s="59">
        <v>1050000</v>
      </c>
      <c r="AO35" s="58">
        <v>1055300</v>
      </c>
      <c r="AP35" s="58">
        <v>1060600</v>
      </c>
      <c r="AQ35" s="58">
        <v>1065900</v>
      </c>
      <c r="AR35" s="58">
        <v>1071200</v>
      </c>
      <c r="AS35" s="59">
        <v>1193600</v>
      </c>
      <c r="AT35" s="58">
        <v>1199600</v>
      </c>
      <c r="AU35" s="58">
        <v>1205600</v>
      </c>
      <c r="AV35" s="58">
        <v>1211600</v>
      </c>
      <c r="AW35" s="58">
        <v>1217700</v>
      </c>
      <c r="AX35" s="59">
        <v>1337200</v>
      </c>
      <c r="AY35" s="58">
        <v>1343900</v>
      </c>
      <c r="AZ35" s="58">
        <v>1350600</v>
      </c>
      <c r="BA35" s="58">
        <v>1357400</v>
      </c>
      <c r="BB35" s="58">
        <v>1364200</v>
      </c>
      <c r="BC35" s="59">
        <v>1480700</v>
      </c>
      <c r="BD35" s="58">
        <v>1509500</v>
      </c>
      <c r="BE35" s="58">
        <v>1538300</v>
      </c>
      <c r="BF35" s="58">
        <v>1567100</v>
      </c>
      <c r="BG35" s="58">
        <v>1595900</v>
      </c>
      <c r="BH35" s="59">
        <v>1624800</v>
      </c>
      <c r="BI35" s="58">
        <v>1633200</v>
      </c>
      <c r="BJ35" s="58">
        <v>1641600</v>
      </c>
      <c r="BK35" s="58">
        <v>1650000</v>
      </c>
      <c r="BL35" s="58">
        <v>1658400</v>
      </c>
      <c r="BM35" s="59">
        <v>1666900</v>
      </c>
      <c r="BN35" s="58">
        <v>1667400</v>
      </c>
      <c r="BO35" s="58">
        <v>1667900</v>
      </c>
      <c r="BP35" s="58">
        <v>1668400</v>
      </c>
      <c r="BQ35" s="58">
        <v>1668900</v>
      </c>
      <c r="BR35" s="58">
        <v>1669400</v>
      </c>
      <c r="BS35" s="58">
        <v>1669900</v>
      </c>
      <c r="BT35" s="58">
        <v>1670400</v>
      </c>
      <c r="BU35" s="58">
        <v>1670900</v>
      </c>
      <c r="BV35" s="58">
        <v>1671400</v>
      </c>
      <c r="BW35" s="58">
        <v>1671900</v>
      </c>
      <c r="BX35" s="58">
        <v>1672400</v>
      </c>
      <c r="BY35" s="58">
        <v>1672900</v>
      </c>
      <c r="BZ35" s="58">
        <v>1673400</v>
      </c>
      <c r="CA35" s="58">
        <v>1673900</v>
      </c>
      <c r="CB35" s="58">
        <v>1674400</v>
      </c>
      <c r="CC35" s="58">
        <v>1674900</v>
      </c>
      <c r="CD35" s="58">
        <v>1675400</v>
      </c>
      <c r="CE35" s="58">
        <v>1675900</v>
      </c>
      <c r="CF35" s="58">
        <v>1676400</v>
      </c>
      <c r="CG35" s="58">
        <v>1676900</v>
      </c>
      <c r="CH35" s="58">
        <v>1677400</v>
      </c>
      <c r="CI35" s="58">
        <v>1677900</v>
      </c>
      <c r="CJ35" s="58">
        <v>1678400</v>
      </c>
      <c r="CK35" s="58">
        <v>1678900</v>
      </c>
      <c r="CL35" s="58">
        <v>1679400</v>
      </c>
      <c r="CM35" s="58">
        <v>1679900</v>
      </c>
      <c r="CN35" s="58">
        <v>1680400</v>
      </c>
      <c r="CO35" s="58">
        <v>1680900</v>
      </c>
      <c r="CP35" s="58">
        <v>1681400</v>
      </c>
      <c r="CQ35" s="58">
        <v>1681900</v>
      </c>
      <c r="CR35" s="58">
        <v>1682400</v>
      </c>
      <c r="CS35" s="58">
        <v>1682900</v>
      </c>
      <c r="CT35" s="58">
        <v>1683400</v>
      </c>
      <c r="CU35" s="58">
        <v>1683900</v>
      </c>
      <c r="CV35" s="58">
        <v>1684400</v>
      </c>
      <c r="CW35" s="58">
        <v>1684900</v>
      </c>
      <c r="CX35" s="58">
        <v>1685400</v>
      </c>
    </row>
    <row r="36" spans="1:102" x14ac:dyDescent="0.25">
      <c r="A36" s="57">
        <v>33</v>
      </c>
      <c r="B36" s="58">
        <v>744900</v>
      </c>
      <c r="C36" s="58">
        <v>745400</v>
      </c>
      <c r="D36" s="58">
        <v>745900</v>
      </c>
      <c r="E36" s="58">
        <v>746400</v>
      </c>
      <c r="F36" s="58">
        <v>746900</v>
      </c>
      <c r="G36" s="58">
        <v>747400</v>
      </c>
      <c r="H36" s="58">
        <v>747900</v>
      </c>
      <c r="I36" s="58">
        <v>748400</v>
      </c>
      <c r="J36" s="58">
        <v>748900</v>
      </c>
      <c r="K36" s="58">
        <v>749400</v>
      </c>
      <c r="L36" s="58">
        <v>749900</v>
      </c>
      <c r="M36" s="58">
        <v>750400</v>
      </c>
      <c r="N36" s="58">
        <v>750900</v>
      </c>
      <c r="O36" s="58">
        <v>751400</v>
      </c>
      <c r="P36" s="58">
        <v>751900</v>
      </c>
      <c r="Q36" s="59">
        <v>752400</v>
      </c>
      <c r="R36" s="58">
        <v>760300</v>
      </c>
      <c r="S36" s="58">
        <v>768200</v>
      </c>
      <c r="T36" s="58">
        <v>776100</v>
      </c>
      <c r="U36" s="58">
        <v>784000</v>
      </c>
      <c r="V36" s="58">
        <v>791900</v>
      </c>
      <c r="W36" s="58">
        <v>799800</v>
      </c>
      <c r="X36" s="58">
        <v>807700</v>
      </c>
      <c r="Y36" s="58">
        <v>815600</v>
      </c>
      <c r="Z36" s="58">
        <v>823500</v>
      </c>
      <c r="AA36" s="58">
        <v>831400</v>
      </c>
      <c r="AB36" s="58">
        <v>839300</v>
      </c>
      <c r="AC36" s="58">
        <v>847200</v>
      </c>
      <c r="AD36" s="58">
        <v>855100</v>
      </c>
      <c r="AE36" s="58">
        <v>863000</v>
      </c>
      <c r="AF36" s="58">
        <v>870900</v>
      </c>
      <c r="AG36" s="58">
        <v>878800</v>
      </c>
      <c r="AH36" s="58">
        <v>886700</v>
      </c>
      <c r="AI36" s="59">
        <v>894100</v>
      </c>
      <c r="AJ36" s="58">
        <v>898600</v>
      </c>
      <c r="AK36" s="58">
        <v>903100</v>
      </c>
      <c r="AL36" s="58">
        <v>907600</v>
      </c>
      <c r="AM36" s="58">
        <v>912100</v>
      </c>
      <c r="AN36" s="59">
        <v>1036100</v>
      </c>
      <c r="AO36" s="58">
        <v>1041300</v>
      </c>
      <c r="AP36" s="58">
        <v>1046500</v>
      </c>
      <c r="AQ36" s="58">
        <v>1051700</v>
      </c>
      <c r="AR36" s="58">
        <v>1057000</v>
      </c>
      <c r="AS36" s="59">
        <v>1177800</v>
      </c>
      <c r="AT36" s="58">
        <v>1183700</v>
      </c>
      <c r="AU36" s="58">
        <v>1189600</v>
      </c>
      <c r="AV36" s="58">
        <v>1195500</v>
      </c>
      <c r="AW36" s="58">
        <v>1201500</v>
      </c>
      <c r="AX36" s="59">
        <v>1319500</v>
      </c>
      <c r="AY36" s="58">
        <v>1326100</v>
      </c>
      <c r="AZ36" s="58">
        <v>1332700</v>
      </c>
      <c r="BA36" s="58">
        <v>1339400</v>
      </c>
      <c r="BB36" s="58">
        <v>1346100</v>
      </c>
      <c r="BC36" s="59">
        <v>1461200</v>
      </c>
      <c r="BD36" s="58">
        <v>1489600</v>
      </c>
      <c r="BE36" s="58">
        <v>1518000</v>
      </c>
      <c r="BF36" s="58">
        <v>1546400</v>
      </c>
      <c r="BG36" s="58">
        <v>1574800</v>
      </c>
      <c r="BH36" s="59">
        <v>1603400</v>
      </c>
      <c r="BI36" s="58">
        <v>1611700</v>
      </c>
      <c r="BJ36" s="58">
        <v>1620000</v>
      </c>
      <c r="BK36" s="58">
        <v>1628300</v>
      </c>
      <c r="BL36" s="58">
        <v>1636600</v>
      </c>
      <c r="BM36" s="59">
        <v>1644900</v>
      </c>
      <c r="BN36" s="58">
        <v>1645400</v>
      </c>
      <c r="BO36" s="58">
        <v>1645900</v>
      </c>
      <c r="BP36" s="58">
        <v>1646400</v>
      </c>
      <c r="BQ36" s="58">
        <v>1646900</v>
      </c>
      <c r="BR36" s="58">
        <v>1647400</v>
      </c>
      <c r="BS36" s="58">
        <v>1647900</v>
      </c>
      <c r="BT36" s="58">
        <v>1648400</v>
      </c>
      <c r="BU36" s="58">
        <v>1648900</v>
      </c>
      <c r="BV36" s="58">
        <v>1649400</v>
      </c>
      <c r="BW36" s="58">
        <v>1649900</v>
      </c>
      <c r="BX36" s="58">
        <v>1650400</v>
      </c>
      <c r="BY36" s="58">
        <v>1650900</v>
      </c>
      <c r="BZ36" s="58">
        <v>1651400</v>
      </c>
      <c r="CA36" s="58">
        <v>1651900</v>
      </c>
      <c r="CB36" s="58">
        <v>1652400</v>
      </c>
      <c r="CC36" s="58">
        <v>1652900</v>
      </c>
      <c r="CD36" s="58">
        <v>1653400</v>
      </c>
      <c r="CE36" s="58">
        <v>1653900</v>
      </c>
      <c r="CF36" s="58">
        <v>1654400</v>
      </c>
      <c r="CG36" s="58">
        <v>1654900</v>
      </c>
      <c r="CH36" s="58">
        <v>1655400</v>
      </c>
      <c r="CI36" s="58">
        <v>1655900</v>
      </c>
      <c r="CJ36" s="58">
        <v>1656400</v>
      </c>
      <c r="CK36" s="58">
        <v>1656900</v>
      </c>
      <c r="CL36" s="58">
        <v>1657400</v>
      </c>
      <c r="CM36" s="58">
        <v>1657900</v>
      </c>
      <c r="CN36" s="58">
        <v>1658400</v>
      </c>
      <c r="CO36" s="58">
        <v>1658900</v>
      </c>
      <c r="CP36" s="58">
        <v>1659400</v>
      </c>
      <c r="CQ36" s="58">
        <v>1659900</v>
      </c>
      <c r="CR36" s="58">
        <v>1660400</v>
      </c>
      <c r="CS36" s="58">
        <v>1660900</v>
      </c>
      <c r="CT36" s="58">
        <v>1661400</v>
      </c>
      <c r="CU36" s="58">
        <v>1661900</v>
      </c>
      <c r="CV36" s="58">
        <v>1662400</v>
      </c>
      <c r="CW36" s="58">
        <v>1662900</v>
      </c>
      <c r="CX36" s="58">
        <v>1663400</v>
      </c>
    </row>
    <row r="37" spans="1:102" x14ac:dyDescent="0.25">
      <c r="A37" s="57">
        <v>34</v>
      </c>
      <c r="B37" s="58">
        <v>734700</v>
      </c>
      <c r="C37" s="58">
        <v>735200</v>
      </c>
      <c r="D37" s="58">
        <v>735700</v>
      </c>
      <c r="E37" s="58">
        <v>736200</v>
      </c>
      <c r="F37" s="58">
        <v>736700</v>
      </c>
      <c r="G37" s="58">
        <v>737200</v>
      </c>
      <c r="H37" s="58">
        <v>737700</v>
      </c>
      <c r="I37" s="58">
        <v>738200</v>
      </c>
      <c r="J37" s="58">
        <v>738700</v>
      </c>
      <c r="K37" s="58">
        <v>739200</v>
      </c>
      <c r="L37" s="58">
        <v>739700</v>
      </c>
      <c r="M37" s="58">
        <v>740200</v>
      </c>
      <c r="N37" s="58">
        <v>740700</v>
      </c>
      <c r="O37" s="58">
        <v>741200</v>
      </c>
      <c r="P37" s="58">
        <v>741700</v>
      </c>
      <c r="Q37" s="59">
        <v>742200</v>
      </c>
      <c r="R37" s="58">
        <v>750000</v>
      </c>
      <c r="S37" s="58">
        <v>757800</v>
      </c>
      <c r="T37" s="58">
        <v>765600</v>
      </c>
      <c r="U37" s="58">
        <v>773400</v>
      </c>
      <c r="V37" s="58">
        <v>781200</v>
      </c>
      <c r="W37" s="58">
        <v>789000</v>
      </c>
      <c r="X37" s="58">
        <v>796800</v>
      </c>
      <c r="Y37" s="58">
        <v>804600</v>
      </c>
      <c r="Z37" s="58">
        <v>812400</v>
      </c>
      <c r="AA37" s="58">
        <v>820200</v>
      </c>
      <c r="AB37" s="58">
        <v>828000</v>
      </c>
      <c r="AC37" s="58">
        <v>835800</v>
      </c>
      <c r="AD37" s="58">
        <v>843600</v>
      </c>
      <c r="AE37" s="58">
        <v>851400</v>
      </c>
      <c r="AF37" s="58">
        <v>859200</v>
      </c>
      <c r="AG37" s="58">
        <v>867000</v>
      </c>
      <c r="AH37" s="58">
        <v>874800</v>
      </c>
      <c r="AI37" s="59">
        <v>882000</v>
      </c>
      <c r="AJ37" s="58">
        <v>886400</v>
      </c>
      <c r="AK37" s="58">
        <v>890800</v>
      </c>
      <c r="AL37" s="58">
        <v>895300</v>
      </c>
      <c r="AM37" s="58">
        <v>899800</v>
      </c>
      <c r="AN37" s="59">
        <v>1022100</v>
      </c>
      <c r="AO37" s="58">
        <v>1027200</v>
      </c>
      <c r="AP37" s="58">
        <v>1032300</v>
      </c>
      <c r="AQ37" s="58">
        <v>1037500</v>
      </c>
      <c r="AR37" s="58">
        <v>1042700</v>
      </c>
      <c r="AS37" s="59">
        <v>1161900</v>
      </c>
      <c r="AT37" s="58">
        <v>1167700</v>
      </c>
      <c r="AU37" s="58">
        <v>1173500</v>
      </c>
      <c r="AV37" s="58">
        <v>1179400</v>
      </c>
      <c r="AW37" s="58">
        <v>1185300</v>
      </c>
      <c r="AX37" s="59">
        <v>1301700</v>
      </c>
      <c r="AY37" s="58">
        <v>1308200</v>
      </c>
      <c r="AZ37" s="58">
        <v>1314700</v>
      </c>
      <c r="BA37" s="58">
        <v>1321300</v>
      </c>
      <c r="BB37" s="58">
        <v>1327900</v>
      </c>
      <c r="BC37" s="59">
        <v>1441400</v>
      </c>
      <c r="BD37" s="58">
        <v>1469500</v>
      </c>
      <c r="BE37" s="58">
        <v>1497600</v>
      </c>
      <c r="BF37" s="58">
        <v>1525700</v>
      </c>
      <c r="BG37" s="58">
        <v>1553800</v>
      </c>
      <c r="BH37" s="59">
        <v>1581800</v>
      </c>
      <c r="BI37" s="58">
        <v>1590000</v>
      </c>
      <c r="BJ37" s="58">
        <v>1598200</v>
      </c>
      <c r="BK37" s="58">
        <v>1606400</v>
      </c>
      <c r="BL37" s="58">
        <v>1614600</v>
      </c>
      <c r="BM37" s="59">
        <v>1622700</v>
      </c>
      <c r="BN37" s="58">
        <v>1623200</v>
      </c>
      <c r="BO37" s="58">
        <v>1623700</v>
      </c>
      <c r="BP37" s="58">
        <v>1624200</v>
      </c>
      <c r="BQ37" s="58">
        <v>1624700</v>
      </c>
      <c r="BR37" s="58">
        <v>1625200</v>
      </c>
      <c r="BS37" s="58">
        <v>1625700</v>
      </c>
      <c r="BT37" s="58">
        <v>1626200</v>
      </c>
      <c r="BU37" s="58">
        <v>1626700</v>
      </c>
      <c r="BV37" s="58">
        <v>1627200</v>
      </c>
      <c r="BW37" s="58">
        <v>1627700</v>
      </c>
      <c r="BX37" s="58">
        <v>1628200</v>
      </c>
      <c r="BY37" s="58">
        <v>1628700</v>
      </c>
      <c r="BZ37" s="58">
        <v>1629200</v>
      </c>
      <c r="CA37" s="58">
        <v>1629700</v>
      </c>
      <c r="CB37" s="58">
        <v>1630200</v>
      </c>
      <c r="CC37" s="58">
        <v>1630700</v>
      </c>
      <c r="CD37" s="58">
        <v>1631200</v>
      </c>
      <c r="CE37" s="58">
        <v>1631700</v>
      </c>
      <c r="CF37" s="58">
        <v>1632200</v>
      </c>
      <c r="CG37" s="58">
        <v>1632700</v>
      </c>
      <c r="CH37" s="58">
        <v>1633200</v>
      </c>
      <c r="CI37" s="58">
        <v>1633700</v>
      </c>
      <c r="CJ37" s="58">
        <v>1634200</v>
      </c>
      <c r="CK37" s="58">
        <v>1634700</v>
      </c>
      <c r="CL37" s="58">
        <v>1635200</v>
      </c>
      <c r="CM37" s="58">
        <v>1635700</v>
      </c>
      <c r="CN37" s="58">
        <v>1636200</v>
      </c>
      <c r="CO37" s="58">
        <v>1636700</v>
      </c>
      <c r="CP37" s="58">
        <v>1637200</v>
      </c>
      <c r="CQ37" s="58">
        <v>1637700</v>
      </c>
      <c r="CR37" s="58">
        <v>1638200</v>
      </c>
      <c r="CS37" s="58">
        <v>1638700</v>
      </c>
      <c r="CT37" s="58">
        <v>1639200</v>
      </c>
      <c r="CU37" s="58">
        <v>1639700</v>
      </c>
      <c r="CV37" s="58">
        <v>1640200</v>
      </c>
      <c r="CW37" s="58">
        <v>1640700</v>
      </c>
      <c r="CX37" s="58">
        <v>1641200</v>
      </c>
    </row>
    <row r="38" spans="1:102" x14ac:dyDescent="0.25">
      <c r="A38" s="57">
        <v>35</v>
      </c>
      <c r="B38" s="58">
        <v>724500</v>
      </c>
      <c r="C38" s="58">
        <v>725000</v>
      </c>
      <c r="D38" s="58">
        <v>725500</v>
      </c>
      <c r="E38" s="58">
        <v>726000</v>
      </c>
      <c r="F38" s="58">
        <v>726500</v>
      </c>
      <c r="G38" s="58">
        <v>727000</v>
      </c>
      <c r="H38" s="58">
        <v>727500</v>
      </c>
      <c r="I38" s="58">
        <v>728000</v>
      </c>
      <c r="J38" s="58">
        <v>728500</v>
      </c>
      <c r="K38" s="58">
        <v>729000</v>
      </c>
      <c r="L38" s="58">
        <v>729500</v>
      </c>
      <c r="M38" s="58">
        <v>730000</v>
      </c>
      <c r="N38" s="58">
        <v>730500</v>
      </c>
      <c r="O38" s="58">
        <v>731000</v>
      </c>
      <c r="P38" s="58">
        <v>731500</v>
      </c>
      <c r="Q38" s="59">
        <v>732000</v>
      </c>
      <c r="R38" s="58">
        <v>739700</v>
      </c>
      <c r="S38" s="58">
        <v>747400</v>
      </c>
      <c r="T38" s="58">
        <v>755100</v>
      </c>
      <c r="U38" s="58">
        <v>762800</v>
      </c>
      <c r="V38" s="58">
        <v>770500</v>
      </c>
      <c r="W38" s="58">
        <v>778200</v>
      </c>
      <c r="X38" s="58">
        <v>785900</v>
      </c>
      <c r="Y38" s="58">
        <v>793600</v>
      </c>
      <c r="Z38" s="58">
        <v>801300</v>
      </c>
      <c r="AA38" s="58">
        <v>809000</v>
      </c>
      <c r="AB38" s="58">
        <v>816700</v>
      </c>
      <c r="AC38" s="58">
        <v>824400</v>
      </c>
      <c r="AD38" s="58">
        <v>832100</v>
      </c>
      <c r="AE38" s="58">
        <v>839800</v>
      </c>
      <c r="AF38" s="58">
        <v>847500</v>
      </c>
      <c r="AG38" s="58">
        <v>855200</v>
      </c>
      <c r="AH38" s="58">
        <v>862900</v>
      </c>
      <c r="AI38" s="59">
        <v>869900</v>
      </c>
      <c r="AJ38" s="58">
        <v>874200</v>
      </c>
      <c r="AK38" s="58">
        <v>878600</v>
      </c>
      <c r="AL38" s="58">
        <v>883000</v>
      </c>
      <c r="AM38" s="58">
        <v>887400</v>
      </c>
      <c r="AN38" s="59">
        <v>1008000</v>
      </c>
      <c r="AO38" s="58">
        <v>1013000</v>
      </c>
      <c r="AP38" s="58">
        <v>1018100</v>
      </c>
      <c r="AQ38" s="58">
        <v>1023200</v>
      </c>
      <c r="AR38" s="58">
        <v>1028300</v>
      </c>
      <c r="AS38" s="59">
        <v>1145900</v>
      </c>
      <c r="AT38" s="58">
        <v>1151600</v>
      </c>
      <c r="AU38" s="58">
        <v>1157400</v>
      </c>
      <c r="AV38" s="58">
        <v>1163200</v>
      </c>
      <c r="AW38" s="58">
        <v>1169000</v>
      </c>
      <c r="AX38" s="59">
        <v>1283800</v>
      </c>
      <c r="AY38" s="58">
        <v>1290200</v>
      </c>
      <c r="AZ38" s="58">
        <v>1296700</v>
      </c>
      <c r="BA38" s="58">
        <v>1303200</v>
      </c>
      <c r="BB38" s="58">
        <v>1309700</v>
      </c>
      <c r="BC38" s="59">
        <v>1421600</v>
      </c>
      <c r="BD38" s="58">
        <v>1449300</v>
      </c>
      <c r="BE38" s="58">
        <v>1477000</v>
      </c>
      <c r="BF38" s="58">
        <v>1504700</v>
      </c>
      <c r="BG38" s="58">
        <v>1532400</v>
      </c>
      <c r="BH38" s="59">
        <v>1559900</v>
      </c>
      <c r="BI38" s="58">
        <v>1568000</v>
      </c>
      <c r="BJ38" s="58">
        <v>1576100</v>
      </c>
      <c r="BK38" s="58">
        <v>1584200</v>
      </c>
      <c r="BL38" s="58">
        <v>1592300</v>
      </c>
      <c r="BM38" s="59">
        <v>1600300</v>
      </c>
      <c r="BN38" s="58">
        <v>1600800</v>
      </c>
      <c r="BO38" s="58">
        <v>1601300</v>
      </c>
      <c r="BP38" s="58">
        <v>1601800</v>
      </c>
      <c r="BQ38" s="58">
        <v>1602300</v>
      </c>
      <c r="BR38" s="58">
        <v>1602800</v>
      </c>
      <c r="BS38" s="58">
        <v>1603300</v>
      </c>
      <c r="BT38" s="58">
        <v>1603800</v>
      </c>
      <c r="BU38" s="58">
        <v>1604300</v>
      </c>
      <c r="BV38" s="58">
        <v>1604800</v>
      </c>
      <c r="BW38" s="58">
        <v>1605300</v>
      </c>
      <c r="BX38" s="58">
        <v>1605800</v>
      </c>
      <c r="BY38" s="58">
        <v>1606300</v>
      </c>
      <c r="BZ38" s="58">
        <v>1606800</v>
      </c>
      <c r="CA38" s="58">
        <v>1607300</v>
      </c>
      <c r="CB38" s="58">
        <v>1607800</v>
      </c>
      <c r="CC38" s="58">
        <v>1608300</v>
      </c>
      <c r="CD38" s="58">
        <v>1608800</v>
      </c>
      <c r="CE38" s="58">
        <v>1609300</v>
      </c>
      <c r="CF38" s="58">
        <v>1609800</v>
      </c>
      <c r="CG38" s="58">
        <v>1610300</v>
      </c>
      <c r="CH38" s="58">
        <v>1610800</v>
      </c>
      <c r="CI38" s="58">
        <v>1611300</v>
      </c>
      <c r="CJ38" s="58">
        <v>1611800</v>
      </c>
      <c r="CK38" s="58">
        <v>1612300</v>
      </c>
      <c r="CL38" s="58">
        <v>1612800</v>
      </c>
      <c r="CM38" s="58">
        <v>1613300</v>
      </c>
      <c r="CN38" s="58">
        <v>1613800</v>
      </c>
      <c r="CO38" s="58">
        <v>1614300</v>
      </c>
      <c r="CP38" s="58">
        <v>1614800</v>
      </c>
      <c r="CQ38" s="58">
        <v>1615300</v>
      </c>
      <c r="CR38" s="58">
        <v>1615800</v>
      </c>
      <c r="CS38" s="58">
        <v>1616300</v>
      </c>
      <c r="CT38" s="58">
        <v>1616800</v>
      </c>
      <c r="CU38" s="58">
        <v>1617300</v>
      </c>
      <c r="CV38" s="58">
        <v>1617800</v>
      </c>
      <c r="CW38" s="58">
        <v>1618300</v>
      </c>
      <c r="CX38" s="58">
        <v>1618800</v>
      </c>
    </row>
    <row r="39" spans="1:102" x14ac:dyDescent="0.25">
      <c r="A39" s="57">
        <v>36</v>
      </c>
      <c r="B39" s="58">
        <v>714100</v>
      </c>
      <c r="C39" s="58">
        <v>714600</v>
      </c>
      <c r="D39" s="58">
        <v>715100</v>
      </c>
      <c r="E39" s="58">
        <v>715600</v>
      </c>
      <c r="F39" s="58">
        <v>716100</v>
      </c>
      <c r="G39" s="58">
        <v>716600</v>
      </c>
      <c r="H39" s="58">
        <v>717100</v>
      </c>
      <c r="I39" s="58">
        <v>717600</v>
      </c>
      <c r="J39" s="58">
        <v>718100</v>
      </c>
      <c r="K39" s="58">
        <v>718600</v>
      </c>
      <c r="L39" s="58">
        <v>719100</v>
      </c>
      <c r="M39" s="58">
        <v>719600</v>
      </c>
      <c r="N39" s="58">
        <v>720100</v>
      </c>
      <c r="O39" s="58">
        <v>720600</v>
      </c>
      <c r="P39" s="58">
        <v>721100</v>
      </c>
      <c r="Q39" s="59">
        <v>721600</v>
      </c>
      <c r="R39" s="58">
        <v>729200</v>
      </c>
      <c r="S39" s="58">
        <v>736800</v>
      </c>
      <c r="T39" s="58">
        <v>744400</v>
      </c>
      <c r="U39" s="58">
        <v>752000</v>
      </c>
      <c r="V39" s="58">
        <v>759600</v>
      </c>
      <c r="W39" s="58">
        <v>767200</v>
      </c>
      <c r="X39" s="58">
        <v>774800</v>
      </c>
      <c r="Y39" s="58">
        <v>782400</v>
      </c>
      <c r="Z39" s="58">
        <v>790000</v>
      </c>
      <c r="AA39" s="58">
        <v>797600</v>
      </c>
      <c r="AB39" s="58">
        <v>805200</v>
      </c>
      <c r="AC39" s="58">
        <v>812800</v>
      </c>
      <c r="AD39" s="58">
        <v>820400</v>
      </c>
      <c r="AE39" s="58">
        <v>828000</v>
      </c>
      <c r="AF39" s="58">
        <v>835600</v>
      </c>
      <c r="AG39" s="58">
        <v>843200</v>
      </c>
      <c r="AH39" s="58">
        <v>850800</v>
      </c>
      <c r="AI39" s="59">
        <v>857600</v>
      </c>
      <c r="AJ39" s="58">
        <v>861900</v>
      </c>
      <c r="AK39" s="58">
        <v>866200</v>
      </c>
      <c r="AL39" s="58">
        <v>870500</v>
      </c>
      <c r="AM39" s="58">
        <v>874900</v>
      </c>
      <c r="AN39" s="59">
        <v>993800</v>
      </c>
      <c r="AO39" s="58">
        <v>998800</v>
      </c>
      <c r="AP39" s="58">
        <v>1003800</v>
      </c>
      <c r="AQ39" s="58">
        <v>1008800</v>
      </c>
      <c r="AR39" s="58">
        <v>1013800</v>
      </c>
      <c r="AS39" s="59">
        <v>1129700</v>
      </c>
      <c r="AT39" s="58">
        <v>1135300</v>
      </c>
      <c r="AU39" s="58">
        <v>1141000</v>
      </c>
      <c r="AV39" s="58">
        <v>1146700</v>
      </c>
      <c r="AW39" s="58">
        <v>1152400</v>
      </c>
      <c r="AX39" s="59">
        <v>1265700</v>
      </c>
      <c r="AY39" s="58">
        <v>1272000</v>
      </c>
      <c r="AZ39" s="58">
        <v>1278400</v>
      </c>
      <c r="BA39" s="58">
        <v>1284800</v>
      </c>
      <c r="BB39" s="58">
        <v>1291200</v>
      </c>
      <c r="BC39" s="59">
        <v>1401500</v>
      </c>
      <c r="BD39" s="58">
        <v>1428800</v>
      </c>
      <c r="BE39" s="58">
        <v>1456100</v>
      </c>
      <c r="BF39" s="58">
        <v>1483400</v>
      </c>
      <c r="BG39" s="58">
        <v>1510700</v>
      </c>
      <c r="BH39" s="59">
        <v>1538000</v>
      </c>
      <c r="BI39" s="58">
        <v>1546000</v>
      </c>
      <c r="BJ39" s="58">
        <v>1554000</v>
      </c>
      <c r="BK39" s="58">
        <v>1562000</v>
      </c>
      <c r="BL39" s="58">
        <v>1570000</v>
      </c>
      <c r="BM39" s="59">
        <v>1577800</v>
      </c>
      <c r="BN39" s="58">
        <v>1578300</v>
      </c>
      <c r="BO39" s="58">
        <v>1578800</v>
      </c>
      <c r="BP39" s="58">
        <v>1579300</v>
      </c>
      <c r="BQ39" s="58">
        <v>1579800</v>
      </c>
      <c r="BR39" s="58">
        <v>1580300</v>
      </c>
      <c r="BS39" s="58">
        <v>1580800</v>
      </c>
      <c r="BT39" s="58">
        <v>1581300</v>
      </c>
      <c r="BU39" s="58">
        <v>1581800</v>
      </c>
      <c r="BV39" s="58">
        <v>1582300</v>
      </c>
      <c r="BW39" s="58">
        <v>1582800</v>
      </c>
      <c r="BX39" s="58">
        <v>1583300</v>
      </c>
      <c r="BY39" s="58">
        <v>1583800</v>
      </c>
      <c r="BZ39" s="58">
        <v>1584300</v>
      </c>
      <c r="CA39" s="58">
        <v>1584800</v>
      </c>
      <c r="CB39" s="58">
        <v>1585300</v>
      </c>
      <c r="CC39" s="58">
        <v>1585800</v>
      </c>
      <c r="CD39" s="58">
        <v>1586300</v>
      </c>
      <c r="CE39" s="58">
        <v>1586800</v>
      </c>
      <c r="CF39" s="58">
        <v>1587300</v>
      </c>
      <c r="CG39" s="58">
        <v>1587800</v>
      </c>
      <c r="CH39" s="58">
        <v>1588300</v>
      </c>
      <c r="CI39" s="58">
        <v>1588800</v>
      </c>
      <c r="CJ39" s="58">
        <v>1589300</v>
      </c>
      <c r="CK39" s="58">
        <v>1589800</v>
      </c>
      <c r="CL39" s="58">
        <v>1590300</v>
      </c>
      <c r="CM39" s="58">
        <v>1590800</v>
      </c>
      <c r="CN39" s="58">
        <v>1591300</v>
      </c>
      <c r="CO39" s="58">
        <v>1591800</v>
      </c>
      <c r="CP39" s="58">
        <v>1592300</v>
      </c>
      <c r="CQ39" s="58">
        <v>1592800</v>
      </c>
      <c r="CR39" s="58">
        <v>1593300</v>
      </c>
      <c r="CS39" s="58">
        <v>1593800</v>
      </c>
      <c r="CT39" s="58">
        <v>1594300</v>
      </c>
      <c r="CU39" s="58">
        <v>1594800</v>
      </c>
      <c r="CV39" s="58">
        <v>1595300</v>
      </c>
      <c r="CW39" s="58">
        <v>1595800</v>
      </c>
      <c r="CX39" s="58">
        <v>1596300</v>
      </c>
    </row>
    <row r="40" spans="1:102" x14ac:dyDescent="0.25">
      <c r="A40" s="57">
        <v>37</v>
      </c>
      <c r="B40" s="58">
        <v>703700</v>
      </c>
      <c r="C40" s="58">
        <v>704200</v>
      </c>
      <c r="D40" s="58">
        <v>704700</v>
      </c>
      <c r="E40" s="58">
        <v>705200</v>
      </c>
      <c r="F40" s="58">
        <v>705700</v>
      </c>
      <c r="G40" s="58">
        <v>706200</v>
      </c>
      <c r="H40" s="58">
        <v>706700</v>
      </c>
      <c r="I40" s="58">
        <v>707200</v>
      </c>
      <c r="J40" s="58">
        <v>707700</v>
      </c>
      <c r="K40" s="58">
        <v>708200</v>
      </c>
      <c r="L40" s="58">
        <v>708700</v>
      </c>
      <c r="M40" s="58">
        <v>709200</v>
      </c>
      <c r="N40" s="58">
        <v>709700</v>
      </c>
      <c r="O40" s="58">
        <v>710200</v>
      </c>
      <c r="P40" s="58">
        <v>710700</v>
      </c>
      <c r="Q40" s="59">
        <v>711200</v>
      </c>
      <c r="R40" s="58">
        <v>718700</v>
      </c>
      <c r="S40" s="58">
        <v>726200</v>
      </c>
      <c r="T40" s="58">
        <v>733700</v>
      </c>
      <c r="U40" s="58">
        <v>741200</v>
      </c>
      <c r="V40" s="58">
        <v>748700</v>
      </c>
      <c r="W40" s="58">
        <v>756200</v>
      </c>
      <c r="X40" s="58">
        <v>763700</v>
      </c>
      <c r="Y40" s="58">
        <v>771200</v>
      </c>
      <c r="Z40" s="58">
        <v>778700</v>
      </c>
      <c r="AA40" s="58">
        <v>786200</v>
      </c>
      <c r="AB40" s="58">
        <v>793700</v>
      </c>
      <c r="AC40" s="58">
        <v>801200</v>
      </c>
      <c r="AD40" s="58">
        <v>808700</v>
      </c>
      <c r="AE40" s="58">
        <v>816200</v>
      </c>
      <c r="AF40" s="58">
        <v>823700</v>
      </c>
      <c r="AG40" s="58">
        <v>831200</v>
      </c>
      <c r="AH40" s="58">
        <v>838700</v>
      </c>
      <c r="AI40" s="59">
        <v>845300</v>
      </c>
      <c r="AJ40" s="58">
        <v>849500</v>
      </c>
      <c r="AK40" s="58">
        <v>853700</v>
      </c>
      <c r="AL40" s="58">
        <v>858000</v>
      </c>
      <c r="AM40" s="58">
        <v>862300</v>
      </c>
      <c r="AN40" s="59">
        <v>979500</v>
      </c>
      <c r="AO40" s="58">
        <v>984400</v>
      </c>
      <c r="AP40" s="58">
        <v>989300</v>
      </c>
      <c r="AQ40" s="58">
        <v>994200</v>
      </c>
      <c r="AR40" s="58">
        <v>999200</v>
      </c>
      <c r="AS40" s="59">
        <v>1113500</v>
      </c>
      <c r="AT40" s="58">
        <v>1119100</v>
      </c>
      <c r="AU40" s="58">
        <v>1124700</v>
      </c>
      <c r="AV40" s="58">
        <v>1130300</v>
      </c>
      <c r="AW40" s="58">
        <v>1136000</v>
      </c>
      <c r="AX40" s="59">
        <v>1247400</v>
      </c>
      <c r="AY40" s="58">
        <v>1253600</v>
      </c>
      <c r="AZ40" s="58">
        <v>1259900</v>
      </c>
      <c r="BA40" s="58">
        <v>1266200</v>
      </c>
      <c r="BB40" s="58">
        <v>1272500</v>
      </c>
      <c r="BC40" s="59">
        <v>1381400</v>
      </c>
      <c r="BD40" s="58">
        <v>1408300</v>
      </c>
      <c r="BE40" s="58">
        <v>1435200</v>
      </c>
      <c r="BF40" s="58">
        <v>1462100</v>
      </c>
      <c r="BG40" s="58">
        <v>1489000</v>
      </c>
      <c r="BH40" s="59">
        <v>1515800</v>
      </c>
      <c r="BI40" s="58">
        <v>1523600</v>
      </c>
      <c r="BJ40" s="58">
        <v>1531400</v>
      </c>
      <c r="BK40" s="58">
        <v>1539200</v>
      </c>
      <c r="BL40" s="58">
        <v>1547000</v>
      </c>
      <c r="BM40" s="59">
        <v>1555000</v>
      </c>
      <c r="BN40" s="58">
        <v>1555500</v>
      </c>
      <c r="BO40" s="58">
        <v>1556000</v>
      </c>
      <c r="BP40" s="58">
        <v>1556500</v>
      </c>
      <c r="BQ40" s="58">
        <v>1557000</v>
      </c>
      <c r="BR40" s="58">
        <v>1557500</v>
      </c>
      <c r="BS40" s="58">
        <v>1558000</v>
      </c>
      <c r="BT40" s="58">
        <v>1558500</v>
      </c>
      <c r="BU40" s="58">
        <v>1559000</v>
      </c>
      <c r="BV40" s="58">
        <v>1559500</v>
      </c>
      <c r="BW40" s="58">
        <v>1560000</v>
      </c>
      <c r="BX40" s="58">
        <v>1560500</v>
      </c>
      <c r="BY40" s="58">
        <v>1561000</v>
      </c>
      <c r="BZ40" s="58">
        <v>1561500</v>
      </c>
      <c r="CA40" s="58">
        <v>1562000</v>
      </c>
      <c r="CB40" s="58">
        <v>1562500</v>
      </c>
      <c r="CC40" s="58">
        <v>1563000</v>
      </c>
      <c r="CD40" s="58">
        <v>1563500</v>
      </c>
      <c r="CE40" s="58">
        <v>1564000</v>
      </c>
      <c r="CF40" s="58">
        <v>1564500</v>
      </c>
      <c r="CG40" s="58">
        <v>1565000</v>
      </c>
      <c r="CH40" s="58">
        <v>1565500</v>
      </c>
      <c r="CI40" s="58">
        <v>1566000</v>
      </c>
      <c r="CJ40" s="58">
        <v>1566500</v>
      </c>
      <c r="CK40" s="58">
        <v>1567000</v>
      </c>
      <c r="CL40" s="58">
        <v>1567500</v>
      </c>
      <c r="CM40" s="58">
        <v>1568000</v>
      </c>
      <c r="CN40" s="58">
        <v>1568500</v>
      </c>
      <c r="CO40" s="58">
        <v>1569000</v>
      </c>
      <c r="CP40" s="58">
        <v>1569500</v>
      </c>
      <c r="CQ40" s="58">
        <v>1570000</v>
      </c>
      <c r="CR40" s="58">
        <v>1570500</v>
      </c>
      <c r="CS40" s="58">
        <v>1571000</v>
      </c>
      <c r="CT40" s="58">
        <v>1571500</v>
      </c>
      <c r="CU40" s="58">
        <v>1572000</v>
      </c>
      <c r="CV40" s="58">
        <v>1572500</v>
      </c>
      <c r="CW40" s="58">
        <v>1573000</v>
      </c>
      <c r="CX40" s="58">
        <v>1573500</v>
      </c>
    </row>
    <row r="41" spans="1:102" x14ac:dyDescent="0.25">
      <c r="A41" s="57">
        <v>38</v>
      </c>
      <c r="B41" s="58">
        <v>693200</v>
      </c>
      <c r="C41" s="58">
        <v>693700</v>
      </c>
      <c r="D41" s="58">
        <v>694200</v>
      </c>
      <c r="E41" s="58">
        <v>694700</v>
      </c>
      <c r="F41" s="58">
        <v>695200</v>
      </c>
      <c r="G41" s="58">
        <v>695700</v>
      </c>
      <c r="H41" s="58">
        <v>696200</v>
      </c>
      <c r="I41" s="58">
        <v>696700</v>
      </c>
      <c r="J41" s="58">
        <v>697200</v>
      </c>
      <c r="K41" s="58">
        <v>697700</v>
      </c>
      <c r="L41" s="58">
        <v>698200</v>
      </c>
      <c r="M41" s="58">
        <v>698700</v>
      </c>
      <c r="N41" s="58">
        <v>699200</v>
      </c>
      <c r="O41" s="58">
        <v>699700</v>
      </c>
      <c r="P41" s="58">
        <v>700200</v>
      </c>
      <c r="Q41" s="59">
        <v>700700</v>
      </c>
      <c r="R41" s="58">
        <v>708000</v>
      </c>
      <c r="S41" s="58">
        <v>715300</v>
      </c>
      <c r="T41" s="58">
        <v>722600</v>
      </c>
      <c r="U41" s="58">
        <v>729900</v>
      </c>
      <c r="V41" s="58">
        <v>737200</v>
      </c>
      <c r="W41" s="58">
        <v>744500</v>
      </c>
      <c r="X41" s="58">
        <v>751800</v>
      </c>
      <c r="Y41" s="58">
        <v>759100</v>
      </c>
      <c r="Z41" s="58">
        <v>766400</v>
      </c>
      <c r="AA41" s="58">
        <v>773700</v>
      </c>
      <c r="AB41" s="58">
        <v>781000</v>
      </c>
      <c r="AC41" s="58">
        <v>788300</v>
      </c>
      <c r="AD41" s="58">
        <v>795600</v>
      </c>
      <c r="AE41" s="58">
        <v>802900</v>
      </c>
      <c r="AF41" s="58">
        <v>810200</v>
      </c>
      <c r="AG41" s="58">
        <v>817500</v>
      </c>
      <c r="AH41" s="58">
        <v>824800</v>
      </c>
      <c r="AI41" s="59">
        <v>832900</v>
      </c>
      <c r="AJ41" s="58">
        <v>837100</v>
      </c>
      <c r="AK41" s="58">
        <v>841300</v>
      </c>
      <c r="AL41" s="58">
        <v>845500</v>
      </c>
      <c r="AM41" s="58">
        <v>849700</v>
      </c>
      <c r="AN41" s="59">
        <v>965100</v>
      </c>
      <c r="AO41" s="58">
        <v>969900</v>
      </c>
      <c r="AP41" s="58">
        <v>974700</v>
      </c>
      <c r="AQ41" s="58">
        <v>979600</v>
      </c>
      <c r="AR41" s="58">
        <v>984500</v>
      </c>
      <c r="AS41" s="59">
        <v>1097100</v>
      </c>
      <c r="AT41" s="58">
        <v>1102600</v>
      </c>
      <c r="AU41" s="58">
        <v>1108100</v>
      </c>
      <c r="AV41" s="58">
        <v>1113600</v>
      </c>
      <c r="AW41" s="58">
        <v>1119200</v>
      </c>
      <c r="AX41" s="59">
        <v>1229100</v>
      </c>
      <c r="AY41" s="58">
        <v>1235200</v>
      </c>
      <c r="AZ41" s="58">
        <v>1241400</v>
      </c>
      <c r="BA41" s="58">
        <v>1247600</v>
      </c>
      <c r="BB41" s="58">
        <v>1253800</v>
      </c>
      <c r="BC41" s="59">
        <v>1361000</v>
      </c>
      <c r="BD41" s="58">
        <v>1387500</v>
      </c>
      <c r="BE41" s="58">
        <v>1414000</v>
      </c>
      <c r="BF41" s="58">
        <v>1440500</v>
      </c>
      <c r="BG41" s="58">
        <v>1467000</v>
      </c>
      <c r="BH41" s="59">
        <v>1493500</v>
      </c>
      <c r="BI41" s="58">
        <v>1501200</v>
      </c>
      <c r="BJ41" s="58">
        <v>1508900</v>
      </c>
      <c r="BK41" s="58">
        <v>1516600</v>
      </c>
      <c r="BL41" s="58">
        <v>1524300</v>
      </c>
      <c r="BM41" s="59">
        <v>1532100</v>
      </c>
      <c r="BN41" s="58">
        <v>1532600</v>
      </c>
      <c r="BO41" s="58">
        <v>1533100</v>
      </c>
      <c r="BP41" s="58">
        <v>1533600</v>
      </c>
      <c r="BQ41" s="58">
        <v>1534100</v>
      </c>
      <c r="BR41" s="58">
        <v>1534600</v>
      </c>
      <c r="BS41" s="58">
        <v>1535100</v>
      </c>
      <c r="BT41" s="58">
        <v>1535600</v>
      </c>
      <c r="BU41" s="58">
        <v>1536100</v>
      </c>
      <c r="BV41" s="58">
        <v>1536600</v>
      </c>
      <c r="BW41" s="58">
        <v>1537100</v>
      </c>
      <c r="BX41" s="58">
        <v>1537600</v>
      </c>
      <c r="BY41" s="58">
        <v>1538100</v>
      </c>
      <c r="BZ41" s="58">
        <v>1538600</v>
      </c>
      <c r="CA41" s="58">
        <v>1539100</v>
      </c>
      <c r="CB41" s="58">
        <v>1539600</v>
      </c>
      <c r="CC41" s="58">
        <v>1540100</v>
      </c>
      <c r="CD41" s="58">
        <v>1540600</v>
      </c>
      <c r="CE41" s="58">
        <v>1541100</v>
      </c>
      <c r="CF41" s="58">
        <v>1541600</v>
      </c>
      <c r="CG41" s="58">
        <v>1542100</v>
      </c>
      <c r="CH41" s="58">
        <v>1542600</v>
      </c>
      <c r="CI41" s="58">
        <v>1543100</v>
      </c>
      <c r="CJ41" s="58">
        <v>1543600</v>
      </c>
      <c r="CK41" s="58">
        <v>1544100</v>
      </c>
      <c r="CL41" s="58">
        <v>1544600</v>
      </c>
      <c r="CM41" s="58">
        <v>1545100</v>
      </c>
      <c r="CN41" s="58">
        <v>1545600</v>
      </c>
      <c r="CO41" s="58">
        <v>1546100</v>
      </c>
      <c r="CP41" s="58">
        <v>1546600</v>
      </c>
      <c r="CQ41" s="58">
        <v>1547100</v>
      </c>
      <c r="CR41" s="58">
        <v>1547600</v>
      </c>
      <c r="CS41" s="58">
        <v>1548100</v>
      </c>
      <c r="CT41" s="58">
        <v>1548600</v>
      </c>
      <c r="CU41" s="58">
        <v>1549100</v>
      </c>
      <c r="CV41" s="58">
        <v>1549600</v>
      </c>
      <c r="CW41" s="58">
        <v>1550100</v>
      </c>
      <c r="CX41" s="58">
        <v>1550600</v>
      </c>
    </row>
    <row r="42" spans="1:102" x14ac:dyDescent="0.25">
      <c r="A42" s="57">
        <v>39</v>
      </c>
      <c r="B42" s="58">
        <v>682700</v>
      </c>
      <c r="C42" s="58">
        <v>683200</v>
      </c>
      <c r="D42" s="58">
        <v>683700</v>
      </c>
      <c r="E42" s="58">
        <v>684200</v>
      </c>
      <c r="F42" s="58">
        <v>684700</v>
      </c>
      <c r="G42" s="58">
        <v>685200</v>
      </c>
      <c r="H42" s="58">
        <v>685700</v>
      </c>
      <c r="I42" s="58">
        <v>686200</v>
      </c>
      <c r="J42" s="58">
        <v>686700</v>
      </c>
      <c r="K42" s="58">
        <v>687200</v>
      </c>
      <c r="L42" s="58">
        <v>687700</v>
      </c>
      <c r="M42" s="58">
        <v>688200</v>
      </c>
      <c r="N42" s="58">
        <v>688700</v>
      </c>
      <c r="O42" s="58">
        <v>689200</v>
      </c>
      <c r="P42" s="58">
        <v>689700</v>
      </c>
      <c r="Q42" s="59">
        <v>690200</v>
      </c>
      <c r="R42" s="58">
        <v>697400</v>
      </c>
      <c r="S42" s="58">
        <v>704600</v>
      </c>
      <c r="T42" s="58">
        <v>711800</v>
      </c>
      <c r="U42" s="58">
        <v>719000</v>
      </c>
      <c r="V42" s="58">
        <v>726200</v>
      </c>
      <c r="W42" s="58">
        <v>733400</v>
      </c>
      <c r="X42" s="58">
        <v>740600</v>
      </c>
      <c r="Y42" s="58">
        <v>747800</v>
      </c>
      <c r="Z42" s="58">
        <v>755000</v>
      </c>
      <c r="AA42" s="58">
        <v>762200</v>
      </c>
      <c r="AB42" s="58">
        <v>769400</v>
      </c>
      <c r="AC42" s="58">
        <v>776600</v>
      </c>
      <c r="AD42" s="58">
        <v>783800</v>
      </c>
      <c r="AE42" s="58">
        <v>791000</v>
      </c>
      <c r="AF42" s="58">
        <v>798200</v>
      </c>
      <c r="AG42" s="58">
        <v>805400</v>
      </c>
      <c r="AH42" s="58">
        <v>812600</v>
      </c>
      <c r="AI42" s="59">
        <v>820300</v>
      </c>
      <c r="AJ42" s="58">
        <v>824400</v>
      </c>
      <c r="AK42" s="58">
        <v>828500</v>
      </c>
      <c r="AL42" s="58">
        <v>832600</v>
      </c>
      <c r="AM42" s="58">
        <v>836800</v>
      </c>
      <c r="AN42" s="59">
        <v>950500</v>
      </c>
      <c r="AO42" s="58">
        <v>955300</v>
      </c>
      <c r="AP42" s="58">
        <v>960100</v>
      </c>
      <c r="AQ42" s="58">
        <v>964900</v>
      </c>
      <c r="AR42" s="58">
        <v>969700</v>
      </c>
      <c r="AS42" s="59">
        <v>1080500</v>
      </c>
      <c r="AT42" s="58">
        <v>1085900</v>
      </c>
      <c r="AU42" s="58">
        <v>1091300</v>
      </c>
      <c r="AV42" s="58">
        <v>1096800</v>
      </c>
      <c r="AW42" s="58">
        <v>1102300</v>
      </c>
      <c r="AX42" s="59">
        <v>1210600</v>
      </c>
      <c r="AY42" s="58">
        <v>1216700</v>
      </c>
      <c r="AZ42" s="58">
        <v>1222800</v>
      </c>
      <c r="BA42" s="58">
        <v>1228900</v>
      </c>
      <c r="BB42" s="58">
        <v>1235000</v>
      </c>
      <c r="BC42" s="59">
        <v>1340500</v>
      </c>
      <c r="BD42" s="58">
        <v>1366600</v>
      </c>
      <c r="BE42" s="58">
        <v>1392700</v>
      </c>
      <c r="BF42" s="58">
        <v>1418800</v>
      </c>
      <c r="BG42" s="58">
        <v>1444900</v>
      </c>
      <c r="BH42" s="59">
        <v>1471000</v>
      </c>
      <c r="BI42" s="58">
        <v>1478600</v>
      </c>
      <c r="BJ42" s="58">
        <v>1486200</v>
      </c>
      <c r="BK42" s="58">
        <v>1493800</v>
      </c>
      <c r="BL42" s="58">
        <v>1501400</v>
      </c>
      <c r="BM42" s="59">
        <v>1509000</v>
      </c>
      <c r="BN42" s="58">
        <v>1509500</v>
      </c>
      <c r="BO42" s="58">
        <v>1510000</v>
      </c>
      <c r="BP42" s="58">
        <v>1510500</v>
      </c>
      <c r="BQ42" s="58">
        <v>1511000</v>
      </c>
      <c r="BR42" s="58">
        <v>1511500</v>
      </c>
      <c r="BS42" s="58">
        <v>1512000</v>
      </c>
      <c r="BT42" s="58">
        <v>1512500</v>
      </c>
      <c r="BU42" s="58">
        <v>1513000</v>
      </c>
      <c r="BV42" s="58">
        <v>1513500</v>
      </c>
      <c r="BW42" s="58">
        <v>1514000</v>
      </c>
      <c r="BX42" s="58">
        <v>1514500</v>
      </c>
      <c r="BY42" s="58">
        <v>1515000</v>
      </c>
      <c r="BZ42" s="58">
        <v>1515500</v>
      </c>
      <c r="CA42" s="58">
        <v>1516000</v>
      </c>
      <c r="CB42" s="58">
        <v>1516500</v>
      </c>
      <c r="CC42" s="58">
        <v>1517000</v>
      </c>
      <c r="CD42" s="58">
        <v>1517500</v>
      </c>
      <c r="CE42" s="58">
        <v>1518000</v>
      </c>
      <c r="CF42" s="58">
        <v>1518500</v>
      </c>
      <c r="CG42" s="58">
        <v>1519000</v>
      </c>
      <c r="CH42" s="58">
        <v>1519500</v>
      </c>
      <c r="CI42" s="58">
        <v>1520000</v>
      </c>
      <c r="CJ42" s="58">
        <v>1520500</v>
      </c>
      <c r="CK42" s="58">
        <v>1521000</v>
      </c>
      <c r="CL42" s="58">
        <v>1521500</v>
      </c>
      <c r="CM42" s="58">
        <v>1522000</v>
      </c>
      <c r="CN42" s="58">
        <v>1522500</v>
      </c>
      <c r="CO42" s="58">
        <v>1523000</v>
      </c>
      <c r="CP42" s="58">
        <v>1523500</v>
      </c>
      <c r="CQ42" s="58">
        <v>1524000</v>
      </c>
      <c r="CR42" s="58">
        <v>1524500</v>
      </c>
      <c r="CS42" s="58">
        <v>1525000</v>
      </c>
      <c r="CT42" s="58">
        <v>1525500</v>
      </c>
      <c r="CU42" s="58">
        <v>1526000</v>
      </c>
      <c r="CV42" s="58">
        <v>1526500</v>
      </c>
      <c r="CW42" s="58">
        <v>1527000</v>
      </c>
      <c r="CX42" s="58">
        <v>1527500</v>
      </c>
    </row>
    <row r="43" spans="1:102" x14ac:dyDescent="0.25">
      <c r="A43" s="57">
        <v>40</v>
      </c>
      <c r="B43" s="58">
        <v>672000</v>
      </c>
      <c r="C43" s="58">
        <v>672500</v>
      </c>
      <c r="D43" s="58">
        <v>673000</v>
      </c>
      <c r="E43" s="58">
        <v>673500</v>
      </c>
      <c r="F43" s="58">
        <v>674000</v>
      </c>
      <c r="G43" s="58">
        <v>674500</v>
      </c>
      <c r="H43" s="58">
        <v>675000</v>
      </c>
      <c r="I43" s="58">
        <v>675500</v>
      </c>
      <c r="J43" s="58">
        <v>676000</v>
      </c>
      <c r="K43" s="58">
        <v>676500</v>
      </c>
      <c r="L43" s="58">
        <v>677000</v>
      </c>
      <c r="M43" s="58">
        <v>677500</v>
      </c>
      <c r="N43" s="58">
        <v>678000</v>
      </c>
      <c r="O43" s="58">
        <v>678500</v>
      </c>
      <c r="P43" s="58">
        <v>679000</v>
      </c>
      <c r="Q43" s="59">
        <v>679500</v>
      </c>
      <c r="R43" s="58">
        <v>686600</v>
      </c>
      <c r="S43" s="58">
        <v>693700</v>
      </c>
      <c r="T43" s="58">
        <v>700800</v>
      </c>
      <c r="U43" s="58">
        <v>707900</v>
      </c>
      <c r="V43" s="58">
        <v>715000</v>
      </c>
      <c r="W43" s="58">
        <v>722100</v>
      </c>
      <c r="X43" s="58">
        <v>729200</v>
      </c>
      <c r="Y43" s="58">
        <v>736300</v>
      </c>
      <c r="Z43" s="58">
        <v>743400</v>
      </c>
      <c r="AA43" s="58">
        <v>750500</v>
      </c>
      <c r="AB43" s="58">
        <v>757600</v>
      </c>
      <c r="AC43" s="58">
        <v>764700</v>
      </c>
      <c r="AD43" s="58">
        <v>771800</v>
      </c>
      <c r="AE43" s="58">
        <v>778900</v>
      </c>
      <c r="AF43" s="58">
        <v>786000</v>
      </c>
      <c r="AG43" s="58">
        <v>793100</v>
      </c>
      <c r="AH43" s="58">
        <v>800200</v>
      </c>
      <c r="AI43" s="59">
        <v>807700</v>
      </c>
      <c r="AJ43" s="58">
        <v>811700</v>
      </c>
      <c r="AK43" s="58">
        <v>815800</v>
      </c>
      <c r="AL43" s="58">
        <v>819900</v>
      </c>
      <c r="AM43" s="58">
        <v>824000</v>
      </c>
      <c r="AN43" s="59">
        <v>935900</v>
      </c>
      <c r="AO43" s="58">
        <v>940600</v>
      </c>
      <c r="AP43" s="58">
        <v>945300</v>
      </c>
      <c r="AQ43" s="58">
        <v>950000</v>
      </c>
      <c r="AR43" s="58">
        <v>954800</v>
      </c>
      <c r="AS43" s="59">
        <v>1063900</v>
      </c>
      <c r="AT43" s="58">
        <v>1069200</v>
      </c>
      <c r="AU43" s="58">
        <v>1074500</v>
      </c>
      <c r="AV43" s="58">
        <v>1079900</v>
      </c>
      <c r="AW43" s="58">
        <v>1085300</v>
      </c>
      <c r="AX43" s="59">
        <v>1191900</v>
      </c>
      <c r="AY43" s="58">
        <v>1197900</v>
      </c>
      <c r="AZ43" s="58">
        <v>1203900</v>
      </c>
      <c r="BA43" s="58">
        <v>1209900</v>
      </c>
      <c r="BB43" s="58">
        <v>1215900</v>
      </c>
      <c r="BC43" s="59">
        <v>1319900</v>
      </c>
      <c r="BD43" s="58">
        <v>1345600</v>
      </c>
      <c r="BE43" s="58">
        <v>1371300</v>
      </c>
      <c r="BF43" s="58">
        <v>1397000</v>
      </c>
      <c r="BG43" s="58">
        <v>1422700</v>
      </c>
      <c r="BH43" s="59">
        <v>1448300</v>
      </c>
      <c r="BI43" s="58">
        <v>1455800</v>
      </c>
      <c r="BJ43" s="58">
        <v>1463300</v>
      </c>
      <c r="BK43" s="58">
        <v>1470800</v>
      </c>
      <c r="BL43" s="58">
        <v>1478300</v>
      </c>
      <c r="BM43" s="59">
        <v>1485800</v>
      </c>
      <c r="BN43" s="58">
        <v>1486300</v>
      </c>
      <c r="BO43" s="58">
        <v>1486800</v>
      </c>
      <c r="BP43" s="58">
        <v>1487300</v>
      </c>
      <c r="BQ43" s="58">
        <v>1487800</v>
      </c>
      <c r="BR43" s="58">
        <v>1488300</v>
      </c>
      <c r="BS43" s="58">
        <v>1488800</v>
      </c>
      <c r="BT43" s="58">
        <v>1489300</v>
      </c>
      <c r="BU43" s="58">
        <v>1489800</v>
      </c>
      <c r="BV43" s="58">
        <v>1490300</v>
      </c>
      <c r="BW43" s="58">
        <v>1490800</v>
      </c>
      <c r="BX43" s="58">
        <v>1491300</v>
      </c>
      <c r="BY43" s="58">
        <v>1491800</v>
      </c>
      <c r="BZ43" s="58">
        <v>1492300</v>
      </c>
      <c r="CA43" s="58">
        <v>1492800</v>
      </c>
      <c r="CB43" s="58">
        <v>1493300</v>
      </c>
      <c r="CC43" s="58">
        <v>1493800</v>
      </c>
      <c r="CD43" s="58">
        <v>1494300</v>
      </c>
      <c r="CE43" s="58">
        <v>1494800</v>
      </c>
      <c r="CF43" s="58">
        <v>1495300</v>
      </c>
      <c r="CG43" s="58">
        <v>1495800</v>
      </c>
      <c r="CH43" s="58">
        <v>1496300</v>
      </c>
      <c r="CI43" s="58">
        <v>1496800</v>
      </c>
      <c r="CJ43" s="58">
        <v>1497300</v>
      </c>
      <c r="CK43" s="58">
        <v>1497800</v>
      </c>
      <c r="CL43" s="58">
        <v>1498300</v>
      </c>
      <c r="CM43" s="58">
        <v>1498800</v>
      </c>
      <c r="CN43" s="58">
        <v>1499300</v>
      </c>
      <c r="CO43" s="58">
        <v>1499800</v>
      </c>
      <c r="CP43" s="58">
        <v>1500300</v>
      </c>
      <c r="CQ43" s="58">
        <v>1500800</v>
      </c>
      <c r="CR43" s="58">
        <v>1501300</v>
      </c>
      <c r="CS43" s="58">
        <v>1501800</v>
      </c>
      <c r="CT43" s="58">
        <v>1502300</v>
      </c>
      <c r="CU43" s="58">
        <v>1502800</v>
      </c>
      <c r="CV43" s="58">
        <v>1503300</v>
      </c>
      <c r="CW43" s="58">
        <v>1503800</v>
      </c>
      <c r="CX43" s="58">
        <v>1504300</v>
      </c>
    </row>
    <row r="44" spans="1:102" x14ac:dyDescent="0.25">
      <c r="A44" s="57">
        <v>41</v>
      </c>
      <c r="B44" s="58">
        <v>661300</v>
      </c>
      <c r="C44" s="58">
        <v>661800</v>
      </c>
      <c r="D44" s="58">
        <v>662300</v>
      </c>
      <c r="E44" s="58">
        <v>662800</v>
      </c>
      <c r="F44" s="58">
        <v>663300</v>
      </c>
      <c r="G44" s="58">
        <v>663800</v>
      </c>
      <c r="H44" s="58">
        <v>664300</v>
      </c>
      <c r="I44" s="58">
        <v>664800</v>
      </c>
      <c r="J44" s="58">
        <v>665300</v>
      </c>
      <c r="K44" s="58">
        <v>665800</v>
      </c>
      <c r="L44" s="58">
        <v>666300</v>
      </c>
      <c r="M44" s="58">
        <v>666800</v>
      </c>
      <c r="N44" s="58">
        <v>667300</v>
      </c>
      <c r="O44" s="58">
        <v>667800</v>
      </c>
      <c r="P44" s="58">
        <v>668300</v>
      </c>
      <c r="Q44" s="59">
        <v>668800</v>
      </c>
      <c r="R44" s="58">
        <v>675800</v>
      </c>
      <c r="S44" s="58">
        <v>682800</v>
      </c>
      <c r="T44" s="58">
        <v>689800</v>
      </c>
      <c r="U44" s="58">
        <v>696800</v>
      </c>
      <c r="V44" s="58">
        <v>703800</v>
      </c>
      <c r="W44" s="58">
        <v>710800</v>
      </c>
      <c r="X44" s="58">
        <v>717800</v>
      </c>
      <c r="Y44" s="58">
        <v>724800</v>
      </c>
      <c r="Z44" s="58">
        <v>731800</v>
      </c>
      <c r="AA44" s="58">
        <v>738800</v>
      </c>
      <c r="AB44" s="58">
        <v>745800</v>
      </c>
      <c r="AC44" s="58">
        <v>752800</v>
      </c>
      <c r="AD44" s="58">
        <v>759800</v>
      </c>
      <c r="AE44" s="58">
        <v>766800</v>
      </c>
      <c r="AF44" s="58">
        <v>773800</v>
      </c>
      <c r="AG44" s="58">
        <v>780800</v>
      </c>
      <c r="AH44" s="58">
        <v>787800</v>
      </c>
      <c r="AI44" s="59">
        <v>795000</v>
      </c>
      <c r="AJ44" s="58">
        <v>799000</v>
      </c>
      <c r="AK44" s="58">
        <v>803000</v>
      </c>
      <c r="AL44" s="58">
        <v>807000</v>
      </c>
      <c r="AM44" s="58">
        <v>811000</v>
      </c>
      <c r="AN44" s="59">
        <v>921100</v>
      </c>
      <c r="AO44" s="58">
        <v>925700</v>
      </c>
      <c r="AP44" s="58">
        <v>930300</v>
      </c>
      <c r="AQ44" s="58">
        <v>935000</v>
      </c>
      <c r="AR44" s="58">
        <v>939700</v>
      </c>
      <c r="AS44" s="59">
        <v>1047100</v>
      </c>
      <c r="AT44" s="58">
        <v>1052300</v>
      </c>
      <c r="AU44" s="58">
        <v>1057600</v>
      </c>
      <c r="AV44" s="58">
        <v>1062900</v>
      </c>
      <c r="AW44" s="58">
        <v>1068200</v>
      </c>
      <c r="AX44" s="59">
        <v>1173100</v>
      </c>
      <c r="AY44" s="58">
        <v>1179000</v>
      </c>
      <c r="AZ44" s="58">
        <v>1184900</v>
      </c>
      <c r="BA44" s="58">
        <v>1190800</v>
      </c>
      <c r="BB44" s="58">
        <v>1196800</v>
      </c>
      <c r="BC44" s="59">
        <v>1299100</v>
      </c>
      <c r="BD44" s="58">
        <v>1324400</v>
      </c>
      <c r="BE44" s="58">
        <v>1349700</v>
      </c>
      <c r="BF44" s="58">
        <v>1375000</v>
      </c>
      <c r="BG44" s="58">
        <v>1400300</v>
      </c>
      <c r="BH44" s="59">
        <v>1425400</v>
      </c>
      <c r="BI44" s="58">
        <v>1432800</v>
      </c>
      <c r="BJ44" s="58">
        <v>1440200</v>
      </c>
      <c r="BK44" s="58">
        <v>1447600</v>
      </c>
      <c r="BL44" s="58">
        <v>1455000</v>
      </c>
      <c r="BM44" s="59">
        <v>1462300</v>
      </c>
      <c r="BN44" s="58">
        <v>1462800</v>
      </c>
      <c r="BO44" s="58">
        <v>1463300</v>
      </c>
      <c r="BP44" s="58">
        <v>1463800</v>
      </c>
      <c r="BQ44" s="58">
        <v>1464300</v>
      </c>
      <c r="BR44" s="58">
        <v>1464800</v>
      </c>
      <c r="BS44" s="58">
        <v>1465300</v>
      </c>
      <c r="BT44" s="58">
        <v>1465800</v>
      </c>
      <c r="BU44" s="58">
        <v>1466300</v>
      </c>
      <c r="BV44" s="58">
        <v>1466800</v>
      </c>
      <c r="BW44" s="58">
        <v>1467300</v>
      </c>
      <c r="BX44" s="58">
        <v>1467800</v>
      </c>
      <c r="BY44" s="58">
        <v>1468300</v>
      </c>
      <c r="BZ44" s="58">
        <v>1468800</v>
      </c>
      <c r="CA44" s="58">
        <v>1469300</v>
      </c>
      <c r="CB44" s="58">
        <v>1469800</v>
      </c>
      <c r="CC44" s="58">
        <v>1470300</v>
      </c>
      <c r="CD44" s="58">
        <v>1470800</v>
      </c>
      <c r="CE44" s="58">
        <v>1471300</v>
      </c>
      <c r="CF44" s="58">
        <v>1471800</v>
      </c>
      <c r="CG44" s="58">
        <v>1472300</v>
      </c>
      <c r="CH44" s="58">
        <v>1472800</v>
      </c>
      <c r="CI44" s="58">
        <v>1473300</v>
      </c>
      <c r="CJ44" s="58">
        <v>1473800</v>
      </c>
      <c r="CK44" s="58">
        <v>1474300</v>
      </c>
      <c r="CL44" s="58">
        <v>1474800</v>
      </c>
      <c r="CM44" s="58">
        <v>1475300</v>
      </c>
      <c r="CN44" s="58">
        <v>1475800</v>
      </c>
      <c r="CO44" s="58">
        <v>1476300</v>
      </c>
      <c r="CP44" s="58">
        <v>1476800</v>
      </c>
      <c r="CQ44" s="58">
        <v>1477300</v>
      </c>
      <c r="CR44" s="58">
        <v>1477800</v>
      </c>
      <c r="CS44" s="58">
        <v>1478300</v>
      </c>
      <c r="CT44" s="58">
        <v>1478800</v>
      </c>
      <c r="CU44" s="58">
        <v>1479300</v>
      </c>
      <c r="CV44" s="58">
        <v>1479800</v>
      </c>
      <c r="CW44" s="58">
        <v>1480300</v>
      </c>
      <c r="CX44" s="58">
        <v>1480800</v>
      </c>
    </row>
    <row r="45" spans="1:102" x14ac:dyDescent="0.25">
      <c r="A45" s="57">
        <v>42</v>
      </c>
      <c r="B45" s="58">
        <v>650500</v>
      </c>
      <c r="C45" s="58">
        <v>651000</v>
      </c>
      <c r="D45" s="58">
        <v>651500</v>
      </c>
      <c r="E45" s="58">
        <v>652000</v>
      </c>
      <c r="F45" s="58">
        <v>652500</v>
      </c>
      <c r="G45" s="58">
        <v>653000</v>
      </c>
      <c r="H45" s="58">
        <v>653500</v>
      </c>
      <c r="I45" s="58">
        <v>654000</v>
      </c>
      <c r="J45" s="58">
        <v>654500</v>
      </c>
      <c r="K45" s="58">
        <v>655000</v>
      </c>
      <c r="L45" s="58">
        <v>655500</v>
      </c>
      <c r="M45" s="58">
        <v>656000</v>
      </c>
      <c r="N45" s="58">
        <v>656500</v>
      </c>
      <c r="O45" s="58">
        <v>657000</v>
      </c>
      <c r="P45" s="58">
        <v>657500</v>
      </c>
      <c r="Q45" s="59">
        <v>658000</v>
      </c>
      <c r="R45" s="58">
        <v>664900</v>
      </c>
      <c r="S45" s="58">
        <v>671800</v>
      </c>
      <c r="T45" s="58">
        <v>678700</v>
      </c>
      <c r="U45" s="58">
        <v>685600</v>
      </c>
      <c r="V45" s="58">
        <v>692500</v>
      </c>
      <c r="W45" s="58">
        <v>699400</v>
      </c>
      <c r="X45" s="58">
        <v>706300</v>
      </c>
      <c r="Y45" s="58">
        <v>713200</v>
      </c>
      <c r="Z45" s="58">
        <v>720100</v>
      </c>
      <c r="AA45" s="58">
        <v>727000</v>
      </c>
      <c r="AB45" s="58">
        <v>733900</v>
      </c>
      <c r="AC45" s="58">
        <v>740800</v>
      </c>
      <c r="AD45" s="58">
        <v>747700</v>
      </c>
      <c r="AE45" s="58">
        <v>754600</v>
      </c>
      <c r="AF45" s="58">
        <v>761500</v>
      </c>
      <c r="AG45" s="58">
        <v>768400</v>
      </c>
      <c r="AH45" s="58">
        <v>775300</v>
      </c>
      <c r="AI45" s="59">
        <v>782200</v>
      </c>
      <c r="AJ45" s="58">
        <v>786100</v>
      </c>
      <c r="AK45" s="58">
        <v>790000</v>
      </c>
      <c r="AL45" s="58">
        <v>794000</v>
      </c>
      <c r="AM45" s="58">
        <v>798000</v>
      </c>
      <c r="AN45" s="59">
        <v>906200</v>
      </c>
      <c r="AO45" s="58">
        <v>910700</v>
      </c>
      <c r="AP45" s="58">
        <v>915300</v>
      </c>
      <c r="AQ45" s="58">
        <v>919900</v>
      </c>
      <c r="AR45" s="58">
        <v>924500</v>
      </c>
      <c r="AS45" s="59">
        <v>1030200</v>
      </c>
      <c r="AT45" s="58">
        <v>1035400</v>
      </c>
      <c r="AU45" s="58">
        <v>1040600</v>
      </c>
      <c r="AV45" s="58">
        <v>1045800</v>
      </c>
      <c r="AW45" s="58">
        <v>1051000</v>
      </c>
      <c r="AX45" s="59">
        <v>1154200</v>
      </c>
      <c r="AY45" s="58">
        <v>1160000</v>
      </c>
      <c r="AZ45" s="58">
        <v>1165800</v>
      </c>
      <c r="BA45" s="58">
        <v>1171600</v>
      </c>
      <c r="BB45" s="58">
        <v>1177500</v>
      </c>
      <c r="BC45" s="59">
        <v>1278100</v>
      </c>
      <c r="BD45" s="58">
        <v>1303000</v>
      </c>
      <c r="BE45" s="58">
        <v>1327900</v>
      </c>
      <c r="BF45" s="58">
        <v>1352800</v>
      </c>
      <c r="BG45" s="58">
        <v>1377700</v>
      </c>
      <c r="BH45" s="59">
        <v>1402400</v>
      </c>
      <c r="BI45" s="58">
        <v>1409700</v>
      </c>
      <c r="BJ45" s="58">
        <v>1417000</v>
      </c>
      <c r="BK45" s="58">
        <v>1424300</v>
      </c>
      <c r="BL45" s="58">
        <v>1431600</v>
      </c>
      <c r="BM45" s="59">
        <v>1438700</v>
      </c>
      <c r="BN45" s="58">
        <v>1439200</v>
      </c>
      <c r="BO45" s="58">
        <v>1439700</v>
      </c>
      <c r="BP45" s="58">
        <v>1440200</v>
      </c>
      <c r="BQ45" s="58">
        <v>1440700</v>
      </c>
      <c r="BR45" s="58">
        <v>1441200</v>
      </c>
      <c r="BS45" s="58">
        <v>1441700</v>
      </c>
      <c r="BT45" s="58">
        <v>1442200</v>
      </c>
      <c r="BU45" s="58">
        <v>1442700</v>
      </c>
      <c r="BV45" s="58">
        <v>1443200</v>
      </c>
      <c r="BW45" s="58">
        <v>1443700</v>
      </c>
      <c r="BX45" s="58">
        <v>1444200</v>
      </c>
      <c r="BY45" s="58">
        <v>1444700</v>
      </c>
      <c r="BZ45" s="58">
        <v>1445200</v>
      </c>
      <c r="CA45" s="58">
        <v>1445700</v>
      </c>
      <c r="CB45" s="58">
        <v>1446200</v>
      </c>
      <c r="CC45" s="58">
        <v>1446700</v>
      </c>
      <c r="CD45" s="58">
        <v>1447200</v>
      </c>
      <c r="CE45" s="58">
        <v>1447700</v>
      </c>
      <c r="CF45" s="58">
        <v>1448200</v>
      </c>
      <c r="CG45" s="58">
        <v>1448700</v>
      </c>
      <c r="CH45" s="58">
        <v>1449200</v>
      </c>
      <c r="CI45" s="58">
        <v>1449700</v>
      </c>
      <c r="CJ45" s="58">
        <v>1450200</v>
      </c>
      <c r="CK45" s="58">
        <v>1450700</v>
      </c>
      <c r="CL45" s="58">
        <v>1451200</v>
      </c>
      <c r="CM45" s="58">
        <v>1451700</v>
      </c>
      <c r="CN45" s="58">
        <v>1452200</v>
      </c>
      <c r="CO45" s="58">
        <v>1452700</v>
      </c>
      <c r="CP45" s="58">
        <v>1453200</v>
      </c>
      <c r="CQ45" s="58">
        <v>1453700</v>
      </c>
      <c r="CR45" s="58">
        <v>1454200</v>
      </c>
      <c r="CS45" s="58">
        <v>1454700</v>
      </c>
      <c r="CT45" s="58">
        <v>1455200</v>
      </c>
      <c r="CU45" s="58">
        <v>1455700</v>
      </c>
      <c r="CV45" s="58">
        <v>1456200</v>
      </c>
      <c r="CW45" s="58">
        <v>1456700</v>
      </c>
      <c r="CX45" s="58">
        <v>1457200</v>
      </c>
    </row>
    <row r="46" spans="1:102" x14ac:dyDescent="0.25">
      <c r="A46" s="57">
        <v>43</v>
      </c>
      <c r="B46" s="58">
        <v>639600</v>
      </c>
      <c r="C46" s="58">
        <v>640100</v>
      </c>
      <c r="D46" s="58">
        <v>640600</v>
      </c>
      <c r="E46" s="58">
        <v>641100</v>
      </c>
      <c r="F46" s="58">
        <v>641600</v>
      </c>
      <c r="G46" s="58">
        <v>642100</v>
      </c>
      <c r="H46" s="58">
        <v>642600</v>
      </c>
      <c r="I46" s="58">
        <v>643100</v>
      </c>
      <c r="J46" s="58">
        <v>643600</v>
      </c>
      <c r="K46" s="58">
        <v>644100</v>
      </c>
      <c r="L46" s="58">
        <v>644600</v>
      </c>
      <c r="M46" s="58">
        <v>645100</v>
      </c>
      <c r="N46" s="58">
        <v>645600</v>
      </c>
      <c r="O46" s="58">
        <v>646100</v>
      </c>
      <c r="P46" s="58">
        <v>646600</v>
      </c>
      <c r="Q46" s="59">
        <v>647100</v>
      </c>
      <c r="R46" s="58">
        <v>653900</v>
      </c>
      <c r="S46" s="58">
        <v>660700</v>
      </c>
      <c r="T46" s="58">
        <v>667500</v>
      </c>
      <c r="U46" s="58">
        <v>674300</v>
      </c>
      <c r="V46" s="58">
        <v>681100</v>
      </c>
      <c r="W46" s="58">
        <v>687900</v>
      </c>
      <c r="X46" s="58">
        <v>694700</v>
      </c>
      <c r="Y46" s="58">
        <v>701500</v>
      </c>
      <c r="Z46" s="58">
        <v>708300</v>
      </c>
      <c r="AA46" s="58">
        <v>715100</v>
      </c>
      <c r="AB46" s="58">
        <v>721900</v>
      </c>
      <c r="AC46" s="58">
        <v>728700</v>
      </c>
      <c r="AD46" s="58">
        <v>735500</v>
      </c>
      <c r="AE46" s="58">
        <v>742300</v>
      </c>
      <c r="AF46" s="58">
        <v>749100</v>
      </c>
      <c r="AG46" s="58">
        <v>755900</v>
      </c>
      <c r="AH46" s="58">
        <v>762700</v>
      </c>
      <c r="AI46" s="59">
        <v>769200</v>
      </c>
      <c r="AJ46" s="58">
        <v>773000</v>
      </c>
      <c r="AK46" s="58">
        <v>776900</v>
      </c>
      <c r="AL46" s="58">
        <v>780800</v>
      </c>
      <c r="AM46" s="58">
        <v>784700</v>
      </c>
      <c r="AN46" s="59">
        <v>891200</v>
      </c>
      <c r="AO46" s="58">
        <v>895700</v>
      </c>
      <c r="AP46" s="58">
        <v>900200</v>
      </c>
      <c r="AQ46" s="58">
        <v>904700</v>
      </c>
      <c r="AR46" s="58">
        <v>909200</v>
      </c>
      <c r="AS46" s="59">
        <v>1013200</v>
      </c>
      <c r="AT46" s="58">
        <v>1018300</v>
      </c>
      <c r="AU46" s="58">
        <v>1023400</v>
      </c>
      <c r="AV46" s="58">
        <v>1028500</v>
      </c>
      <c r="AW46" s="58">
        <v>1033600</v>
      </c>
      <c r="AX46" s="59">
        <v>1135100</v>
      </c>
      <c r="AY46" s="58">
        <v>1140800</v>
      </c>
      <c r="AZ46" s="58">
        <v>1146500</v>
      </c>
      <c r="BA46" s="58">
        <v>1152200</v>
      </c>
      <c r="BB46" s="58">
        <v>1158000</v>
      </c>
      <c r="BC46" s="59">
        <v>1257000</v>
      </c>
      <c r="BD46" s="58">
        <v>1281400</v>
      </c>
      <c r="BE46" s="58">
        <v>1305800</v>
      </c>
      <c r="BF46" s="58">
        <v>1330200</v>
      </c>
      <c r="BG46" s="58">
        <v>1354600</v>
      </c>
      <c r="BH46" s="59">
        <v>1379200</v>
      </c>
      <c r="BI46" s="58">
        <v>1386300</v>
      </c>
      <c r="BJ46" s="58">
        <v>1393400</v>
      </c>
      <c r="BK46" s="58">
        <v>1400500</v>
      </c>
      <c r="BL46" s="58">
        <v>1407600</v>
      </c>
      <c r="BM46" s="59">
        <v>1414800</v>
      </c>
      <c r="BN46" s="58">
        <v>1415300</v>
      </c>
      <c r="BO46" s="58">
        <v>1415800</v>
      </c>
      <c r="BP46" s="58">
        <v>1416300</v>
      </c>
      <c r="BQ46" s="58">
        <v>1416800</v>
      </c>
      <c r="BR46" s="58">
        <v>1417300</v>
      </c>
      <c r="BS46" s="58">
        <v>1417800</v>
      </c>
      <c r="BT46" s="58">
        <v>1418300</v>
      </c>
      <c r="BU46" s="58">
        <v>1418800</v>
      </c>
      <c r="BV46" s="58">
        <v>1419300</v>
      </c>
      <c r="BW46" s="58">
        <v>1419800</v>
      </c>
      <c r="BX46" s="58">
        <v>1420300</v>
      </c>
      <c r="BY46" s="58">
        <v>1420800</v>
      </c>
      <c r="BZ46" s="58">
        <v>1421300</v>
      </c>
      <c r="CA46" s="58">
        <v>1421800</v>
      </c>
      <c r="CB46" s="58">
        <v>1422300</v>
      </c>
      <c r="CC46" s="58">
        <v>1422800</v>
      </c>
      <c r="CD46" s="58">
        <v>1423300</v>
      </c>
      <c r="CE46" s="58">
        <v>1423800</v>
      </c>
      <c r="CF46" s="58">
        <v>1424300</v>
      </c>
      <c r="CG46" s="58">
        <v>1424800</v>
      </c>
      <c r="CH46" s="58">
        <v>1425300</v>
      </c>
      <c r="CI46" s="58">
        <v>1425800</v>
      </c>
      <c r="CJ46" s="58">
        <v>1426300</v>
      </c>
      <c r="CK46" s="58">
        <v>1426800</v>
      </c>
      <c r="CL46" s="58">
        <v>1427300</v>
      </c>
      <c r="CM46" s="58">
        <v>1427800</v>
      </c>
      <c r="CN46" s="58">
        <v>1428300</v>
      </c>
      <c r="CO46" s="58">
        <v>1428800</v>
      </c>
      <c r="CP46" s="58">
        <v>1429300</v>
      </c>
      <c r="CQ46" s="58">
        <v>1429800</v>
      </c>
      <c r="CR46" s="58">
        <v>1430300</v>
      </c>
      <c r="CS46" s="58">
        <v>1430800</v>
      </c>
      <c r="CT46" s="58">
        <v>1431300</v>
      </c>
      <c r="CU46" s="58">
        <v>1431800</v>
      </c>
      <c r="CV46" s="58">
        <v>1432300</v>
      </c>
      <c r="CW46" s="58">
        <v>1432800</v>
      </c>
      <c r="CX46" s="58">
        <v>1433300</v>
      </c>
    </row>
    <row r="47" spans="1:102" x14ac:dyDescent="0.25">
      <c r="A47" s="57">
        <v>44</v>
      </c>
      <c r="B47" s="58">
        <v>628600</v>
      </c>
      <c r="C47" s="58">
        <v>629100</v>
      </c>
      <c r="D47" s="58">
        <v>629600</v>
      </c>
      <c r="E47" s="58">
        <v>630100</v>
      </c>
      <c r="F47" s="58">
        <v>630600</v>
      </c>
      <c r="G47" s="58">
        <v>631100</v>
      </c>
      <c r="H47" s="58">
        <v>631600</v>
      </c>
      <c r="I47" s="58">
        <v>632100</v>
      </c>
      <c r="J47" s="58">
        <v>632600</v>
      </c>
      <c r="K47" s="58">
        <v>633100</v>
      </c>
      <c r="L47" s="58">
        <v>633600</v>
      </c>
      <c r="M47" s="58">
        <v>634100</v>
      </c>
      <c r="N47" s="58">
        <v>634600</v>
      </c>
      <c r="O47" s="58">
        <v>635100</v>
      </c>
      <c r="P47" s="58">
        <v>635600</v>
      </c>
      <c r="Q47" s="59">
        <v>636100</v>
      </c>
      <c r="R47" s="58">
        <v>642800</v>
      </c>
      <c r="S47" s="58">
        <v>649500</v>
      </c>
      <c r="T47" s="58">
        <v>656200</v>
      </c>
      <c r="U47" s="58">
        <v>662900</v>
      </c>
      <c r="V47" s="58">
        <v>669600</v>
      </c>
      <c r="W47" s="58">
        <v>676300</v>
      </c>
      <c r="X47" s="58">
        <v>683000</v>
      </c>
      <c r="Y47" s="58">
        <v>689700</v>
      </c>
      <c r="Z47" s="58">
        <v>696400</v>
      </c>
      <c r="AA47" s="58">
        <v>703100</v>
      </c>
      <c r="AB47" s="58">
        <v>709800</v>
      </c>
      <c r="AC47" s="58">
        <v>716500</v>
      </c>
      <c r="AD47" s="58">
        <v>723200</v>
      </c>
      <c r="AE47" s="58">
        <v>729900</v>
      </c>
      <c r="AF47" s="58">
        <v>736600</v>
      </c>
      <c r="AG47" s="58">
        <v>743300</v>
      </c>
      <c r="AH47" s="58">
        <v>750000</v>
      </c>
      <c r="AI47" s="59">
        <v>756200</v>
      </c>
      <c r="AJ47" s="58">
        <v>760000</v>
      </c>
      <c r="AK47" s="58">
        <v>763800</v>
      </c>
      <c r="AL47" s="58">
        <v>767600</v>
      </c>
      <c r="AM47" s="58">
        <v>771400</v>
      </c>
      <c r="AN47" s="59">
        <v>876100</v>
      </c>
      <c r="AO47" s="58">
        <v>880500</v>
      </c>
      <c r="AP47" s="58">
        <v>884900</v>
      </c>
      <c r="AQ47" s="58">
        <v>889300</v>
      </c>
      <c r="AR47" s="58">
        <v>893700</v>
      </c>
      <c r="AS47" s="59">
        <v>996000</v>
      </c>
      <c r="AT47" s="58">
        <v>1001000</v>
      </c>
      <c r="AU47" s="58">
        <v>1006000</v>
      </c>
      <c r="AV47" s="58">
        <v>1011000</v>
      </c>
      <c r="AW47" s="58">
        <v>1016100</v>
      </c>
      <c r="AX47" s="59">
        <v>1115800</v>
      </c>
      <c r="AY47" s="58">
        <v>1121400</v>
      </c>
      <c r="AZ47" s="58">
        <v>1127000</v>
      </c>
      <c r="BA47" s="58">
        <v>1132600</v>
      </c>
      <c r="BB47" s="58">
        <v>1138300</v>
      </c>
      <c r="BC47" s="59">
        <v>1235700</v>
      </c>
      <c r="BD47" s="58">
        <v>1259700</v>
      </c>
      <c r="BE47" s="58">
        <v>1283700</v>
      </c>
      <c r="BF47" s="58">
        <v>1307700</v>
      </c>
      <c r="BG47" s="58">
        <v>1331700</v>
      </c>
      <c r="BH47" s="59">
        <v>1355800</v>
      </c>
      <c r="BI47" s="58">
        <v>1362800</v>
      </c>
      <c r="BJ47" s="58">
        <v>1369800</v>
      </c>
      <c r="BK47" s="58">
        <v>1376800</v>
      </c>
      <c r="BL47" s="58">
        <v>1383800</v>
      </c>
      <c r="BM47" s="59">
        <v>1390800</v>
      </c>
      <c r="BN47" s="58">
        <v>1391300</v>
      </c>
      <c r="BO47" s="58">
        <v>1391800</v>
      </c>
      <c r="BP47" s="58">
        <v>1392300</v>
      </c>
      <c r="BQ47" s="58">
        <v>1392800</v>
      </c>
      <c r="BR47" s="58">
        <v>1393300</v>
      </c>
      <c r="BS47" s="58">
        <v>1393800</v>
      </c>
      <c r="BT47" s="58">
        <v>1394300</v>
      </c>
      <c r="BU47" s="58">
        <v>1394800</v>
      </c>
      <c r="BV47" s="58">
        <v>1395300</v>
      </c>
      <c r="BW47" s="58">
        <v>1395800</v>
      </c>
      <c r="BX47" s="58">
        <v>1396300</v>
      </c>
      <c r="BY47" s="58">
        <v>1396800</v>
      </c>
      <c r="BZ47" s="58">
        <v>1397300</v>
      </c>
      <c r="CA47" s="58">
        <v>1397800</v>
      </c>
      <c r="CB47" s="58">
        <v>1398300</v>
      </c>
      <c r="CC47" s="58">
        <v>1398800</v>
      </c>
      <c r="CD47" s="58">
        <v>1399300</v>
      </c>
      <c r="CE47" s="58">
        <v>1399800</v>
      </c>
      <c r="CF47" s="58">
        <v>1400300</v>
      </c>
      <c r="CG47" s="58">
        <v>1400800</v>
      </c>
      <c r="CH47" s="58">
        <v>1401300</v>
      </c>
      <c r="CI47" s="58">
        <v>1401800</v>
      </c>
      <c r="CJ47" s="58">
        <v>1402300</v>
      </c>
      <c r="CK47" s="58">
        <v>1402800</v>
      </c>
      <c r="CL47" s="58">
        <v>1403300</v>
      </c>
      <c r="CM47" s="58">
        <v>1403800</v>
      </c>
      <c r="CN47" s="58">
        <v>1404300</v>
      </c>
      <c r="CO47" s="58">
        <v>1404800</v>
      </c>
      <c r="CP47" s="58">
        <v>1405300</v>
      </c>
      <c r="CQ47" s="58">
        <v>1405800</v>
      </c>
      <c r="CR47" s="58">
        <v>1406300</v>
      </c>
      <c r="CS47" s="58">
        <v>1406800</v>
      </c>
      <c r="CT47" s="58">
        <v>1407300</v>
      </c>
      <c r="CU47" s="58">
        <v>1407800</v>
      </c>
      <c r="CV47" s="58">
        <v>1408300</v>
      </c>
      <c r="CW47" s="58">
        <v>1408800</v>
      </c>
      <c r="CX47" s="58">
        <v>1409300</v>
      </c>
    </row>
    <row r="48" spans="1:102" x14ac:dyDescent="0.25">
      <c r="A48" s="57">
        <v>45</v>
      </c>
      <c r="B48" s="58">
        <v>617600</v>
      </c>
      <c r="C48" s="58">
        <v>618100</v>
      </c>
      <c r="D48" s="58">
        <v>618600</v>
      </c>
      <c r="E48" s="58">
        <v>619100</v>
      </c>
      <c r="F48" s="58">
        <v>619600</v>
      </c>
      <c r="G48" s="58">
        <v>620100</v>
      </c>
      <c r="H48" s="58">
        <v>620600</v>
      </c>
      <c r="I48" s="58">
        <v>621100</v>
      </c>
      <c r="J48" s="58">
        <v>621600</v>
      </c>
      <c r="K48" s="58">
        <v>622100</v>
      </c>
      <c r="L48" s="58">
        <v>622600</v>
      </c>
      <c r="M48" s="58">
        <v>623100</v>
      </c>
      <c r="N48" s="58">
        <v>623600</v>
      </c>
      <c r="O48" s="58">
        <v>624100</v>
      </c>
      <c r="P48" s="58">
        <v>624600</v>
      </c>
      <c r="Q48" s="59">
        <v>625100</v>
      </c>
      <c r="R48" s="58">
        <v>631700</v>
      </c>
      <c r="S48" s="58">
        <v>638300</v>
      </c>
      <c r="T48" s="58">
        <v>644900</v>
      </c>
      <c r="U48" s="58">
        <v>651500</v>
      </c>
      <c r="V48" s="58">
        <v>658100</v>
      </c>
      <c r="W48" s="58">
        <v>664700</v>
      </c>
      <c r="X48" s="58">
        <v>671300</v>
      </c>
      <c r="Y48" s="58">
        <v>677900</v>
      </c>
      <c r="Z48" s="58">
        <v>684500</v>
      </c>
      <c r="AA48" s="58">
        <v>691100</v>
      </c>
      <c r="AB48" s="58">
        <v>697700</v>
      </c>
      <c r="AC48" s="58">
        <v>704300</v>
      </c>
      <c r="AD48" s="58">
        <v>710900</v>
      </c>
      <c r="AE48" s="58">
        <v>717500</v>
      </c>
      <c r="AF48" s="58">
        <v>724100</v>
      </c>
      <c r="AG48" s="58">
        <v>730700</v>
      </c>
      <c r="AH48" s="58">
        <v>737300</v>
      </c>
      <c r="AI48" s="59">
        <v>743100</v>
      </c>
      <c r="AJ48" s="58">
        <v>746800</v>
      </c>
      <c r="AK48" s="58">
        <v>750500</v>
      </c>
      <c r="AL48" s="58">
        <v>754300</v>
      </c>
      <c r="AM48" s="58">
        <v>758100</v>
      </c>
      <c r="AN48" s="59">
        <v>860900</v>
      </c>
      <c r="AO48" s="58">
        <v>865200</v>
      </c>
      <c r="AP48" s="58">
        <v>869500</v>
      </c>
      <c r="AQ48" s="58">
        <v>873800</v>
      </c>
      <c r="AR48" s="58">
        <v>878200</v>
      </c>
      <c r="AS48" s="59">
        <v>978700</v>
      </c>
      <c r="AT48" s="58">
        <v>983600</v>
      </c>
      <c r="AU48" s="58">
        <v>988500</v>
      </c>
      <c r="AV48" s="58">
        <v>993400</v>
      </c>
      <c r="AW48" s="58">
        <v>998400</v>
      </c>
      <c r="AX48" s="59">
        <v>1096400</v>
      </c>
      <c r="AY48" s="58">
        <v>1101900</v>
      </c>
      <c r="AZ48" s="58">
        <v>1107400</v>
      </c>
      <c r="BA48" s="58">
        <v>1112900</v>
      </c>
      <c r="BB48" s="58">
        <v>1118500</v>
      </c>
      <c r="BC48" s="59">
        <v>1214200</v>
      </c>
      <c r="BD48" s="58">
        <v>1237800</v>
      </c>
      <c r="BE48" s="58">
        <v>1261400</v>
      </c>
      <c r="BF48" s="58">
        <v>1285000</v>
      </c>
      <c r="BG48" s="58">
        <v>1308600</v>
      </c>
      <c r="BH48" s="59">
        <v>1332200</v>
      </c>
      <c r="BI48" s="58">
        <v>1339100</v>
      </c>
      <c r="BJ48" s="58">
        <v>1346000</v>
      </c>
      <c r="BK48" s="58">
        <v>1352900</v>
      </c>
      <c r="BL48" s="58">
        <v>1359800</v>
      </c>
      <c r="BM48" s="59">
        <v>1366600</v>
      </c>
      <c r="BN48" s="58">
        <v>1367100</v>
      </c>
      <c r="BO48" s="58">
        <v>1367600</v>
      </c>
      <c r="BP48" s="58">
        <v>1368100</v>
      </c>
      <c r="BQ48" s="58">
        <v>1368600</v>
      </c>
      <c r="BR48" s="58">
        <v>1369100</v>
      </c>
      <c r="BS48" s="58">
        <v>1369600</v>
      </c>
      <c r="BT48" s="58">
        <v>1370100</v>
      </c>
      <c r="BU48" s="58">
        <v>1370600</v>
      </c>
      <c r="BV48" s="58">
        <v>1371100</v>
      </c>
      <c r="BW48" s="58">
        <v>1371600</v>
      </c>
      <c r="BX48" s="58">
        <v>1372100</v>
      </c>
      <c r="BY48" s="58">
        <v>1372600</v>
      </c>
      <c r="BZ48" s="58">
        <v>1373100</v>
      </c>
      <c r="CA48" s="58">
        <v>1373600</v>
      </c>
      <c r="CB48" s="58">
        <v>1374100</v>
      </c>
      <c r="CC48" s="58">
        <v>1374600</v>
      </c>
      <c r="CD48" s="58">
        <v>1375100</v>
      </c>
      <c r="CE48" s="58">
        <v>1375600</v>
      </c>
      <c r="CF48" s="58">
        <v>1376100</v>
      </c>
      <c r="CG48" s="58">
        <v>1376600</v>
      </c>
      <c r="CH48" s="58">
        <v>1377100</v>
      </c>
      <c r="CI48" s="58">
        <v>1377600</v>
      </c>
      <c r="CJ48" s="58">
        <v>1378100</v>
      </c>
      <c r="CK48" s="58">
        <v>1378600</v>
      </c>
      <c r="CL48" s="58">
        <v>1379100</v>
      </c>
      <c r="CM48" s="58">
        <v>1379600</v>
      </c>
      <c r="CN48" s="58">
        <v>1380100</v>
      </c>
      <c r="CO48" s="58">
        <v>1380600</v>
      </c>
      <c r="CP48" s="58">
        <v>1381100</v>
      </c>
      <c r="CQ48" s="58">
        <v>1381600</v>
      </c>
      <c r="CR48" s="58">
        <v>1382100</v>
      </c>
      <c r="CS48" s="58">
        <v>1382600</v>
      </c>
      <c r="CT48" s="58">
        <v>1383100</v>
      </c>
      <c r="CU48" s="58">
        <v>1383600</v>
      </c>
      <c r="CV48" s="58">
        <v>1384100</v>
      </c>
      <c r="CW48" s="58">
        <v>1384600</v>
      </c>
      <c r="CX48" s="58">
        <v>1385100</v>
      </c>
    </row>
    <row r="49" spans="1:102" x14ac:dyDescent="0.25">
      <c r="A49" s="57">
        <v>46</v>
      </c>
      <c r="B49" s="58">
        <v>606400</v>
      </c>
      <c r="C49" s="58">
        <v>606900</v>
      </c>
      <c r="D49" s="58">
        <v>607400</v>
      </c>
      <c r="E49" s="58">
        <v>607900</v>
      </c>
      <c r="F49" s="58">
        <v>608400</v>
      </c>
      <c r="G49" s="58">
        <v>608900</v>
      </c>
      <c r="H49" s="58">
        <v>609400</v>
      </c>
      <c r="I49" s="58">
        <v>609900</v>
      </c>
      <c r="J49" s="58">
        <v>610400</v>
      </c>
      <c r="K49" s="58">
        <v>610900</v>
      </c>
      <c r="L49" s="58">
        <v>611400</v>
      </c>
      <c r="M49" s="58">
        <v>611900</v>
      </c>
      <c r="N49" s="58">
        <v>612400</v>
      </c>
      <c r="O49" s="58">
        <v>612900</v>
      </c>
      <c r="P49" s="58">
        <v>613400</v>
      </c>
      <c r="Q49" s="59">
        <v>613900</v>
      </c>
      <c r="R49" s="58">
        <v>620300</v>
      </c>
      <c r="S49" s="58">
        <v>626700</v>
      </c>
      <c r="T49" s="58">
        <v>633100</v>
      </c>
      <c r="U49" s="58">
        <v>639500</v>
      </c>
      <c r="V49" s="58">
        <v>645900</v>
      </c>
      <c r="W49" s="58">
        <v>652300</v>
      </c>
      <c r="X49" s="58">
        <v>658700</v>
      </c>
      <c r="Y49" s="58">
        <v>665100</v>
      </c>
      <c r="Z49" s="58">
        <v>671500</v>
      </c>
      <c r="AA49" s="58">
        <v>677900</v>
      </c>
      <c r="AB49" s="58">
        <v>684300</v>
      </c>
      <c r="AC49" s="58">
        <v>690700</v>
      </c>
      <c r="AD49" s="58">
        <v>697100</v>
      </c>
      <c r="AE49" s="58">
        <v>703500</v>
      </c>
      <c r="AF49" s="58">
        <v>709900</v>
      </c>
      <c r="AG49" s="58">
        <v>716300</v>
      </c>
      <c r="AH49" s="58">
        <v>722700</v>
      </c>
      <c r="AI49" s="59">
        <v>729800</v>
      </c>
      <c r="AJ49" s="58">
        <v>733400</v>
      </c>
      <c r="AK49" s="58">
        <v>737100</v>
      </c>
      <c r="AL49" s="58">
        <v>740800</v>
      </c>
      <c r="AM49" s="58">
        <v>744500</v>
      </c>
      <c r="AN49" s="59">
        <v>845500</v>
      </c>
      <c r="AO49" s="58">
        <v>849700</v>
      </c>
      <c r="AP49" s="58">
        <v>853900</v>
      </c>
      <c r="AQ49" s="58">
        <v>858200</v>
      </c>
      <c r="AR49" s="58">
        <v>862500</v>
      </c>
      <c r="AS49" s="59">
        <v>961200</v>
      </c>
      <c r="AT49" s="58">
        <v>966000</v>
      </c>
      <c r="AU49" s="58">
        <v>970800</v>
      </c>
      <c r="AV49" s="58">
        <v>975700</v>
      </c>
      <c r="AW49" s="58">
        <v>980600</v>
      </c>
      <c r="AX49" s="59">
        <v>1076900</v>
      </c>
      <c r="AY49" s="58">
        <v>1082300</v>
      </c>
      <c r="AZ49" s="58">
        <v>1087700</v>
      </c>
      <c r="BA49" s="58">
        <v>1093100</v>
      </c>
      <c r="BB49" s="58">
        <v>1098600</v>
      </c>
      <c r="BC49" s="59">
        <v>1192600</v>
      </c>
      <c r="BD49" s="58">
        <v>1215800</v>
      </c>
      <c r="BE49" s="58">
        <v>1239000</v>
      </c>
      <c r="BF49" s="58">
        <v>1262200</v>
      </c>
      <c r="BG49" s="58">
        <v>1285400</v>
      </c>
      <c r="BH49" s="59">
        <v>1308500</v>
      </c>
      <c r="BI49" s="58">
        <v>1315200</v>
      </c>
      <c r="BJ49" s="58">
        <v>1321900</v>
      </c>
      <c r="BK49" s="58">
        <v>1328600</v>
      </c>
      <c r="BL49" s="58">
        <v>1335300</v>
      </c>
      <c r="BM49" s="59">
        <v>1342200</v>
      </c>
      <c r="BN49" s="58">
        <v>1342700</v>
      </c>
      <c r="BO49" s="58">
        <v>1343200</v>
      </c>
      <c r="BP49" s="58">
        <v>1343700</v>
      </c>
      <c r="BQ49" s="58">
        <v>1344200</v>
      </c>
      <c r="BR49" s="58">
        <v>1344700</v>
      </c>
      <c r="BS49" s="58">
        <v>1345200</v>
      </c>
      <c r="BT49" s="58">
        <v>1345700</v>
      </c>
      <c r="BU49" s="58">
        <v>1346200</v>
      </c>
      <c r="BV49" s="58">
        <v>1346700</v>
      </c>
      <c r="BW49" s="58">
        <v>1347200</v>
      </c>
      <c r="BX49" s="58">
        <v>1347700</v>
      </c>
      <c r="BY49" s="58">
        <v>1348200</v>
      </c>
      <c r="BZ49" s="58">
        <v>1348700</v>
      </c>
      <c r="CA49" s="58">
        <v>1349200</v>
      </c>
      <c r="CB49" s="58">
        <v>1349700</v>
      </c>
      <c r="CC49" s="58">
        <v>1350200</v>
      </c>
      <c r="CD49" s="58">
        <v>1350700</v>
      </c>
      <c r="CE49" s="58">
        <v>1351200</v>
      </c>
      <c r="CF49" s="58">
        <v>1351700</v>
      </c>
      <c r="CG49" s="58">
        <v>1352200</v>
      </c>
      <c r="CH49" s="58">
        <v>1352700</v>
      </c>
      <c r="CI49" s="58">
        <v>1353200</v>
      </c>
      <c r="CJ49" s="58">
        <v>1353700</v>
      </c>
      <c r="CK49" s="58">
        <v>1354200</v>
      </c>
      <c r="CL49" s="58">
        <v>1354700</v>
      </c>
      <c r="CM49" s="58">
        <v>1355200</v>
      </c>
      <c r="CN49" s="58">
        <v>1355700</v>
      </c>
      <c r="CO49" s="58">
        <v>1356200</v>
      </c>
      <c r="CP49" s="58">
        <v>1356700</v>
      </c>
      <c r="CQ49" s="58">
        <v>1357200</v>
      </c>
      <c r="CR49" s="58">
        <v>1357700</v>
      </c>
      <c r="CS49" s="58">
        <v>1358200</v>
      </c>
      <c r="CT49" s="58">
        <v>1358700</v>
      </c>
      <c r="CU49" s="58">
        <v>1359200</v>
      </c>
      <c r="CV49" s="58">
        <v>1359700</v>
      </c>
      <c r="CW49" s="58">
        <v>1360200</v>
      </c>
      <c r="CX49" s="58">
        <v>1360700</v>
      </c>
    </row>
    <row r="50" spans="1:102" x14ac:dyDescent="0.25">
      <c r="A50" s="57">
        <v>47</v>
      </c>
      <c r="B50" s="58">
        <v>595200</v>
      </c>
      <c r="C50" s="58">
        <v>595700</v>
      </c>
      <c r="D50" s="58">
        <v>596200</v>
      </c>
      <c r="E50" s="58">
        <v>596700</v>
      </c>
      <c r="F50" s="58">
        <v>597200</v>
      </c>
      <c r="G50" s="58">
        <v>597700</v>
      </c>
      <c r="H50" s="58">
        <v>598200</v>
      </c>
      <c r="I50" s="58">
        <v>598700</v>
      </c>
      <c r="J50" s="58">
        <v>599200</v>
      </c>
      <c r="K50" s="58">
        <v>599700</v>
      </c>
      <c r="L50" s="58">
        <v>600200</v>
      </c>
      <c r="M50" s="58">
        <v>600700</v>
      </c>
      <c r="N50" s="58">
        <v>601200</v>
      </c>
      <c r="O50" s="58">
        <v>601700</v>
      </c>
      <c r="P50" s="58">
        <v>602200</v>
      </c>
      <c r="Q50" s="59">
        <v>602700</v>
      </c>
      <c r="R50" s="58">
        <v>609000</v>
      </c>
      <c r="S50" s="58">
        <v>615300</v>
      </c>
      <c r="T50" s="58">
        <v>621600</v>
      </c>
      <c r="U50" s="58">
        <v>627900</v>
      </c>
      <c r="V50" s="58">
        <v>634200</v>
      </c>
      <c r="W50" s="58">
        <v>640500</v>
      </c>
      <c r="X50" s="58">
        <v>646800</v>
      </c>
      <c r="Y50" s="58">
        <v>653100</v>
      </c>
      <c r="Z50" s="58">
        <v>659400</v>
      </c>
      <c r="AA50" s="58">
        <v>665700</v>
      </c>
      <c r="AB50" s="58">
        <v>672000</v>
      </c>
      <c r="AC50" s="58">
        <v>678300</v>
      </c>
      <c r="AD50" s="58">
        <v>684600</v>
      </c>
      <c r="AE50" s="58">
        <v>690900</v>
      </c>
      <c r="AF50" s="58">
        <v>697200</v>
      </c>
      <c r="AG50" s="58">
        <v>703500</v>
      </c>
      <c r="AH50" s="58">
        <v>709800</v>
      </c>
      <c r="AI50" s="59">
        <v>716500</v>
      </c>
      <c r="AJ50" s="58">
        <v>720100</v>
      </c>
      <c r="AK50" s="58">
        <v>723700</v>
      </c>
      <c r="AL50" s="58">
        <v>727300</v>
      </c>
      <c r="AM50" s="58">
        <v>730900</v>
      </c>
      <c r="AN50" s="59">
        <v>830000</v>
      </c>
      <c r="AO50" s="58">
        <v>834200</v>
      </c>
      <c r="AP50" s="58">
        <v>838400</v>
      </c>
      <c r="AQ50" s="58">
        <v>842600</v>
      </c>
      <c r="AR50" s="58">
        <v>846800</v>
      </c>
      <c r="AS50" s="59">
        <v>943600</v>
      </c>
      <c r="AT50" s="58">
        <v>948300</v>
      </c>
      <c r="AU50" s="58">
        <v>953000</v>
      </c>
      <c r="AV50" s="58">
        <v>957800</v>
      </c>
      <c r="AW50" s="58">
        <v>962600</v>
      </c>
      <c r="AX50" s="59">
        <v>1057200</v>
      </c>
      <c r="AY50" s="58">
        <v>1062500</v>
      </c>
      <c r="AZ50" s="58">
        <v>1067800</v>
      </c>
      <c r="BA50" s="58">
        <v>1073100</v>
      </c>
      <c r="BB50" s="58">
        <v>1078500</v>
      </c>
      <c r="BC50" s="59">
        <v>1170700</v>
      </c>
      <c r="BD50" s="58">
        <v>1193500</v>
      </c>
      <c r="BE50" s="58">
        <v>1216300</v>
      </c>
      <c r="BF50" s="58">
        <v>1239100</v>
      </c>
      <c r="BG50" s="58">
        <v>1261900</v>
      </c>
      <c r="BH50" s="59">
        <v>1284500</v>
      </c>
      <c r="BI50" s="58">
        <v>1291100</v>
      </c>
      <c r="BJ50" s="58">
        <v>1297700</v>
      </c>
      <c r="BK50" s="58">
        <v>1304300</v>
      </c>
      <c r="BL50" s="58">
        <v>1310900</v>
      </c>
      <c r="BM50" s="59">
        <v>1317600</v>
      </c>
      <c r="BN50" s="58">
        <v>1318100</v>
      </c>
      <c r="BO50" s="58">
        <v>1318600</v>
      </c>
      <c r="BP50" s="58">
        <v>1319100</v>
      </c>
      <c r="BQ50" s="58">
        <v>1319600</v>
      </c>
      <c r="BR50" s="58">
        <v>1320100</v>
      </c>
      <c r="BS50" s="58">
        <v>1320600</v>
      </c>
      <c r="BT50" s="58">
        <v>1321100</v>
      </c>
      <c r="BU50" s="58">
        <v>1321600</v>
      </c>
      <c r="BV50" s="58">
        <v>1322100</v>
      </c>
      <c r="BW50" s="58">
        <v>1322600</v>
      </c>
      <c r="BX50" s="58">
        <v>1323100</v>
      </c>
      <c r="BY50" s="58">
        <v>1323600</v>
      </c>
      <c r="BZ50" s="58">
        <v>1324100</v>
      </c>
      <c r="CA50" s="58">
        <v>1324600</v>
      </c>
      <c r="CB50" s="58">
        <v>1325100</v>
      </c>
      <c r="CC50" s="58">
        <v>1325600</v>
      </c>
      <c r="CD50" s="58">
        <v>1326100</v>
      </c>
      <c r="CE50" s="58">
        <v>1326600</v>
      </c>
      <c r="CF50" s="58">
        <v>1327100</v>
      </c>
      <c r="CG50" s="58">
        <v>1327600</v>
      </c>
      <c r="CH50" s="58">
        <v>1328100</v>
      </c>
      <c r="CI50" s="58">
        <v>1328600</v>
      </c>
      <c r="CJ50" s="58">
        <v>1329100</v>
      </c>
      <c r="CK50" s="58">
        <v>1329600</v>
      </c>
      <c r="CL50" s="58">
        <v>1330100</v>
      </c>
      <c r="CM50" s="58">
        <v>1330600</v>
      </c>
      <c r="CN50" s="58">
        <v>1331100</v>
      </c>
      <c r="CO50" s="58">
        <v>1331600</v>
      </c>
      <c r="CP50" s="58">
        <v>1332100</v>
      </c>
      <c r="CQ50" s="58">
        <v>1332600</v>
      </c>
      <c r="CR50" s="58">
        <v>1333100</v>
      </c>
      <c r="CS50" s="58">
        <v>1333600</v>
      </c>
      <c r="CT50" s="58">
        <v>1334100</v>
      </c>
      <c r="CU50" s="58">
        <v>1334600</v>
      </c>
      <c r="CV50" s="58">
        <v>1335100</v>
      </c>
      <c r="CW50" s="58">
        <v>1335600</v>
      </c>
      <c r="CX50" s="58">
        <v>1336100</v>
      </c>
    </row>
    <row r="51" spans="1:102" x14ac:dyDescent="0.25">
      <c r="A51" s="57">
        <v>48</v>
      </c>
      <c r="B51" s="58">
        <v>583800</v>
      </c>
      <c r="C51" s="58">
        <v>584300</v>
      </c>
      <c r="D51" s="58">
        <v>584800</v>
      </c>
      <c r="E51" s="58">
        <v>585300</v>
      </c>
      <c r="F51" s="58">
        <v>585800</v>
      </c>
      <c r="G51" s="58">
        <v>586300</v>
      </c>
      <c r="H51" s="58">
        <v>586800</v>
      </c>
      <c r="I51" s="58">
        <v>587300</v>
      </c>
      <c r="J51" s="58">
        <v>587800</v>
      </c>
      <c r="K51" s="58">
        <v>588300</v>
      </c>
      <c r="L51" s="58">
        <v>588800</v>
      </c>
      <c r="M51" s="58">
        <v>589300</v>
      </c>
      <c r="N51" s="58">
        <v>589800</v>
      </c>
      <c r="O51" s="58">
        <v>590300</v>
      </c>
      <c r="P51" s="58">
        <v>590800</v>
      </c>
      <c r="Q51" s="59">
        <v>591300</v>
      </c>
      <c r="R51" s="58">
        <v>597500</v>
      </c>
      <c r="S51" s="58">
        <v>603700</v>
      </c>
      <c r="T51" s="58">
        <v>609900</v>
      </c>
      <c r="U51" s="58">
        <v>616100</v>
      </c>
      <c r="V51" s="58">
        <v>622300</v>
      </c>
      <c r="W51" s="58">
        <v>628500</v>
      </c>
      <c r="X51" s="58">
        <v>634700</v>
      </c>
      <c r="Y51" s="58">
        <v>640900</v>
      </c>
      <c r="Z51" s="58">
        <v>647100</v>
      </c>
      <c r="AA51" s="58">
        <v>653300</v>
      </c>
      <c r="AB51" s="58">
        <v>659500</v>
      </c>
      <c r="AC51" s="58">
        <v>665700</v>
      </c>
      <c r="AD51" s="58">
        <v>671900</v>
      </c>
      <c r="AE51" s="58">
        <v>678100</v>
      </c>
      <c r="AF51" s="58">
        <v>684300</v>
      </c>
      <c r="AG51" s="58">
        <v>690500</v>
      </c>
      <c r="AH51" s="58">
        <v>696700</v>
      </c>
      <c r="AI51" s="59">
        <v>703000</v>
      </c>
      <c r="AJ51" s="58">
        <v>706500</v>
      </c>
      <c r="AK51" s="58">
        <v>710000</v>
      </c>
      <c r="AL51" s="58">
        <v>713600</v>
      </c>
      <c r="AM51" s="58">
        <v>717200</v>
      </c>
      <c r="AN51" s="59">
        <v>814400</v>
      </c>
      <c r="AO51" s="58">
        <v>818500</v>
      </c>
      <c r="AP51" s="58">
        <v>822600</v>
      </c>
      <c r="AQ51" s="58">
        <v>826700</v>
      </c>
      <c r="AR51" s="58">
        <v>830800</v>
      </c>
      <c r="AS51" s="59">
        <v>925800</v>
      </c>
      <c r="AT51" s="58">
        <v>930400</v>
      </c>
      <c r="AU51" s="58">
        <v>935100</v>
      </c>
      <c r="AV51" s="58">
        <v>939800</v>
      </c>
      <c r="AW51" s="58">
        <v>944500</v>
      </c>
      <c r="AX51" s="59">
        <v>1037300</v>
      </c>
      <c r="AY51" s="58">
        <v>1042500</v>
      </c>
      <c r="AZ51" s="58">
        <v>1047700</v>
      </c>
      <c r="BA51" s="58">
        <v>1052900</v>
      </c>
      <c r="BB51" s="58">
        <v>1058200</v>
      </c>
      <c r="BC51" s="59">
        <v>1148700</v>
      </c>
      <c r="BD51" s="58">
        <v>1171000</v>
      </c>
      <c r="BE51" s="58">
        <v>1193300</v>
      </c>
      <c r="BF51" s="58">
        <v>1215600</v>
      </c>
      <c r="BG51" s="58">
        <v>1237900</v>
      </c>
      <c r="BH51" s="59">
        <v>1260300</v>
      </c>
      <c r="BI51" s="58">
        <v>1266800</v>
      </c>
      <c r="BJ51" s="58">
        <v>1273300</v>
      </c>
      <c r="BK51" s="58">
        <v>1279800</v>
      </c>
      <c r="BL51" s="58">
        <v>1286300</v>
      </c>
      <c r="BM51" s="59">
        <v>1292800</v>
      </c>
      <c r="BN51" s="58">
        <v>1293300</v>
      </c>
      <c r="BO51" s="58">
        <v>1293800</v>
      </c>
      <c r="BP51" s="58">
        <v>1294300</v>
      </c>
      <c r="BQ51" s="58">
        <v>1294800</v>
      </c>
      <c r="BR51" s="58">
        <v>1295300</v>
      </c>
      <c r="BS51" s="58">
        <v>1295800</v>
      </c>
      <c r="BT51" s="58">
        <v>1296300</v>
      </c>
      <c r="BU51" s="58">
        <v>1296800</v>
      </c>
      <c r="BV51" s="58">
        <v>1297300</v>
      </c>
      <c r="BW51" s="58">
        <v>1297800</v>
      </c>
      <c r="BX51" s="58">
        <v>1298300</v>
      </c>
      <c r="BY51" s="58">
        <v>1298800</v>
      </c>
      <c r="BZ51" s="58">
        <v>1299300</v>
      </c>
      <c r="CA51" s="58">
        <v>1299800</v>
      </c>
      <c r="CB51" s="58">
        <v>1300300</v>
      </c>
      <c r="CC51" s="58">
        <v>1300800</v>
      </c>
      <c r="CD51" s="58">
        <v>1301300</v>
      </c>
      <c r="CE51" s="58">
        <v>1301800</v>
      </c>
      <c r="CF51" s="58">
        <v>1302300</v>
      </c>
      <c r="CG51" s="58">
        <v>1302800</v>
      </c>
      <c r="CH51" s="58">
        <v>1303300</v>
      </c>
      <c r="CI51" s="58">
        <v>1303800</v>
      </c>
      <c r="CJ51" s="58">
        <v>1304300</v>
      </c>
      <c r="CK51" s="58">
        <v>1304800</v>
      </c>
      <c r="CL51" s="58">
        <v>1305300</v>
      </c>
      <c r="CM51" s="58">
        <v>1305800</v>
      </c>
      <c r="CN51" s="58">
        <v>1306300</v>
      </c>
      <c r="CO51" s="58">
        <v>1306800</v>
      </c>
      <c r="CP51" s="58">
        <v>1307300</v>
      </c>
      <c r="CQ51" s="58">
        <v>1307800</v>
      </c>
      <c r="CR51" s="58">
        <v>1308300</v>
      </c>
      <c r="CS51" s="58">
        <v>1308800</v>
      </c>
      <c r="CT51" s="58">
        <v>1309300</v>
      </c>
      <c r="CU51" s="58">
        <v>1309800</v>
      </c>
      <c r="CV51" s="58">
        <v>1310300</v>
      </c>
      <c r="CW51" s="58">
        <v>1310800</v>
      </c>
      <c r="CX51" s="58">
        <v>1311300</v>
      </c>
    </row>
    <row r="52" spans="1:102" x14ac:dyDescent="0.25">
      <c r="A52" s="57">
        <v>49</v>
      </c>
      <c r="B52" s="58">
        <v>572400</v>
      </c>
      <c r="C52" s="58">
        <v>572900</v>
      </c>
      <c r="D52" s="58">
        <v>573400</v>
      </c>
      <c r="E52" s="58">
        <v>573900</v>
      </c>
      <c r="F52" s="58">
        <v>574400</v>
      </c>
      <c r="G52" s="58">
        <v>574900</v>
      </c>
      <c r="H52" s="58">
        <v>575400</v>
      </c>
      <c r="I52" s="58">
        <v>575900</v>
      </c>
      <c r="J52" s="58">
        <v>576400</v>
      </c>
      <c r="K52" s="58">
        <v>576900</v>
      </c>
      <c r="L52" s="58">
        <v>577400</v>
      </c>
      <c r="M52" s="58">
        <v>577900</v>
      </c>
      <c r="N52" s="58">
        <v>578400</v>
      </c>
      <c r="O52" s="58">
        <v>578900</v>
      </c>
      <c r="P52" s="58">
        <v>579400</v>
      </c>
      <c r="Q52" s="59">
        <v>579900</v>
      </c>
      <c r="R52" s="58">
        <v>586000</v>
      </c>
      <c r="S52" s="58">
        <v>592100</v>
      </c>
      <c r="T52" s="58">
        <v>598200</v>
      </c>
      <c r="U52" s="58">
        <v>604300</v>
      </c>
      <c r="V52" s="58">
        <v>610400</v>
      </c>
      <c r="W52" s="58">
        <v>616500</v>
      </c>
      <c r="X52" s="58">
        <v>622600</v>
      </c>
      <c r="Y52" s="58">
        <v>628700</v>
      </c>
      <c r="Z52" s="58">
        <v>634800</v>
      </c>
      <c r="AA52" s="58">
        <v>640900</v>
      </c>
      <c r="AB52" s="58">
        <v>647000</v>
      </c>
      <c r="AC52" s="58">
        <v>653100</v>
      </c>
      <c r="AD52" s="58">
        <v>659200</v>
      </c>
      <c r="AE52" s="58">
        <v>665300</v>
      </c>
      <c r="AF52" s="58">
        <v>671400</v>
      </c>
      <c r="AG52" s="58">
        <v>677500</v>
      </c>
      <c r="AH52" s="58">
        <v>683600</v>
      </c>
      <c r="AI52" s="59">
        <v>689500</v>
      </c>
      <c r="AJ52" s="58">
        <v>692900</v>
      </c>
      <c r="AK52" s="58">
        <v>696400</v>
      </c>
      <c r="AL52" s="58">
        <v>699900</v>
      </c>
      <c r="AM52" s="58">
        <v>703400</v>
      </c>
      <c r="AN52" s="59">
        <v>798600</v>
      </c>
      <c r="AO52" s="58">
        <v>802600</v>
      </c>
      <c r="AP52" s="58">
        <v>806600</v>
      </c>
      <c r="AQ52" s="58">
        <v>810600</v>
      </c>
      <c r="AR52" s="58">
        <v>814700</v>
      </c>
      <c r="AS52" s="59">
        <v>907900</v>
      </c>
      <c r="AT52" s="58">
        <v>912400</v>
      </c>
      <c r="AU52" s="58">
        <v>917000</v>
      </c>
      <c r="AV52" s="58">
        <v>921600</v>
      </c>
      <c r="AW52" s="58">
        <v>926200</v>
      </c>
      <c r="AX52" s="59">
        <v>1017200</v>
      </c>
      <c r="AY52" s="58">
        <v>1022300</v>
      </c>
      <c r="AZ52" s="58">
        <v>1027400</v>
      </c>
      <c r="BA52" s="58">
        <v>1032500</v>
      </c>
      <c r="BB52" s="58">
        <v>1037700</v>
      </c>
      <c r="BC52" s="59">
        <v>1126500</v>
      </c>
      <c r="BD52" s="58">
        <v>1148400</v>
      </c>
      <c r="BE52" s="58">
        <v>1170300</v>
      </c>
      <c r="BF52" s="58">
        <v>1192200</v>
      </c>
      <c r="BG52" s="58">
        <v>1214100</v>
      </c>
      <c r="BH52" s="59">
        <v>1235900</v>
      </c>
      <c r="BI52" s="58">
        <v>1242300</v>
      </c>
      <c r="BJ52" s="58">
        <v>1248700</v>
      </c>
      <c r="BK52" s="58">
        <v>1255100</v>
      </c>
      <c r="BL52" s="58">
        <v>1261500</v>
      </c>
      <c r="BM52" s="59">
        <v>1267700</v>
      </c>
      <c r="BN52" s="58">
        <v>1268200</v>
      </c>
      <c r="BO52" s="58">
        <v>1268700</v>
      </c>
      <c r="BP52" s="58">
        <v>1269200</v>
      </c>
      <c r="BQ52" s="58">
        <v>1269700</v>
      </c>
      <c r="BR52" s="58">
        <v>1270200</v>
      </c>
      <c r="BS52" s="58">
        <v>1270700</v>
      </c>
      <c r="BT52" s="58">
        <v>1271200</v>
      </c>
      <c r="BU52" s="58">
        <v>1271700</v>
      </c>
      <c r="BV52" s="58">
        <v>1272200</v>
      </c>
      <c r="BW52" s="58">
        <v>1272700</v>
      </c>
      <c r="BX52" s="58">
        <v>1273200</v>
      </c>
      <c r="BY52" s="58">
        <v>1273700</v>
      </c>
      <c r="BZ52" s="58">
        <v>1274200</v>
      </c>
      <c r="CA52" s="58">
        <v>1274700</v>
      </c>
      <c r="CB52" s="58">
        <v>1275200</v>
      </c>
      <c r="CC52" s="58">
        <v>1275700</v>
      </c>
      <c r="CD52" s="58">
        <v>1276200</v>
      </c>
      <c r="CE52" s="58">
        <v>1276700</v>
      </c>
      <c r="CF52" s="58">
        <v>1277200</v>
      </c>
      <c r="CG52" s="58">
        <v>1277700</v>
      </c>
      <c r="CH52" s="58">
        <v>1278200</v>
      </c>
      <c r="CI52" s="58">
        <v>1278700</v>
      </c>
      <c r="CJ52" s="58">
        <v>1279200</v>
      </c>
      <c r="CK52" s="58">
        <v>1279700</v>
      </c>
      <c r="CL52" s="58">
        <v>1280200</v>
      </c>
      <c r="CM52" s="58">
        <v>1280700</v>
      </c>
      <c r="CN52" s="58">
        <v>1281200</v>
      </c>
      <c r="CO52" s="58">
        <v>1281700</v>
      </c>
      <c r="CP52" s="58">
        <v>1282200</v>
      </c>
      <c r="CQ52" s="58">
        <v>1282700</v>
      </c>
      <c r="CR52" s="58">
        <v>1283200</v>
      </c>
      <c r="CS52" s="58">
        <v>1283700</v>
      </c>
      <c r="CT52" s="58">
        <v>1284200</v>
      </c>
      <c r="CU52" s="58">
        <v>1284700</v>
      </c>
      <c r="CV52" s="58">
        <v>1285200</v>
      </c>
      <c r="CW52" s="58">
        <v>1285700</v>
      </c>
      <c r="CX52" s="58">
        <v>1286200</v>
      </c>
    </row>
    <row r="53" spans="1:102" x14ac:dyDescent="0.25">
      <c r="A53" s="57">
        <v>50</v>
      </c>
      <c r="B53" s="58">
        <v>560900</v>
      </c>
      <c r="C53" s="58">
        <v>561400</v>
      </c>
      <c r="D53" s="58">
        <v>561900</v>
      </c>
      <c r="E53" s="58">
        <v>562400</v>
      </c>
      <c r="F53" s="58">
        <v>562900</v>
      </c>
      <c r="G53" s="58">
        <v>563400</v>
      </c>
      <c r="H53" s="58">
        <v>563900</v>
      </c>
      <c r="I53" s="58">
        <v>564400</v>
      </c>
      <c r="J53" s="58">
        <v>564900</v>
      </c>
      <c r="K53" s="58">
        <v>565400</v>
      </c>
      <c r="L53" s="58">
        <v>565900</v>
      </c>
      <c r="M53" s="58">
        <v>566400</v>
      </c>
      <c r="N53" s="58">
        <v>566900</v>
      </c>
      <c r="O53" s="58">
        <v>567400</v>
      </c>
      <c r="P53" s="58">
        <v>567900</v>
      </c>
      <c r="Q53" s="59">
        <v>568400</v>
      </c>
      <c r="R53" s="58">
        <v>574400</v>
      </c>
      <c r="S53" s="58">
        <v>580400</v>
      </c>
      <c r="T53" s="58">
        <v>586400</v>
      </c>
      <c r="U53" s="58">
        <v>592400</v>
      </c>
      <c r="V53" s="58">
        <v>598400</v>
      </c>
      <c r="W53" s="58">
        <v>604400</v>
      </c>
      <c r="X53" s="58">
        <v>610400</v>
      </c>
      <c r="Y53" s="58">
        <v>616400</v>
      </c>
      <c r="Z53" s="58">
        <v>622400</v>
      </c>
      <c r="AA53" s="58">
        <v>628400</v>
      </c>
      <c r="AB53" s="58">
        <v>634400</v>
      </c>
      <c r="AC53" s="58">
        <v>640400</v>
      </c>
      <c r="AD53" s="58">
        <v>646400</v>
      </c>
      <c r="AE53" s="58">
        <v>652400</v>
      </c>
      <c r="AF53" s="58">
        <v>658400</v>
      </c>
      <c r="AG53" s="58">
        <v>664400</v>
      </c>
      <c r="AH53" s="58">
        <v>670400</v>
      </c>
      <c r="AI53" s="59">
        <v>675700</v>
      </c>
      <c r="AJ53" s="58">
        <v>679100</v>
      </c>
      <c r="AK53" s="58">
        <v>682500</v>
      </c>
      <c r="AL53" s="58">
        <v>685900</v>
      </c>
      <c r="AM53" s="58">
        <v>689300</v>
      </c>
      <c r="AN53" s="59">
        <v>782700</v>
      </c>
      <c r="AO53" s="58">
        <v>786600</v>
      </c>
      <c r="AP53" s="58">
        <v>790500</v>
      </c>
      <c r="AQ53" s="58">
        <v>794500</v>
      </c>
      <c r="AR53" s="58">
        <v>798500</v>
      </c>
      <c r="AS53" s="59">
        <v>889800</v>
      </c>
      <c r="AT53" s="58">
        <v>894200</v>
      </c>
      <c r="AU53" s="58">
        <v>898700</v>
      </c>
      <c r="AV53" s="58">
        <v>903200</v>
      </c>
      <c r="AW53" s="58">
        <v>907700</v>
      </c>
      <c r="AX53" s="59">
        <v>997000</v>
      </c>
      <c r="AY53" s="58">
        <v>1002000</v>
      </c>
      <c r="AZ53" s="58">
        <v>1007000</v>
      </c>
      <c r="BA53" s="58">
        <v>1012000</v>
      </c>
      <c r="BB53" s="58">
        <v>1017100</v>
      </c>
      <c r="BC53" s="59">
        <v>1104100</v>
      </c>
      <c r="BD53" s="58">
        <v>1125500</v>
      </c>
      <c r="BE53" s="58">
        <v>1146900</v>
      </c>
      <c r="BF53" s="58">
        <v>1168300</v>
      </c>
      <c r="BG53" s="58">
        <v>1189700</v>
      </c>
      <c r="BH53" s="59">
        <v>1211300</v>
      </c>
      <c r="BI53" s="58">
        <v>1217500</v>
      </c>
      <c r="BJ53" s="58">
        <v>1223700</v>
      </c>
      <c r="BK53" s="58">
        <v>1229900</v>
      </c>
      <c r="BL53" s="58">
        <v>1236100</v>
      </c>
      <c r="BM53" s="59">
        <v>1242500</v>
      </c>
      <c r="BN53" s="58">
        <v>1243000</v>
      </c>
      <c r="BO53" s="58">
        <v>1243500</v>
      </c>
      <c r="BP53" s="58">
        <v>1244000</v>
      </c>
      <c r="BQ53" s="58">
        <v>1244500</v>
      </c>
      <c r="BR53" s="58">
        <v>1245000</v>
      </c>
      <c r="BS53" s="58">
        <v>1245500</v>
      </c>
      <c r="BT53" s="58">
        <v>1246000</v>
      </c>
      <c r="BU53" s="58">
        <v>1246500</v>
      </c>
      <c r="BV53" s="58">
        <v>1247000</v>
      </c>
      <c r="BW53" s="58">
        <v>1247500</v>
      </c>
      <c r="BX53" s="58">
        <v>1248000</v>
      </c>
      <c r="BY53" s="58">
        <v>1248500</v>
      </c>
      <c r="BZ53" s="58">
        <v>1249000</v>
      </c>
      <c r="CA53" s="58">
        <v>1249500</v>
      </c>
      <c r="CB53" s="58">
        <v>1250000</v>
      </c>
      <c r="CC53" s="58">
        <v>1250500</v>
      </c>
      <c r="CD53" s="58">
        <v>1251000</v>
      </c>
      <c r="CE53" s="58">
        <v>1251500</v>
      </c>
      <c r="CF53" s="58">
        <v>1252000</v>
      </c>
      <c r="CG53" s="58">
        <v>1252500</v>
      </c>
      <c r="CH53" s="58">
        <v>1253000</v>
      </c>
      <c r="CI53" s="58">
        <v>1253500</v>
      </c>
      <c r="CJ53" s="58">
        <v>1254000</v>
      </c>
      <c r="CK53" s="58">
        <v>1254500</v>
      </c>
      <c r="CL53" s="58">
        <v>1255000</v>
      </c>
      <c r="CM53" s="58">
        <v>1255500</v>
      </c>
      <c r="CN53" s="58">
        <v>1256000</v>
      </c>
      <c r="CO53" s="58">
        <v>1256500</v>
      </c>
      <c r="CP53" s="58">
        <v>1257000</v>
      </c>
      <c r="CQ53" s="58">
        <v>1257500</v>
      </c>
      <c r="CR53" s="58">
        <v>1258000</v>
      </c>
      <c r="CS53" s="58">
        <v>1258500</v>
      </c>
      <c r="CT53" s="58">
        <v>1259000</v>
      </c>
      <c r="CU53" s="58">
        <v>1259500</v>
      </c>
      <c r="CV53" s="58">
        <v>1260000</v>
      </c>
      <c r="CW53" s="58">
        <v>1260500</v>
      </c>
      <c r="CX53" s="58">
        <v>1261000</v>
      </c>
    </row>
    <row r="54" spans="1:102" x14ac:dyDescent="0.25">
      <c r="A54" s="57">
        <v>51</v>
      </c>
      <c r="B54" s="58">
        <v>549200</v>
      </c>
      <c r="C54" s="58">
        <v>549700</v>
      </c>
      <c r="D54" s="58">
        <v>550200</v>
      </c>
      <c r="E54" s="58">
        <v>550700</v>
      </c>
      <c r="F54" s="58">
        <v>551200</v>
      </c>
      <c r="G54" s="58">
        <v>551700</v>
      </c>
      <c r="H54" s="58">
        <v>552200</v>
      </c>
      <c r="I54" s="58">
        <v>552700</v>
      </c>
      <c r="J54" s="58">
        <v>553200</v>
      </c>
      <c r="K54" s="58">
        <v>553700</v>
      </c>
      <c r="L54" s="58">
        <v>554200</v>
      </c>
      <c r="M54" s="58">
        <v>554700</v>
      </c>
      <c r="N54" s="58">
        <v>555200</v>
      </c>
      <c r="O54" s="58">
        <v>555700</v>
      </c>
      <c r="P54" s="58">
        <v>556200</v>
      </c>
      <c r="Q54" s="59">
        <v>556700</v>
      </c>
      <c r="R54" s="58">
        <v>562500</v>
      </c>
      <c r="S54" s="58">
        <v>568300</v>
      </c>
      <c r="T54" s="58">
        <v>574100</v>
      </c>
      <c r="U54" s="58">
        <v>579900</v>
      </c>
      <c r="V54" s="58">
        <v>585700</v>
      </c>
      <c r="W54" s="58">
        <v>591500</v>
      </c>
      <c r="X54" s="58">
        <v>597300</v>
      </c>
      <c r="Y54" s="58">
        <v>603100</v>
      </c>
      <c r="Z54" s="58">
        <v>608900</v>
      </c>
      <c r="AA54" s="58">
        <v>614700</v>
      </c>
      <c r="AB54" s="58">
        <v>620500</v>
      </c>
      <c r="AC54" s="58">
        <v>626300</v>
      </c>
      <c r="AD54" s="58">
        <v>632100</v>
      </c>
      <c r="AE54" s="58">
        <v>637900</v>
      </c>
      <c r="AF54" s="58">
        <v>643700</v>
      </c>
      <c r="AG54" s="58">
        <v>649500</v>
      </c>
      <c r="AH54" s="58">
        <v>655300</v>
      </c>
      <c r="AI54" s="59">
        <v>661900</v>
      </c>
      <c r="AJ54" s="58">
        <v>665200</v>
      </c>
      <c r="AK54" s="58">
        <v>668500</v>
      </c>
      <c r="AL54" s="58">
        <v>671800</v>
      </c>
      <c r="AM54" s="58">
        <v>675200</v>
      </c>
      <c r="AN54" s="59">
        <v>766700</v>
      </c>
      <c r="AO54" s="58">
        <v>770500</v>
      </c>
      <c r="AP54" s="58">
        <v>774400</v>
      </c>
      <c r="AQ54" s="58">
        <v>778300</v>
      </c>
      <c r="AR54" s="58">
        <v>782200</v>
      </c>
      <c r="AS54" s="59">
        <v>871600</v>
      </c>
      <c r="AT54" s="58">
        <v>876000</v>
      </c>
      <c r="AU54" s="58">
        <v>880400</v>
      </c>
      <c r="AV54" s="58">
        <v>884800</v>
      </c>
      <c r="AW54" s="58">
        <v>889200</v>
      </c>
      <c r="AX54" s="59">
        <v>976600</v>
      </c>
      <c r="AY54" s="58">
        <v>981500</v>
      </c>
      <c r="AZ54" s="58">
        <v>986400</v>
      </c>
      <c r="BA54" s="58">
        <v>991300</v>
      </c>
      <c r="BB54" s="58">
        <v>996300</v>
      </c>
      <c r="BC54" s="59">
        <v>1081500</v>
      </c>
      <c r="BD54" s="58">
        <v>1102500</v>
      </c>
      <c r="BE54" s="58">
        <v>1123500</v>
      </c>
      <c r="BF54" s="58">
        <v>1144500</v>
      </c>
      <c r="BG54" s="58">
        <v>1165500</v>
      </c>
      <c r="BH54" s="59">
        <v>1186400</v>
      </c>
      <c r="BI54" s="58">
        <v>1192500</v>
      </c>
      <c r="BJ54" s="58">
        <v>1198600</v>
      </c>
      <c r="BK54" s="58">
        <v>1204700</v>
      </c>
      <c r="BL54" s="58">
        <v>1210800</v>
      </c>
      <c r="BM54" s="59">
        <v>1216900</v>
      </c>
      <c r="BN54" s="58">
        <v>1217400</v>
      </c>
      <c r="BO54" s="58">
        <v>1217900</v>
      </c>
      <c r="BP54" s="58">
        <v>1218400</v>
      </c>
      <c r="BQ54" s="58">
        <v>1218900</v>
      </c>
      <c r="BR54" s="58">
        <v>1219400</v>
      </c>
      <c r="BS54" s="58">
        <v>1219900</v>
      </c>
      <c r="BT54" s="58">
        <v>1220400</v>
      </c>
      <c r="BU54" s="58">
        <v>1220900</v>
      </c>
      <c r="BV54" s="58">
        <v>1221400</v>
      </c>
      <c r="BW54" s="58">
        <v>1221900</v>
      </c>
      <c r="BX54" s="58">
        <v>1222400</v>
      </c>
      <c r="BY54" s="58">
        <v>1222900</v>
      </c>
      <c r="BZ54" s="58">
        <v>1223400</v>
      </c>
      <c r="CA54" s="58">
        <v>1223900</v>
      </c>
      <c r="CB54" s="58">
        <v>1224400</v>
      </c>
      <c r="CC54" s="58">
        <v>1224900</v>
      </c>
      <c r="CD54" s="58">
        <v>1225400</v>
      </c>
      <c r="CE54" s="58">
        <v>1225900</v>
      </c>
      <c r="CF54" s="58">
        <v>1226400</v>
      </c>
      <c r="CG54" s="58">
        <v>1226900</v>
      </c>
      <c r="CH54" s="58">
        <v>1227400</v>
      </c>
      <c r="CI54" s="58">
        <v>1227900</v>
      </c>
      <c r="CJ54" s="58">
        <v>1228400</v>
      </c>
      <c r="CK54" s="58">
        <v>1228900</v>
      </c>
      <c r="CL54" s="58">
        <v>1229400</v>
      </c>
      <c r="CM54" s="58">
        <v>1229900</v>
      </c>
      <c r="CN54" s="58">
        <v>1230400</v>
      </c>
      <c r="CO54" s="58">
        <v>1230900</v>
      </c>
      <c r="CP54" s="58">
        <v>1231400</v>
      </c>
      <c r="CQ54" s="58">
        <v>1231900</v>
      </c>
      <c r="CR54" s="58">
        <v>1232400</v>
      </c>
      <c r="CS54" s="58">
        <v>1232900</v>
      </c>
      <c r="CT54" s="58">
        <v>1233400</v>
      </c>
      <c r="CU54" s="58">
        <v>1233900</v>
      </c>
      <c r="CV54" s="58">
        <v>1234400</v>
      </c>
      <c r="CW54" s="58">
        <v>1234900</v>
      </c>
      <c r="CX54" s="58">
        <v>1235400</v>
      </c>
    </row>
    <row r="55" spans="1:102" x14ac:dyDescent="0.25">
      <c r="A55" s="57">
        <v>52</v>
      </c>
      <c r="B55" s="58">
        <v>537400</v>
      </c>
      <c r="C55" s="58">
        <v>537900</v>
      </c>
      <c r="D55" s="58">
        <v>538400</v>
      </c>
      <c r="E55" s="58">
        <v>538900</v>
      </c>
      <c r="F55" s="58">
        <v>539400</v>
      </c>
      <c r="G55" s="58">
        <v>539900</v>
      </c>
      <c r="H55" s="58">
        <v>540400</v>
      </c>
      <c r="I55" s="58">
        <v>540900</v>
      </c>
      <c r="J55" s="58">
        <v>541400</v>
      </c>
      <c r="K55" s="58">
        <v>541900</v>
      </c>
      <c r="L55" s="58">
        <v>542400</v>
      </c>
      <c r="M55" s="58">
        <v>542900</v>
      </c>
      <c r="N55" s="58">
        <v>543400</v>
      </c>
      <c r="O55" s="58">
        <v>543900</v>
      </c>
      <c r="P55" s="58">
        <v>544400</v>
      </c>
      <c r="Q55" s="59">
        <v>544900</v>
      </c>
      <c r="R55" s="58">
        <v>550600</v>
      </c>
      <c r="S55" s="58">
        <v>556300</v>
      </c>
      <c r="T55" s="58">
        <v>562000</v>
      </c>
      <c r="U55" s="58">
        <v>567700</v>
      </c>
      <c r="V55" s="58">
        <v>573400</v>
      </c>
      <c r="W55" s="58">
        <v>579100</v>
      </c>
      <c r="X55" s="58">
        <v>584800</v>
      </c>
      <c r="Y55" s="58">
        <v>590500</v>
      </c>
      <c r="Z55" s="58">
        <v>596200</v>
      </c>
      <c r="AA55" s="58">
        <v>601900</v>
      </c>
      <c r="AB55" s="58">
        <v>607600</v>
      </c>
      <c r="AC55" s="58">
        <v>613300</v>
      </c>
      <c r="AD55" s="58">
        <v>619000</v>
      </c>
      <c r="AE55" s="58">
        <v>624700</v>
      </c>
      <c r="AF55" s="58">
        <v>630400</v>
      </c>
      <c r="AG55" s="58">
        <v>636100</v>
      </c>
      <c r="AH55" s="58">
        <v>641800</v>
      </c>
      <c r="AI55" s="59">
        <v>647900</v>
      </c>
      <c r="AJ55" s="58">
        <v>651100</v>
      </c>
      <c r="AK55" s="58">
        <v>654400</v>
      </c>
      <c r="AL55" s="58">
        <v>657700</v>
      </c>
      <c r="AM55" s="58">
        <v>661000</v>
      </c>
      <c r="AN55" s="59">
        <v>750400</v>
      </c>
      <c r="AO55" s="58">
        <v>754200</v>
      </c>
      <c r="AP55" s="58">
        <v>758000</v>
      </c>
      <c r="AQ55" s="58">
        <v>761800</v>
      </c>
      <c r="AR55" s="58">
        <v>765600</v>
      </c>
      <c r="AS55" s="59">
        <v>853200</v>
      </c>
      <c r="AT55" s="58">
        <v>857500</v>
      </c>
      <c r="AU55" s="58">
        <v>861800</v>
      </c>
      <c r="AV55" s="58">
        <v>866100</v>
      </c>
      <c r="AW55" s="58">
        <v>870400</v>
      </c>
      <c r="AX55" s="59">
        <v>956000</v>
      </c>
      <c r="AY55" s="58">
        <v>960800</v>
      </c>
      <c r="AZ55" s="58">
        <v>965600</v>
      </c>
      <c r="BA55" s="58">
        <v>970400</v>
      </c>
      <c r="BB55" s="58">
        <v>975300</v>
      </c>
      <c r="BC55" s="59">
        <v>1058700</v>
      </c>
      <c r="BD55" s="58">
        <v>1079200</v>
      </c>
      <c r="BE55" s="58">
        <v>1099700</v>
      </c>
      <c r="BF55" s="58">
        <v>1120200</v>
      </c>
      <c r="BG55" s="58">
        <v>1140700</v>
      </c>
      <c r="BH55" s="59">
        <v>1161400</v>
      </c>
      <c r="BI55" s="58">
        <v>1167400</v>
      </c>
      <c r="BJ55" s="58">
        <v>1173400</v>
      </c>
      <c r="BK55" s="58">
        <v>1179400</v>
      </c>
      <c r="BL55" s="58">
        <v>1185400</v>
      </c>
      <c r="BM55" s="59">
        <v>1191200</v>
      </c>
      <c r="BN55" s="58">
        <v>1191700</v>
      </c>
      <c r="BO55" s="58">
        <v>1192200</v>
      </c>
      <c r="BP55" s="58">
        <v>1192700</v>
      </c>
      <c r="BQ55" s="58">
        <v>1193200</v>
      </c>
      <c r="BR55" s="58">
        <v>1193700</v>
      </c>
      <c r="BS55" s="58">
        <v>1194200</v>
      </c>
      <c r="BT55" s="58">
        <v>1194700</v>
      </c>
      <c r="BU55" s="58">
        <v>1195200</v>
      </c>
      <c r="BV55" s="58">
        <v>1195700</v>
      </c>
      <c r="BW55" s="58">
        <v>1196200</v>
      </c>
      <c r="BX55" s="58">
        <v>1196700</v>
      </c>
      <c r="BY55" s="58">
        <v>1197200</v>
      </c>
      <c r="BZ55" s="58">
        <v>1197700</v>
      </c>
      <c r="CA55" s="58">
        <v>1198200</v>
      </c>
      <c r="CB55" s="58">
        <v>1198700</v>
      </c>
      <c r="CC55" s="58">
        <v>1199200</v>
      </c>
      <c r="CD55" s="58">
        <v>1199700</v>
      </c>
      <c r="CE55" s="58">
        <v>1200200</v>
      </c>
      <c r="CF55" s="58">
        <v>1200700</v>
      </c>
      <c r="CG55" s="58">
        <v>1201200</v>
      </c>
      <c r="CH55" s="58">
        <v>1201700</v>
      </c>
      <c r="CI55" s="58">
        <v>1202200</v>
      </c>
      <c r="CJ55" s="58">
        <v>1202700</v>
      </c>
      <c r="CK55" s="58">
        <v>1203200</v>
      </c>
      <c r="CL55" s="58">
        <v>1203700</v>
      </c>
      <c r="CM55" s="58">
        <v>1204200</v>
      </c>
      <c r="CN55" s="58">
        <v>1204700</v>
      </c>
      <c r="CO55" s="58">
        <v>1205200</v>
      </c>
      <c r="CP55" s="58">
        <v>1205700</v>
      </c>
      <c r="CQ55" s="58">
        <v>1206200</v>
      </c>
      <c r="CR55" s="58">
        <v>1206700</v>
      </c>
      <c r="CS55" s="58">
        <v>1207200</v>
      </c>
      <c r="CT55" s="58">
        <v>1207700</v>
      </c>
      <c r="CU55" s="58">
        <v>1208200</v>
      </c>
      <c r="CV55" s="58">
        <v>1208700</v>
      </c>
      <c r="CW55" s="58">
        <v>1209200</v>
      </c>
      <c r="CX55" s="58">
        <v>1209700</v>
      </c>
    </row>
    <row r="56" spans="1:102" x14ac:dyDescent="0.25">
      <c r="A56" s="57">
        <v>53</v>
      </c>
      <c r="B56" s="58">
        <v>525600</v>
      </c>
      <c r="C56" s="58">
        <v>526100</v>
      </c>
      <c r="D56" s="58">
        <v>526600</v>
      </c>
      <c r="E56" s="58">
        <v>527100</v>
      </c>
      <c r="F56" s="58">
        <v>527600</v>
      </c>
      <c r="G56" s="58">
        <v>528100</v>
      </c>
      <c r="H56" s="58">
        <v>528600</v>
      </c>
      <c r="I56" s="58">
        <v>529100</v>
      </c>
      <c r="J56" s="58">
        <v>529600</v>
      </c>
      <c r="K56" s="58">
        <v>530100</v>
      </c>
      <c r="L56" s="58">
        <v>530600</v>
      </c>
      <c r="M56" s="58">
        <v>531100</v>
      </c>
      <c r="N56" s="58">
        <v>531600</v>
      </c>
      <c r="O56" s="58">
        <v>532100</v>
      </c>
      <c r="P56" s="58">
        <v>532600</v>
      </c>
      <c r="Q56" s="59">
        <v>533100</v>
      </c>
      <c r="R56" s="58">
        <v>538700</v>
      </c>
      <c r="S56" s="58">
        <v>544300</v>
      </c>
      <c r="T56" s="58">
        <v>549900</v>
      </c>
      <c r="U56" s="58">
        <v>555500</v>
      </c>
      <c r="V56" s="58">
        <v>561100</v>
      </c>
      <c r="W56" s="58">
        <v>566700</v>
      </c>
      <c r="X56" s="58">
        <v>572300</v>
      </c>
      <c r="Y56" s="58">
        <v>577900</v>
      </c>
      <c r="Z56" s="58">
        <v>583500</v>
      </c>
      <c r="AA56" s="58">
        <v>589100</v>
      </c>
      <c r="AB56" s="58">
        <v>594700</v>
      </c>
      <c r="AC56" s="58">
        <v>600300</v>
      </c>
      <c r="AD56" s="58">
        <v>605900</v>
      </c>
      <c r="AE56" s="58">
        <v>611500</v>
      </c>
      <c r="AF56" s="58">
        <v>617100</v>
      </c>
      <c r="AG56" s="58">
        <v>622700</v>
      </c>
      <c r="AH56" s="58">
        <v>628300</v>
      </c>
      <c r="AI56" s="59">
        <v>633800</v>
      </c>
      <c r="AJ56" s="58">
        <v>637000</v>
      </c>
      <c r="AK56" s="58">
        <v>640200</v>
      </c>
      <c r="AL56" s="58">
        <v>643400</v>
      </c>
      <c r="AM56" s="58">
        <v>646600</v>
      </c>
      <c r="AN56" s="59">
        <v>734100</v>
      </c>
      <c r="AO56" s="58">
        <v>737800</v>
      </c>
      <c r="AP56" s="58">
        <v>741500</v>
      </c>
      <c r="AQ56" s="58">
        <v>745200</v>
      </c>
      <c r="AR56" s="58">
        <v>748900</v>
      </c>
      <c r="AS56" s="59">
        <v>834600</v>
      </c>
      <c r="AT56" s="58">
        <v>838800</v>
      </c>
      <c r="AU56" s="58">
        <v>843000</v>
      </c>
      <c r="AV56" s="58">
        <v>847200</v>
      </c>
      <c r="AW56" s="58">
        <v>851400</v>
      </c>
      <c r="AX56" s="59">
        <v>935100</v>
      </c>
      <c r="AY56" s="58">
        <v>939800</v>
      </c>
      <c r="AZ56" s="58">
        <v>944500</v>
      </c>
      <c r="BA56" s="58">
        <v>949200</v>
      </c>
      <c r="BB56" s="58">
        <v>953900</v>
      </c>
      <c r="BC56" s="59">
        <v>1035600</v>
      </c>
      <c r="BD56" s="58">
        <v>1055700</v>
      </c>
      <c r="BE56" s="58">
        <v>1075800</v>
      </c>
      <c r="BF56" s="58">
        <v>1095900</v>
      </c>
      <c r="BG56" s="58">
        <v>1116000</v>
      </c>
      <c r="BH56" s="59">
        <v>1136000</v>
      </c>
      <c r="BI56" s="58">
        <v>1141800</v>
      </c>
      <c r="BJ56" s="58">
        <v>1147600</v>
      </c>
      <c r="BK56" s="58">
        <v>1153400</v>
      </c>
      <c r="BL56" s="58">
        <v>1159200</v>
      </c>
      <c r="BM56" s="59">
        <v>1165200</v>
      </c>
      <c r="BN56" s="58">
        <v>1165700</v>
      </c>
      <c r="BO56" s="58">
        <v>1166200</v>
      </c>
      <c r="BP56" s="58">
        <v>1166700</v>
      </c>
      <c r="BQ56" s="58">
        <v>1167200</v>
      </c>
      <c r="BR56" s="58">
        <v>1167700</v>
      </c>
      <c r="BS56" s="58">
        <v>1168200</v>
      </c>
      <c r="BT56" s="58">
        <v>1168700</v>
      </c>
      <c r="BU56" s="58">
        <v>1169200</v>
      </c>
      <c r="BV56" s="58">
        <v>1169700</v>
      </c>
      <c r="BW56" s="58">
        <v>1170200</v>
      </c>
      <c r="BX56" s="58">
        <v>1170700</v>
      </c>
      <c r="BY56" s="58">
        <v>1171200</v>
      </c>
      <c r="BZ56" s="58">
        <v>1171700</v>
      </c>
      <c r="CA56" s="58">
        <v>1172200</v>
      </c>
      <c r="CB56" s="58">
        <v>1172700</v>
      </c>
      <c r="CC56" s="58">
        <v>1173200</v>
      </c>
      <c r="CD56" s="58">
        <v>1173700</v>
      </c>
      <c r="CE56" s="58">
        <v>1174200</v>
      </c>
      <c r="CF56" s="58">
        <v>1174700</v>
      </c>
      <c r="CG56" s="58">
        <v>1175200</v>
      </c>
      <c r="CH56" s="58">
        <v>1175700</v>
      </c>
      <c r="CI56" s="58">
        <v>1176200</v>
      </c>
      <c r="CJ56" s="58">
        <v>1176700</v>
      </c>
      <c r="CK56" s="58">
        <v>1177200</v>
      </c>
      <c r="CL56" s="58">
        <v>1177700</v>
      </c>
      <c r="CM56" s="58">
        <v>1178200</v>
      </c>
      <c r="CN56" s="58">
        <v>1178700</v>
      </c>
      <c r="CO56" s="58">
        <v>1179200</v>
      </c>
      <c r="CP56" s="58">
        <v>1179700</v>
      </c>
      <c r="CQ56" s="58">
        <v>1180200</v>
      </c>
      <c r="CR56" s="58">
        <v>1180700</v>
      </c>
      <c r="CS56" s="58">
        <v>1181200</v>
      </c>
      <c r="CT56" s="58">
        <v>1181700</v>
      </c>
      <c r="CU56" s="58">
        <v>1182200</v>
      </c>
      <c r="CV56" s="58">
        <v>1182700</v>
      </c>
      <c r="CW56" s="58">
        <v>1183200</v>
      </c>
      <c r="CX56" s="58">
        <v>1183700</v>
      </c>
    </row>
    <row r="57" spans="1:102" x14ac:dyDescent="0.25">
      <c r="A57" s="57">
        <v>54</v>
      </c>
      <c r="B57" s="58">
        <v>513600</v>
      </c>
      <c r="C57" s="58">
        <v>514100</v>
      </c>
      <c r="D57" s="58">
        <v>514600</v>
      </c>
      <c r="E57" s="58">
        <v>515100</v>
      </c>
      <c r="F57" s="58">
        <v>515600</v>
      </c>
      <c r="G57" s="58">
        <v>516100</v>
      </c>
      <c r="H57" s="58">
        <v>516600</v>
      </c>
      <c r="I57" s="58">
        <v>517100</v>
      </c>
      <c r="J57" s="58">
        <v>517600</v>
      </c>
      <c r="K57" s="58">
        <v>518100</v>
      </c>
      <c r="L57" s="58">
        <v>518600</v>
      </c>
      <c r="M57" s="58">
        <v>519100</v>
      </c>
      <c r="N57" s="58">
        <v>519600</v>
      </c>
      <c r="O57" s="58">
        <v>520100</v>
      </c>
      <c r="P57" s="58">
        <v>520600</v>
      </c>
      <c r="Q57" s="59">
        <v>521100</v>
      </c>
      <c r="R57" s="58">
        <v>526600</v>
      </c>
      <c r="S57" s="58">
        <v>532100</v>
      </c>
      <c r="T57" s="58">
        <v>537600</v>
      </c>
      <c r="U57" s="58">
        <v>543100</v>
      </c>
      <c r="V57" s="58">
        <v>548600</v>
      </c>
      <c r="W57" s="58">
        <v>554100</v>
      </c>
      <c r="X57" s="58">
        <v>559600</v>
      </c>
      <c r="Y57" s="58">
        <v>565100</v>
      </c>
      <c r="Z57" s="58">
        <v>570600</v>
      </c>
      <c r="AA57" s="58">
        <v>576100</v>
      </c>
      <c r="AB57" s="58">
        <v>581600</v>
      </c>
      <c r="AC57" s="58">
        <v>587100</v>
      </c>
      <c r="AD57" s="58">
        <v>592600</v>
      </c>
      <c r="AE57" s="58">
        <v>598100</v>
      </c>
      <c r="AF57" s="58">
        <v>603600</v>
      </c>
      <c r="AG57" s="58">
        <v>609100</v>
      </c>
      <c r="AH57" s="58">
        <v>614600</v>
      </c>
      <c r="AI57" s="59">
        <v>619600</v>
      </c>
      <c r="AJ57" s="58">
        <v>622700</v>
      </c>
      <c r="AK57" s="58">
        <v>625800</v>
      </c>
      <c r="AL57" s="58">
        <v>628900</v>
      </c>
      <c r="AM57" s="58">
        <v>632000</v>
      </c>
      <c r="AN57" s="59">
        <v>717500</v>
      </c>
      <c r="AO57" s="58">
        <v>721100</v>
      </c>
      <c r="AP57" s="58">
        <v>724700</v>
      </c>
      <c r="AQ57" s="58">
        <v>728300</v>
      </c>
      <c r="AR57" s="58">
        <v>731900</v>
      </c>
      <c r="AS57" s="59">
        <v>815800</v>
      </c>
      <c r="AT57" s="58">
        <v>819900</v>
      </c>
      <c r="AU57" s="58">
        <v>824000</v>
      </c>
      <c r="AV57" s="58">
        <v>828100</v>
      </c>
      <c r="AW57" s="58">
        <v>832200</v>
      </c>
      <c r="AX57" s="59">
        <v>914100</v>
      </c>
      <c r="AY57" s="58">
        <v>918700</v>
      </c>
      <c r="AZ57" s="58">
        <v>923300</v>
      </c>
      <c r="BA57" s="58">
        <v>927900</v>
      </c>
      <c r="BB57" s="58">
        <v>932500</v>
      </c>
      <c r="BC57" s="59">
        <v>1012300</v>
      </c>
      <c r="BD57" s="58">
        <v>1031900</v>
      </c>
      <c r="BE57" s="58">
        <v>1051500</v>
      </c>
      <c r="BF57" s="58">
        <v>1071100</v>
      </c>
      <c r="BG57" s="58">
        <v>1090700</v>
      </c>
      <c r="BH57" s="59">
        <v>1110400</v>
      </c>
      <c r="BI57" s="58">
        <v>1116100</v>
      </c>
      <c r="BJ57" s="58">
        <v>1121800</v>
      </c>
      <c r="BK57" s="58">
        <v>1127500</v>
      </c>
      <c r="BL57" s="58">
        <v>1133200</v>
      </c>
      <c r="BM57" s="59">
        <v>1138900</v>
      </c>
      <c r="BN57" s="58">
        <v>1139400</v>
      </c>
      <c r="BO57" s="58">
        <v>1139900</v>
      </c>
      <c r="BP57" s="58">
        <v>1140400</v>
      </c>
      <c r="BQ57" s="58">
        <v>1140900</v>
      </c>
      <c r="BR57" s="58">
        <v>1141400</v>
      </c>
      <c r="BS57" s="58">
        <v>1141900</v>
      </c>
      <c r="BT57" s="58">
        <v>1142400</v>
      </c>
      <c r="BU57" s="58">
        <v>1142900</v>
      </c>
      <c r="BV57" s="58">
        <v>1143400</v>
      </c>
      <c r="BW57" s="58">
        <v>1143900</v>
      </c>
      <c r="BX57" s="58">
        <v>1144400</v>
      </c>
      <c r="BY57" s="58">
        <v>1144900</v>
      </c>
      <c r="BZ57" s="58">
        <v>1145400</v>
      </c>
      <c r="CA57" s="58">
        <v>1145900</v>
      </c>
      <c r="CB57" s="58">
        <v>1146400</v>
      </c>
      <c r="CC57" s="58">
        <v>1146900</v>
      </c>
      <c r="CD57" s="58">
        <v>1147400</v>
      </c>
      <c r="CE57" s="58">
        <v>1147900</v>
      </c>
      <c r="CF57" s="58">
        <v>1148400</v>
      </c>
      <c r="CG57" s="58">
        <v>1148900</v>
      </c>
      <c r="CH57" s="58">
        <v>1149400</v>
      </c>
      <c r="CI57" s="58">
        <v>1149900</v>
      </c>
      <c r="CJ57" s="58">
        <v>1150400</v>
      </c>
      <c r="CK57" s="58">
        <v>1150900</v>
      </c>
      <c r="CL57" s="58">
        <v>1151400</v>
      </c>
      <c r="CM57" s="58">
        <v>1151900</v>
      </c>
      <c r="CN57" s="58">
        <v>1152400</v>
      </c>
      <c r="CO57" s="58">
        <v>1152900</v>
      </c>
      <c r="CP57" s="58">
        <v>1153400</v>
      </c>
      <c r="CQ57" s="58">
        <v>1153900</v>
      </c>
      <c r="CR57" s="58">
        <v>1154400</v>
      </c>
      <c r="CS57" s="58">
        <v>1154900</v>
      </c>
      <c r="CT57" s="58">
        <v>1155400</v>
      </c>
      <c r="CU57" s="58">
        <v>1155900</v>
      </c>
      <c r="CV57" s="58">
        <v>1156400</v>
      </c>
      <c r="CW57" s="58">
        <v>1156900</v>
      </c>
      <c r="CX57" s="58">
        <v>1157400</v>
      </c>
    </row>
    <row r="58" spans="1:102" x14ac:dyDescent="0.25">
      <c r="A58" s="57">
        <v>55</v>
      </c>
      <c r="B58" s="58">
        <v>501400</v>
      </c>
      <c r="C58" s="58">
        <v>501900</v>
      </c>
      <c r="D58" s="58">
        <v>502400</v>
      </c>
      <c r="E58" s="58">
        <v>502900</v>
      </c>
      <c r="F58" s="58">
        <v>503400</v>
      </c>
      <c r="G58" s="58">
        <v>503900</v>
      </c>
      <c r="H58" s="58">
        <v>504400</v>
      </c>
      <c r="I58" s="58">
        <v>504900</v>
      </c>
      <c r="J58" s="58">
        <v>505400</v>
      </c>
      <c r="K58" s="58">
        <v>505900</v>
      </c>
      <c r="L58" s="58">
        <v>506400</v>
      </c>
      <c r="M58" s="58">
        <v>506900</v>
      </c>
      <c r="N58" s="58">
        <v>507400</v>
      </c>
      <c r="O58" s="58">
        <v>507900</v>
      </c>
      <c r="P58" s="58">
        <v>508400</v>
      </c>
      <c r="Q58" s="59">
        <v>508900</v>
      </c>
      <c r="R58" s="58">
        <v>514300</v>
      </c>
      <c r="S58" s="58">
        <v>519700</v>
      </c>
      <c r="T58" s="58">
        <v>525100</v>
      </c>
      <c r="U58" s="58">
        <v>530500</v>
      </c>
      <c r="V58" s="58">
        <v>535900</v>
      </c>
      <c r="W58" s="58">
        <v>541300</v>
      </c>
      <c r="X58" s="58">
        <v>546700</v>
      </c>
      <c r="Y58" s="58">
        <v>552100</v>
      </c>
      <c r="Z58" s="58">
        <v>557500</v>
      </c>
      <c r="AA58" s="58">
        <v>562900</v>
      </c>
      <c r="AB58" s="58">
        <v>568300</v>
      </c>
      <c r="AC58" s="58">
        <v>573700</v>
      </c>
      <c r="AD58" s="58">
        <v>579100</v>
      </c>
      <c r="AE58" s="58">
        <v>584500</v>
      </c>
      <c r="AF58" s="58">
        <v>589900</v>
      </c>
      <c r="AG58" s="58">
        <v>595300</v>
      </c>
      <c r="AH58" s="58">
        <v>600700</v>
      </c>
      <c r="AI58" s="59">
        <v>605200</v>
      </c>
      <c r="AJ58" s="58">
        <v>608200</v>
      </c>
      <c r="AK58" s="58">
        <v>611200</v>
      </c>
      <c r="AL58" s="58">
        <v>614300</v>
      </c>
      <c r="AM58" s="58">
        <v>617400</v>
      </c>
      <c r="AN58" s="59">
        <v>700800</v>
      </c>
      <c r="AO58" s="58">
        <v>704300</v>
      </c>
      <c r="AP58" s="58">
        <v>707800</v>
      </c>
      <c r="AQ58" s="58">
        <v>711300</v>
      </c>
      <c r="AR58" s="58">
        <v>714900</v>
      </c>
      <c r="AS58" s="59">
        <v>796800</v>
      </c>
      <c r="AT58" s="58">
        <v>800800</v>
      </c>
      <c r="AU58" s="58">
        <v>804800</v>
      </c>
      <c r="AV58" s="58">
        <v>808800</v>
      </c>
      <c r="AW58" s="58">
        <v>812800</v>
      </c>
      <c r="AX58" s="59">
        <v>892800</v>
      </c>
      <c r="AY58" s="58">
        <v>897300</v>
      </c>
      <c r="AZ58" s="58">
        <v>901800</v>
      </c>
      <c r="BA58" s="58">
        <v>906300</v>
      </c>
      <c r="BB58" s="58">
        <v>910800</v>
      </c>
      <c r="BC58" s="59">
        <v>988800</v>
      </c>
      <c r="BD58" s="58">
        <v>1008000</v>
      </c>
      <c r="BE58" s="58">
        <v>1027200</v>
      </c>
      <c r="BF58" s="58">
        <v>1046400</v>
      </c>
      <c r="BG58" s="58">
        <v>1065600</v>
      </c>
      <c r="BH58" s="59">
        <v>1084600</v>
      </c>
      <c r="BI58" s="58">
        <v>1090200</v>
      </c>
      <c r="BJ58" s="58">
        <v>1095800</v>
      </c>
      <c r="BK58" s="58">
        <v>1101400</v>
      </c>
      <c r="BL58" s="58">
        <v>1107000</v>
      </c>
      <c r="BM58" s="59">
        <v>1112400</v>
      </c>
      <c r="BN58" s="58">
        <v>1112900</v>
      </c>
      <c r="BO58" s="58">
        <v>1113400</v>
      </c>
      <c r="BP58" s="58">
        <v>1113900</v>
      </c>
      <c r="BQ58" s="58">
        <v>1114400</v>
      </c>
      <c r="BR58" s="58">
        <v>1114900</v>
      </c>
      <c r="BS58" s="58">
        <v>1115400</v>
      </c>
      <c r="BT58" s="58">
        <v>1115900</v>
      </c>
      <c r="BU58" s="58">
        <v>1116400</v>
      </c>
      <c r="BV58" s="58">
        <v>1116900</v>
      </c>
      <c r="BW58" s="58">
        <v>1117400</v>
      </c>
      <c r="BX58" s="58">
        <v>1117900</v>
      </c>
      <c r="BY58" s="58">
        <v>1118400</v>
      </c>
      <c r="BZ58" s="58">
        <v>1118900</v>
      </c>
      <c r="CA58" s="58">
        <v>1119400</v>
      </c>
      <c r="CB58" s="58">
        <v>1119900</v>
      </c>
      <c r="CC58" s="58">
        <v>1120400</v>
      </c>
      <c r="CD58" s="58">
        <v>1120900</v>
      </c>
      <c r="CE58" s="58">
        <v>1121400</v>
      </c>
      <c r="CF58" s="58">
        <v>1121900</v>
      </c>
      <c r="CG58" s="58">
        <v>1122400</v>
      </c>
      <c r="CH58" s="58">
        <v>1122900</v>
      </c>
      <c r="CI58" s="58">
        <v>1123400</v>
      </c>
      <c r="CJ58" s="58">
        <v>1123900</v>
      </c>
      <c r="CK58" s="58">
        <v>1124400</v>
      </c>
      <c r="CL58" s="58">
        <v>1124900</v>
      </c>
      <c r="CM58" s="58">
        <v>1125400</v>
      </c>
      <c r="CN58" s="58">
        <v>1125900</v>
      </c>
      <c r="CO58" s="58">
        <v>1126400</v>
      </c>
      <c r="CP58" s="58">
        <v>1126900</v>
      </c>
      <c r="CQ58" s="58">
        <v>1127400</v>
      </c>
      <c r="CR58" s="58">
        <v>1127900</v>
      </c>
      <c r="CS58" s="58">
        <v>1128400</v>
      </c>
      <c r="CT58" s="58">
        <v>1128900</v>
      </c>
      <c r="CU58" s="58">
        <v>1129400</v>
      </c>
      <c r="CV58" s="58">
        <v>1129900</v>
      </c>
      <c r="CW58" s="58">
        <v>1130400</v>
      </c>
      <c r="CX58" s="58">
        <v>1130900</v>
      </c>
    </row>
    <row r="59" spans="1:102" x14ac:dyDescent="0.25">
      <c r="A59" s="57">
        <v>56</v>
      </c>
      <c r="B59" s="58">
        <v>489200</v>
      </c>
      <c r="C59" s="58">
        <v>489700</v>
      </c>
      <c r="D59" s="58">
        <v>490200</v>
      </c>
      <c r="E59" s="58">
        <v>490700</v>
      </c>
      <c r="F59" s="58">
        <v>491200</v>
      </c>
      <c r="G59" s="58">
        <v>491700</v>
      </c>
      <c r="H59" s="58">
        <v>492200</v>
      </c>
      <c r="I59" s="58">
        <v>492700</v>
      </c>
      <c r="J59" s="58">
        <v>493200</v>
      </c>
      <c r="K59" s="58">
        <v>493700</v>
      </c>
      <c r="L59" s="58">
        <v>494200</v>
      </c>
      <c r="M59" s="58">
        <v>494700</v>
      </c>
      <c r="N59" s="58">
        <v>495200</v>
      </c>
      <c r="O59" s="58">
        <v>495700</v>
      </c>
      <c r="P59" s="58">
        <v>496200</v>
      </c>
      <c r="Q59" s="59">
        <v>496700</v>
      </c>
      <c r="R59" s="58">
        <v>501900</v>
      </c>
      <c r="S59" s="58">
        <v>507100</v>
      </c>
      <c r="T59" s="58">
        <v>512300</v>
      </c>
      <c r="U59" s="58">
        <v>517500</v>
      </c>
      <c r="V59" s="58">
        <v>522700</v>
      </c>
      <c r="W59" s="58">
        <v>527900</v>
      </c>
      <c r="X59" s="58">
        <v>533100</v>
      </c>
      <c r="Y59" s="58">
        <v>538300</v>
      </c>
      <c r="Z59" s="58">
        <v>543500</v>
      </c>
      <c r="AA59" s="58">
        <v>548700</v>
      </c>
      <c r="AB59" s="58">
        <v>553900</v>
      </c>
      <c r="AC59" s="58">
        <v>559100</v>
      </c>
      <c r="AD59" s="58">
        <v>564300</v>
      </c>
      <c r="AE59" s="58">
        <v>569500</v>
      </c>
      <c r="AF59" s="58">
        <v>574700</v>
      </c>
      <c r="AG59" s="58">
        <v>579900</v>
      </c>
      <c r="AH59" s="58">
        <v>585100</v>
      </c>
      <c r="AI59" s="59">
        <v>590600</v>
      </c>
      <c r="AJ59" s="58">
        <v>593600</v>
      </c>
      <c r="AK59" s="58">
        <v>596600</v>
      </c>
      <c r="AL59" s="58">
        <v>599600</v>
      </c>
      <c r="AM59" s="58">
        <v>602600</v>
      </c>
      <c r="AN59" s="59">
        <v>683900</v>
      </c>
      <c r="AO59" s="58">
        <v>687300</v>
      </c>
      <c r="AP59" s="58">
        <v>690700</v>
      </c>
      <c r="AQ59" s="58">
        <v>694200</v>
      </c>
      <c r="AR59" s="58">
        <v>697700</v>
      </c>
      <c r="AS59" s="59">
        <v>777600</v>
      </c>
      <c r="AT59" s="58">
        <v>781500</v>
      </c>
      <c r="AU59" s="58">
        <v>785400</v>
      </c>
      <c r="AV59" s="58">
        <v>789300</v>
      </c>
      <c r="AW59" s="58">
        <v>793200</v>
      </c>
      <c r="AX59" s="59">
        <v>871300</v>
      </c>
      <c r="AY59" s="58">
        <v>875700</v>
      </c>
      <c r="AZ59" s="58">
        <v>880100</v>
      </c>
      <c r="BA59" s="58">
        <v>884500</v>
      </c>
      <c r="BB59" s="58">
        <v>888900</v>
      </c>
      <c r="BC59" s="59">
        <v>964900</v>
      </c>
      <c r="BD59" s="58">
        <v>983600</v>
      </c>
      <c r="BE59" s="58">
        <v>1002300</v>
      </c>
      <c r="BF59" s="58">
        <v>1021000</v>
      </c>
      <c r="BG59" s="58">
        <v>1039700</v>
      </c>
      <c r="BH59" s="59">
        <v>1058400</v>
      </c>
      <c r="BI59" s="58">
        <v>1063800</v>
      </c>
      <c r="BJ59" s="58">
        <v>1069200</v>
      </c>
      <c r="BK59" s="58">
        <v>1074600</v>
      </c>
      <c r="BL59" s="58">
        <v>1080000</v>
      </c>
      <c r="BM59" s="59">
        <v>1085500</v>
      </c>
      <c r="BN59" s="58">
        <v>1086000</v>
      </c>
      <c r="BO59" s="58">
        <v>1086500</v>
      </c>
      <c r="BP59" s="58">
        <v>1087000</v>
      </c>
      <c r="BQ59" s="58">
        <v>1087500</v>
      </c>
      <c r="BR59" s="58">
        <v>1088000</v>
      </c>
      <c r="BS59" s="58">
        <v>1088500</v>
      </c>
      <c r="BT59" s="58">
        <v>1089000</v>
      </c>
      <c r="BU59" s="58">
        <v>1089500</v>
      </c>
      <c r="BV59" s="58">
        <v>1090000</v>
      </c>
      <c r="BW59" s="58">
        <v>1090500</v>
      </c>
      <c r="BX59" s="58">
        <v>1091000</v>
      </c>
      <c r="BY59" s="58">
        <v>1091500</v>
      </c>
      <c r="BZ59" s="58">
        <v>1092000</v>
      </c>
      <c r="CA59" s="58">
        <v>1092500</v>
      </c>
      <c r="CB59" s="58">
        <v>1093000</v>
      </c>
      <c r="CC59" s="58">
        <v>1093500</v>
      </c>
      <c r="CD59" s="58">
        <v>1094000</v>
      </c>
      <c r="CE59" s="58">
        <v>1094500</v>
      </c>
      <c r="CF59" s="58">
        <v>1095000</v>
      </c>
      <c r="CG59" s="58">
        <v>1095500</v>
      </c>
      <c r="CH59" s="58">
        <v>1096000</v>
      </c>
      <c r="CI59" s="58">
        <v>1096500</v>
      </c>
      <c r="CJ59" s="58">
        <v>1097000</v>
      </c>
      <c r="CK59" s="58">
        <v>1097500</v>
      </c>
      <c r="CL59" s="58">
        <v>1098000</v>
      </c>
      <c r="CM59" s="58">
        <v>1098500</v>
      </c>
      <c r="CN59" s="58">
        <v>1099000</v>
      </c>
      <c r="CO59" s="58">
        <v>1099500</v>
      </c>
      <c r="CP59" s="58">
        <v>1100000</v>
      </c>
      <c r="CQ59" s="58">
        <v>1100500</v>
      </c>
      <c r="CR59" s="58">
        <v>1101000</v>
      </c>
      <c r="CS59" s="58">
        <v>1101500</v>
      </c>
      <c r="CT59" s="58">
        <v>1102000</v>
      </c>
      <c r="CU59" s="58">
        <v>1102500</v>
      </c>
      <c r="CV59" s="58">
        <v>1103000</v>
      </c>
      <c r="CW59" s="58">
        <v>1103500</v>
      </c>
      <c r="CX59" s="58">
        <v>1104000</v>
      </c>
    </row>
    <row r="60" spans="1:102" x14ac:dyDescent="0.25">
      <c r="A60" s="57">
        <v>57</v>
      </c>
      <c r="B60" s="58">
        <v>476800</v>
      </c>
      <c r="C60" s="58">
        <v>477300</v>
      </c>
      <c r="D60" s="58">
        <v>477800</v>
      </c>
      <c r="E60" s="58">
        <v>478300</v>
      </c>
      <c r="F60" s="58">
        <v>478800</v>
      </c>
      <c r="G60" s="58">
        <v>479300</v>
      </c>
      <c r="H60" s="58">
        <v>479800</v>
      </c>
      <c r="I60" s="58">
        <v>480300</v>
      </c>
      <c r="J60" s="58">
        <v>480800</v>
      </c>
      <c r="K60" s="58">
        <v>481300</v>
      </c>
      <c r="L60" s="58">
        <v>481800</v>
      </c>
      <c r="M60" s="58">
        <v>482300</v>
      </c>
      <c r="N60" s="58">
        <v>482800</v>
      </c>
      <c r="O60" s="58">
        <v>483300</v>
      </c>
      <c r="P60" s="58">
        <v>483800</v>
      </c>
      <c r="Q60" s="59">
        <v>484300</v>
      </c>
      <c r="R60" s="58">
        <v>489400</v>
      </c>
      <c r="S60" s="58">
        <v>494500</v>
      </c>
      <c r="T60" s="58">
        <v>499600</v>
      </c>
      <c r="U60" s="58">
        <v>504700</v>
      </c>
      <c r="V60" s="58">
        <v>509800</v>
      </c>
      <c r="W60" s="58">
        <v>514900</v>
      </c>
      <c r="X60" s="58">
        <v>520000</v>
      </c>
      <c r="Y60" s="58">
        <v>525100</v>
      </c>
      <c r="Z60" s="58">
        <v>530200</v>
      </c>
      <c r="AA60" s="58">
        <v>535300</v>
      </c>
      <c r="AB60" s="58">
        <v>540400</v>
      </c>
      <c r="AC60" s="58">
        <v>545500</v>
      </c>
      <c r="AD60" s="58">
        <v>550600</v>
      </c>
      <c r="AE60" s="58">
        <v>555700</v>
      </c>
      <c r="AF60" s="58">
        <v>560800</v>
      </c>
      <c r="AG60" s="58">
        <v>565900</v>
      </c>
      <c r="AH60" s="58">
        <v>571000</v>
      </c>
      <c r="AI60" s="59">
        <v>575900</v>
      </c>
      <c r="AJ60" s="58">
        <v>578800</v>
      </c>
      <c r="AK60" s="58">
        <v>581700</v>
      </c>
      <c r="AL60" s="58">
        <v>584600</v>
      </c>
      <c r="AM60" s="58">
        <v>587500</v>
      </c>
      <c r="AN60" s="59">
        <v>666800</v>
      </c>
      <c r="AO60" s="58">
        <v>670100</v>
      </c>
      <c r="AP60" s="58">
        <v>673500</v>
      </c>
      <c r="AQ60" s="58">
        <v>676900</v>
      </c>
      <c r="AR60" s="58">
        <v>680300</v>
      </c>
      <c r="AS60" s="59">
        <v>758200</v>
      </c>
      <c r="AT60" s="58">
        <v>762000</v>
      </c>
      <c r="AU60" s="58">
        <v>765800</v>
      </c>
      <c r="AV60" s="58">
        <v>769600</v>
      </c>
      <c r="AW60" s="58">
        <v>773400</v>
      </c>
      <c r="AX60" s="59">
        <v>849600</v>
      </c>
      <c r="AY60" s="58">
        <v>853800</v>
      </c>
      <c r="AZ60" s="58">
        <v>858100</v>
      </c>
      <c r="BA60" s="58">
        <v>862400</v>
      </c>
      <c r="BB60" s="58">
        <v>866700</v>
      </c>
      <c r="BC60" s="59">
        <v>940900</v>
      </c>
      <c r="BD60" s="58">
        <v>959100</v>
      </c>
      <c r="BE60" s="58">
        <v>977300</v>
      </c>
      <c r="BF60" s="58">
        <v>995500</v>
      </c>
      <c r="BG60" s="58">
        <v>1013700</v>
      </c>
      <c r="BH60" s="59">
        <v>1032000</v>
      </c>
      <c r="BI60" s="58">
        <v>1037300</v>
      </c>
      <c r="BJ60" s="58">
        <v>1042600</v>
      </c>
      <c r="BK60" s="58">
        <v>1047900</v>
      </c>
      <c r="BL60" s="58">
        <v>1053200</v>
      </c>
      <c r="BM60" s="59">
        <v>1058400</v>
      </c>
      <c r="BN60" s="58">
        <v>1058900</v>
      </c>
      <c r="BO60" s="58">
        <v>1059400</v>
      </c>
      <c r="BP60" s="58">
        <v>1059900</v>
      </c>
      <c r="BQ60" s="58">
        <v>1060400</v>
      </c>
      <c r="BR60" s="58">
        <v>1060900</v>
      </c>
      <c r="BS60" s="58">
        <v>1061400</v>
      </c>
      <c r="BT60" s="58">
        <v>1061900</v>
      </c>
      <c r="BU60" s="58">
        <v>1062400</v>
      </c>
      <c r="BV60" s="58">
        <v>1062900</v>
      </c>
      <c r="BW60" s="58">
        <v>1063400</v>
      </c>
      <c r="BX60" s="58">
        <v>1063900</v>
      </c>
      <c r="BY60" s="58">
        <v>1064400</v>
      </c>
      <c r="BZ60" s="58">
        <v>1064900</v>
      </c>
      <c r="CA60" s="58">
        <v>1065400</v>
      </c>
      <c r="CB60" s="58">
        <v>1065900</v>
      </c>
      <c r="CC60" s="58">
        <v>1066400</v>
      </c>
      <c r="CD60" s="58">
        <v>1066900</v>
      </c>
      <c r="CE60" s="58">
        <v>1067400</v>
      </c>
      <c r="CF60" s="58">
        <v>1067900</v>
      </c>
      <c r="CG60" s="58">
        <v>1068400</v>
      </c>
      <c r="CH60" s="58">
        <v>1068900</v>
      </c>
      <c r="CI60" s="58">
        <v>1069400</v>
      </c>
      <c r="CJ60" s="58">
        <v>1069900</v>
      </c>
      <c r="CK60" s="58">
        <v>1070400</v>
      </c>
      <c r="CL60" s="58">
        <v>1070900</v>
      </c>
      <c r="CM60" s="58">
        <v>1071400</v>
      </c>
      <c r="CN60" s="58">
        <v>1071900</v>
      </c>
      <c r="CO60" s="58">
        <v>1072400</v>
      </c>
      <c r="CP60" s="58">
        <v>1072900</v>
      </c>
      <c r="CQ60" s="58">
        <v>1073400</v>
      </c>
      <c r="CR60" s="58">
        <v>1073900</v>
      </c>
      <c r="CS60" s="58">
        <v>1074400</v>
      </c>
      <c r="CT60" s="58">
        <v>1074900</v>
      </c>
      <c r="CU60" s="58">
        <v>1075400</v>
      </c>
      <c r="CV60" s="58">
        <v>1075900</v>
      </c>
      <c r="CW60" s="58">
        <v>1076400</v>
      </c>
      <c r="CX60" s="58">
        <v>1076900</v>
      </c>
    </row>
    <row r="61" spans="1:102" x14ac:dyDescent="0.25">
      <c r="A61" s="57">
        <v>58</v>
      </c>
      <c r="B61" s="58">
        <v>464200</v>
      </c>
      <c r="C61" s="58">
        <v>464700</v>
      </c>
      <c r="D61" s="58">
        <v>465200</v>
      </c>
      <c r="E61" s="58">
        <v>465700</v>
      </c>
      <c r="F61" s="58">
        <v>466200</v>
      </c>
      <c r="G61" s="58">
        <v>466700</v>
      </c>
      <c r="H61" s="58">
        <v>467200</v>
      </c>
      <c r="I61" s="58">
        <v>467700</v>
      </c>
      <c r="J61" s="58">
        <v>468200</v>
      </c>
      <c r="K61" s="58">
        <v>468700</v>
      </c>
      <c r="L61" s="58">
        <v>469200</v>
      </c>
      <c r="M61" s="58">
        <v>469700</v>
      </c>
      <c r="N61" s="58">
        <v>470200</v>
      </c>
      <c r="O61" s="58">
        <v>470700</v>
      </c>
      <c r="P61" s="58">
        <v>471200</v>
      </c>
      <c r="Q61" s="59">
        <v>471700</v>
      </c>
      <c r="R61" s="58">
        <v>476700</v>
      </c>
      <c r="S61" s="58">
        <v>481700</v>
      </c>
      <c r="T61" s="58">
        <v>486700</v>
      </c>
      <c r="U61" s="58">
        <v>491700</v>
      </c>
      <c r="V61" s="58">
        <v>496700</v>
      </c>
      <c r="W61" s="58">
        <v>501700</v>
      </c>
      <c r="X61" s="58">
        <v>506700</v>
      </c>
      <c r="Y61" s="58">
        <v>511700</v>
      </c>
      <c r="Z61" s="58">
        <v>516700</v>
      </c>
      <c r="AA61" s="58">
        <v>521700</v>
      </c>
      <c r="AB61" s="58">
        <v>526700</v>
      </c>
      <c r="AC61" s="58">
        <v>531700</v>
      </c>
      <c r="AD61" s="58">
        <v>536700</v>
      </c>
      <c r="AE61" s="58">
        <v>541700</v>
      </c>
      <c r="AF61" s="58">
        <v>546700</v>
      </c>
      <c r="AG61" s="58">
        <v>551700</v>
      </c>
      <c r="AH61" s="58">
        <v>556700</v>
      </c>
      <c r="AI61" s="59">
        <v>561000</v>
      </c>
      <c r="AJ61" s="58">
        <v>563800</v>
      </c>
      <c r="AK61" s="58">
        <v>566600</v>
      </c>
      <c r="AL61" s="58">
        <v>569400</v>
      </c>
      <c r="AM61" s="58">
        <v>572200</v>
      </c>
      <c r="AN61" s="59">
        <v>649500</v>
      </c>
      <c r="AO61" s="58">
        <v>652700</v>
      </c>
      <c r="AP61" s="58">
        <v>656000</v>
      </c>
      <c r="AQ61" s="58">
        <v>659300</v>
      </c>
      <c r="AR61" s="58">
        <v>662600</v>
      </c>
      <c r="AS61" s="59">
        <v>738500</v>
      </c>
      <c r="AT61" s="58">
        <v>742200</v>
      </c>
      <c r="AU61" s="58">
        <v>745900</v>
      </c>
      <c r="AV61" s="58">
        <v>749600</v>
      </c>
      <c r="AW61" s="58">
        <v>753300</v>
      </c>
      <c r="AX61" s="59">
        <v>827600</v>
      </c>
      <c r="AY61" s="58">
        <v>831700</v>
      </c>
      <c r="AZ61" s="58">
        <v>835900</v>
      </c>
      <c r="BA61" s="58">
        <v>840100</v>
      </c>
      <c r="BB61" s="58">
        <v>844300</v>
      </c>
      <c r="BC61" s="59">
        <v>916500</v>
      </c>
      <c r="BD61" s="58">
        <v>934300</v>
      </c>
      <c r="BE61" s="58">
        <v>952100</v>
      </c>
      <c r="BF61" s="58">
        <v>969900</v>
      </c>
      <c r="BG61" s="58">
        <v>987700</v>
      </c>
      <c r="BH61" s="59">
        <v>1005300</v>
      </c>
      <c r="BI61" s="58">
        <v>1010400</v>
      </c>
      <c r="BJ61" s="58">
        <v>1015500</v>
      </c>
      <c r="BK61" s="58">
        <v>1020600</v>
      </c>
      <c r="BL61" s="58">
        <v>1025700</v>
      </c>
      <c r="BM61" s="59">
        <v>1031000</v>
      </c>
      <c r="BN61" s="58">
        <v>1031500</v>
      </c>
      <c r="BO61" s="58">
        <v>1032000</v>
      </c>
      <c r="BP61" s="58">
        <v>1032500</v>
      </c>
      <c r="BQ61" s="58">
        <v>1033000</v>
      </c>
      <c r="BR61" s="58">
        <v>1033500</v>
      </c>
      <c r="BS61" s="58">
        <v>1034000</v>
      </c>
      <c r="BT61" s="58">
        <v>1034500</v>
      </c>
      <c r="BU61" s="58">
        <v>1035000</v>
      </c>
      <c r="BV61" s="58">
        <v>1035500</v>
      </c>
      <c r="BW61" s="58">
        <v>1036000</v>
      </c>
      <c r="BX61" s="58">
        <v>1036500</v>
      </c>
      <c r="BY61" s="58">
        <v>1037000</v>
      </c>
      <c r="BZ61" s="58">
        <v>1037500</v>
      </c>
      <c r="CA61" s="58">
        <v>1038000</v>
      </c>
      <c r="CB61" s="58">
        <v>1038500</v>
      </c>
      <c r="CC61" s="58">
        <v>1039000</v>
      </c>
      <c r="CD61" s="58">
        <v>1039500</v>
      </c>
      <c r="CE61" s="58">
        <v>1040000</v>
      </c>
      <c r="CF61" s="58">
        <v>1040500</v>
      </c>
      <c r="CG61" s="58">
        <v>1041000</v>
      </c>
      <c r="CH61" s="58">
        <v>1041500</v>
      </c>
      <c r="CI61" s="58">
        <v>1042000</v>
      </c>
      <c r="CJ61" s="58">
        <v>1042500</v>
      </c>
      <c r="CK61" s="58">
        <v>1043000</v>
      </c>
      <c r="CL61" s="58">
        <v>1043500</v>
      </c>
      <c r="CM61" s="58">
        <v>1044000</v>
      </c>
      <c r="CN61" s="58">
        <v>1044500</v>
      </c>
      <c r="CO61" s="58">
        <v>1045000</v>
      </c>
      <c r="CP61" s="58">
        <v>1045500</v>
      </c>
      <c r="CQ61" s="58">
        <v>1046000</v>
      </c>
      <c r="CR61" s="58">
        <v>1046500</v>
      </c>
      <c r="CS61" s="58">
        <v>1047000</v>
      </c>
      <c r="CT61" s="58">
        <v>1047500</v>
      </c>
      <c r="CU61" s="58">
        <v>1048000</v>
      </c>
      <c r="CV61" s="58">
        <v>1048500</v>
      </c>
      <c r="CW61" s="58">
        <v>1049000</v>
      </c>
      <c r="CX61" s="58">
        <v>1049500</v>
      </c>
    </row>
    <row r="62" spans="1:102" x14ac:dyDescent="0.25">
      <c r="A62" s="57">
        <v>59</v>
      </c>
      <c r="B62" s="58">
        <v>451500</v>
      </c>
      <c r="C62" s="58">
        <v>452000</v>
      </c>
      <c r="D62" s="58">
        <v>452500</v>
      </c>
      <c r="E62" s="58">
        <v>453000</v>
      </c>
      <c r="F62" s="58">
        <v>453500</v>
      </c>
      <c r="G62" s="58">
        <v>454000</v>
      </c>
      <c r="H62" s="58">
        <v>454500</v>
      </c>
      <c r="I62" s="58">
        <v>455000</v>
      </c>
      <c r="J62" s="58">
        <v>455500</v>
      </c>
      <c r="K62" s="58">
        <v>456000</v>
      </c>
      <c r="L62" s="58">
        <v>456500</v>
      </c>
      <c r="M62" s="58">
        <v>457000</v>
      </c>
      <c r="N62" s="58">
        <v>457500</v>
      </c>
      <c r="O62" s="58">
        <v>458000</v>
      </c>
      <c r="P62" s="58">
        <v>458500</v>
      </c>
      <c r="Q62" s="59">
        <v>459000</v>
      </c>
      <c r="R62" s="58">
        <v>463800</v>
      </c>
      <c r="S62" s="58">
        <v>468600</v>
      </c>
      <c r="T62" s="58">
        <v>473400</v>
      </c>
      <c r="U62" s="58">
        <v>478200</v>
      </c>
      <c r="V62" s="58">
        <v>483000</v>
      </c>
      <c r="W62" s="58">
        <v>487800</v>
      </c>
      <c r="X62" s="58">
        <v>492600</v>
      </c>
      <c r="Y62" s="58">
        <v>497400</v>
      </c>
      <c r="Z62" s="58">
        <v>502200</v>
      </c>
      <c r="AA62" s="58">
        <v>507000</v>
      </c>
      <c r="AB62" s="58">
        <v>511800</v>
      </c>
      <c r="AC62" s="58">
        <v>516600</v>
      </c>
      <c r="AD62" s="58">
        <v>521400</v>
      </c>
      <c r="AE62" s="58">
        <v>526200</v>
      </c>
      <c r="AF62" s="58">
        <v>531000</v>
      </c>
      <c r="AG62" s="58">
        <v>535800</v>
      </c>
      <c r="AH62" s="58">
        <v>540600</v>
      </c>
      <c r="AI62" s="59">
        <v>545900</v>
      </c>
      <c r="AJ62" s="58">
        <v>548600</v>
      </c>
      <c r="AK62" s="58">
        <v>551300</v>
      </c>
      <c r="AL62" s="58">
        <v>554100</v>
      </c>
      <c r="AM62" s="58">
        <v>556900</v>
      </c>
      <c r="AN62" s="59">
        <v>632000</v>
      </c>
      <c r="AO62" s="58">
        <v>635200</v>
      </c>
      <c r="AP62" s="58">
        <v>638400</v>
      </c>
      <c r="AQ62" s="58">
        <v>641600</v>
      </c>
      <c r="AR62" s="58">
        <v>644800</v>
      </c>
      <c r="AS62" s="59">
        <v>718600</v>
      </c>
      <c r="AT62" s="58">
        <v>722200</v>
      </c>
      <c r="AU62" s="58">
        <v>725800</v>
      </c>
      <c r="AV62" s="58">
        <v>729400</v>
      </c>
      <c r="AW62" s="58">
        <v>733000</v>
      </c>
      <c r="AX62" s="59">
        <v>805300</v>
      </c>
      <c r="AY62" s="58">
        <v>809300</v>
      </c>
      <c r="AZ62" s="58">
        <v>813300</v>
      </c>
      <c r="BA62" s="58">
        <v>817400</v>
      </c>
      <c r="BB62" s="58">
        <v>821500</v>
      </c>
      <c r="BC62" s="59">
        <v>891900</v>
      </c>
      <c r="BD62" s="58">
        <v>909200</v>
      </c>
      <c r="BE62" s="58">
        <v>926500</v>
      </c>
      <c r="BF62" s="58">
        <v>943800</v>
      </c>
      <c r="BG62" s="58">
        <v>961100</v>
      </c>
      <c r="BH62" s="59">
        <v>978200</v>
      </c>
      <c r="BI62" s="58">
        <v>983200</v>
      </c>
      <c r="BJ62" s="58">
        <v>988200</v>
      </c>
      <c r="BK62" s="58">
        <v>993200</v>
      </c>
      <c r="BL62" s="58">
        <v>998200</v>
      </c>
      <c r="BM62" s="59">
        <v>1003200</v>
      </c>
      <c r="BN62" s="58">
        <v>1003700</v>
      </c>
      <c r="BO62" s="58">
        <v>1004200</v>
      </c>
      <c r="BP62" s="58">
        <v>1004700</v>
      </c>
      <c r="BQ62" s="58">
        <v>1005200</v>
      </c>
      <c r="BR62" s="58">
        <v>1005700</v>
      </c>
      <c r="BS62" s="58">
        <v>1006200</v>
      </c>
      <c r="BT62" s="58">
        <v>1006700</v>
      </c>
      <c r="BU62" s="58">
        <v>1007200</v>
      </c>
      <c r="BV62" s="58">
        <v>1007700</v>
      </c>
      <c r="BW62" s="58">
        <v>1008200</v>
      </c>
      <c r="BX62" s="58">
        <v>1008700</v>
      </c>
      <c r="BY62" s="58">
        <v>1009200</v>
      </c>
      <c r="BZ62" s="58">
        <v>1009700</v>
      </c>
      <c r="CA62" s="58">
        <v>1010200</v>
      </c>
      <c r="CB62" s="58">
        <v>1010700</v>
      </c>
      <c r="CC62" s="58">
        <v>1011200</v>
      </c>
      <c r="CD62" s="58">
        <v>1011700</v>
      </c>
      <c r="CE62" s="58">
        <v>1012200</v>
      </c>
      <c r="CF62" s="58">
        <v>1012700</v>
      </c>
      <c r="CG62" s="58">
        <v>1013200</v>
      </c>
      <c r="CH62" s="58">
        <v>1013700</v>
      </c>
      <c r="CI62" s="58">
        <v>1014200</v>
      </c>
      <c r="CJ62" s="58">
        <v>1014700</v>
      </c>
      <c r="CK62" s="58">
        <v>1015200</v>
      </c>
      <c r="CL62" s="58">
        <v>1015700</v>
      </c>
      <c r="CM62" s="58">
        <v>1016200</v>
      </c>
      <c r="CN62" s="58">
        <v>1016700</v>
      </c>
      <c r="CO62" s="58">
        <v>1017200</v>
      </c>
      <c r="CP62" s="58">
        <v>1017700</v>
      </c>
      <c r="CQ62" s="58">
        <v>1018200</v>
      </c>
      <c r="CR62" s="58">
        <v>1018700</v>
      </c>
      <c r="CS62" s="58">
        <v>1019200</v>
      </c>
      <c r="CT62" s="58">
        <v>1019700</v>
      </c>
      <c r="CU62" s="58">
        <v>1020200</v>
      </c>
      <c r="CV62" s="58">
        <v>1020700</v>
      </c>
      <c r="CW62" s="58">
        <v>1021200</v>
      </c>
      <c r="CX62" s="58">
        <v>1021700</v>
      </c>
    </row>
    <row r="63" spans="1:102" x14ac:dyDescent="0.25">
      <c r="A63" s="57">
        <v>60</v>
      </c>
      <c r="B63" s="58">
        <v>438600</v>
      </c>
      <c r="C63" s="58">
        <v>439100</v>
      </c>
      <c r="D63" s="58">
        <v>439600</v>
      </c>
      <c r="E63" s="58">
        <v>440100</v>
      </c>
      <c r="F63" s="58">
        <v>440600</v>
      </c>
      <c r="G63" s="58">
        <v>441100</v>
      </c>
      <c r="H63" s="58">
        <v>441600</v>
      </c>
      <c r="I63" s="58">
        <v>442100</v>
      </c>
      <c r="J63" s="58">
        <v>442600</v>
      </c>
      <c r="K63" s="58">
        <v>443100</v>
      </c>
      <c r="L63" s="58">
        <v>443600</v>
      </c>
      <c r="M63" s="58">
        <v>444100</v>
      </c>
      <c r="N63" s="58">
        <v>444600</v>
      </c>
      <c r="O63" s="58">
        <v>445100</v>
      </c>
      <c r="P63" s="58">
        <v>445600</v>
      </c>
      <c r="Q63" s="59">
        <v>446100</v>
      </c>
      <c r="R63" s="58">
        <v>450800</v>
      </c>
      <c r="S63" s="58">
        <v>455500</v>
      </c>
      <c r="T63" s="58">
        <v>460200</v>
      </c>
      <c r="U63" s="58">
        <v>464900</v>
      </c>
      <c r="V63" s="58">
        <v>469600</v>
      </c>
      <c r="W63" s="58">
        <v>474300</v>
      </c>
      <c r="X63" s="58">
        <v>479000</v>
      </c>
      <c r="Y63" s="58">
        <v>483700</v>
      </c>
      <c r="Z63" s="58">
        <v>488400</v>
      </c>
      <c r="AA63" s="58">
        <v>493100</v>
      </c>
      <c r="AB63" s="58">
        <v>497800</v>
      </c>
      <c r="AC63" s="58">
        <v>502500</v>
      </c>
      <c r="AD63" s="58">
        <v>507200</v>
      </c>
      <c r="AE63" s="58">
        <v>511900</v>
      </c>
      <c r="AF63" s="58">
        <v>516600</v>
      </c>
      <c r="AG63" s="58">
        <v>521300</v>
      </c>
      <c r="AH63" s="58">
        <v>526000</v>
      </c>
      <c r="AI63" s="59">
        <v>530600</v>
      </c>
      <c r="AJ63" s="58">
        <v>533300</v>
      </c>
      <c r="AK63" s="58">
        <v>536000</v>
      </c>
      <c r="AL63" s="58">
        <v>538700</v>
      </c>
      <c r="AM63" s="58">
        <v>541400</v>
      </c>
      <c r="AN63" s="59">
        <v>614300</v>
      </c>
      <c r="AO63" s="58">
        <v>617400</v>
      </c>
      <c r="AP63" s="58">
        <v>620500</v>
      </c>
      <c r="AQ63" s="58">
        <v>623600</v>
      </c>
      <c r="AR63" s="58">
        <v>626700</v>
      </c>
      <c r="AS63" s="59">
        <v>698500</v>
      </c>
      <c r="AT63" s="58">
        <v>702000</v>
      </c>
      <c r="AU63" s="58">
        <v>705500</v>
      </c>
      <c r="AV63" s="58">
        <v>709000</v>
      </c>
      <c r="AW63" s="58">
        <v>712500</v>
      </c>
      <c r="AX63" s="59">
        <v>782800</v>
      </c>
      <c r="AY63" s="58">
        <v>786700</v>
      </c>
      <c r="AZ63" s="58">
        <v>790600</v>
      </c>
      <c r="BA63" s="58">
        <v>794600</v>
      </c>
      <c r="BB63" s="58">
        <v>798600</v>
      </c>
      <c r="BC63" s="59">
        <v>866900</v>
      </c>
      <c r="BD63" s="58">
        <v>883700</v>
      </c>
      <c r="BE63" s="58">
        <v>900500</v>
      </c>
      <c r="BF63" s="58">
        <v>917300</v>
      </c>
      <c r="BG63" s="58">
        <v>934100</v>
      </c>
      <c r="BH63" s="59">
        <v>950800</v>
      </c>
      <c r="BI63" s="58">
        <v>955700</v>
      </c>
      <c r="BJ63" s="58">
        <v>960600</v>
      </c>
      <c r="BK63" s="58">
        <v>965500</v>
      </c>
      <c r="BL63" s="58">
        <v>970400</v>
      </c>
      <c r="BM63" s="59">
        <v>975100</v>
      </c>
      <c r="BN63" s="58">
        <v>975600</v>
      </c>
      <c r="BO63" s="58">
        <v>976100</v>
      </c>
      <c r="BP63" s="58">
        <v>976600</v>
      </c>
      <c r="BQ63" s="58">
        <v>977100</v>
      </c>
      <c r="BR63" s="58">
        <v>977600</v>
      </c>
      <c r="BS63" s="58">
        <v>978100</v>
      </c>
      <c r="BT63" s="58">
        <v>978600</v>
      </c>
      <c r="BU63" s="58">
        <v>979100</v>
      </c>
      <c r="BV63" s="58">
        <v>979600</v>
      </c>
      <c r="BW63" s="58">
        <v>980100</v>
      </c>
      <c r="BX63" s="58">
        <v>980600</v>
      </c>
      <c r="BY63" s="58">
        <v>981100</v>
      </c>
      <c r="BZ63" s="58">
        <v>981600</v>
      </c>
      <c r="CA63" s="58">
        <v>982100</v>
      </c>
      <c r="CB63" s="58">
        <v>982600</v>
      </c>
      <c r="CC63" s="58">
        <v>983100</v>
      </c>
      <c r="CD63" s="58">
        <v>983600</v>
      </c>
      <c r="CE63" s="58">
        <v>984100</v>
      </c>
      <c r="CF63" s="58">
        <v>984600</v>
      </c>
      <c r="CG63" s="58">
        <v>985100</v>
      </c>
      <c r="CH63" s="58">
        <v>985600</v>
      </c>
      <c r="CI63" s="58">
        <v>986100</v>
      </c>
      <c r="CJ63" s="58">
        <v>986600</v>
      </c>
      <c r="CK63" s="58">
        <v>987100</v>
      </c>
      <c r="CL63" s="58">
        <v>987600</v>
      </c>
      <c r="CM63" s="58">
        <v>988100</v>
      </c>
      <c r="CN63" s="58">
        <v>988600</v>
      </c>
      <c r="CO63" s="58">
        <v>989100</v>
      </c>
      <c r="CP63" s="58">
        <v>989600</v>
      </c>
      <c r="CQ63" s="58">
        <v>990100</v>
      </c>
      <c r="CR63" s="58">
        <v>990600</v>
      </c>
      <c r="CS63" s="58">
        <v>991100</v>
      </c>
      <c r="CT63" s="58">
        <v>991600</v>
      </c>
      <c r="CU63" s="58">
        <v>992100</v>
      </c>
      <c r="CV63" s="58">
        <v>992600</v>
      </c>
      <c r="CW63" s="58">
        <v>993100</v>
      </c>
      <c r="CX63" s="58">
        <v>993600</v>
      </c>
    </row>
    <row r="64" spans="1:102" x14ac:dyDescent="0.25">
      <c r="A64" s="57">
        <v>61</v>
      </c>
      <c r="B64" s="58">
        <v>425600</v>
      </c>
      <c r="C64" s="58">
        <v>426100</v>
      </c>
      <c r="D64" s="58">
        <v>426600</v>
      </c>
      <c r="E64" s="58">
        <v>427100</v>
      </c>
      <c r="F64" s="58">
        <v>427600</v>
      </c>
      <c r="G64" s="58">
        <v>428100</v>
      </c>
      <c r="H64" s="58">
        <v>428600</v>
      </c>
      <c r="I64" s="58">
        <v>429100</v>
      </c>
      <c r="J64" s="58">
        <v>429600</v>
      </c>
      <c r="K64" s="58">
        <v>430100</v>
      </c>
      <c r="L64" s="58">
        <v>430600</v>
      </c>
      <c r="M64" s="58">
        <v>431100</v>
      </c>
      <c r="N64" s="58">
        <v>431600</v>
      </c>
      <c r="O64" s="58">
        <v>432100</v>
      </c>
      <c r="P64" s="58">
        <v>432600</v>
      </c>
      <c r="Q64" s="59">
        <v>433100</v>
      </c>
      <c r="R64" s="58">
        <v>437700</v>
      </c>
      <c r="S64" s="58">
        <v>442300</v>
      </c>
      <c r="T64" s="58">
        <v>446900</v>
      </c>
      <c r="U64" s="58">
        <v>451500</v>
      </c>
      <c r="V64" s="58">
        <v>456100</v>
      </c>
      <c r="W64" s="58">
        <v>460700</v>
      </c>
      <c r="X64" s="58">
        <v>465300</v>
      </c>
      <c r="Y64" s="58">
        <v>469900</v>
      </c>
      <c r="Z64" s="58">
        <v>474500</v>
      </c>
      <c r="AA64" s="58">
        <v>479100</v>
      </c>
      <c r="AB64" s="58">
        <v>483700</v>
      </c>
      <c r="AC64" s="58">
        <v>488300</v>
      </c>
      <c r="AD64" s="58">
        <v>492900</v>
      </c>
      <c r="AE64" s="58">
        <v>497500</v>
      </c>
      <c r="AF64" s="58">
        <v>502100</v>
      </c>
      <c r="AG64" s="58">
        <v>506700</v>
      </c>
      <c r="AH64" s="58">
        <v>511300</v>
      </c>
      <c r="AI64" s="59">
        <v>515100</v>
      </c>
      <c r="AJ64" s="58">
        <v>517700</v>
      </c>
      <c r="AK64" s="58">
        <v>520300</v>
      </c>
      <c r="AL64" s="58">
        <v>522900</v>
      </c>
      <c r="AM64" s="58">
        <v>525500</v>
      </c>
      <c r="AN64" s="59">
        <v>596400</v>
      </c>
      <c r="AO64" s="58">
        <v>599400</v>
      </c>
      <c r="AP64" s="58">
        <v>602400</v>
      </c>
      <c r="AQ64" s="58">
        <v>605400</v>
      </c>
      <c r="AR64" s="58">
        <v>608400</v>
      </c>
      <c r="AS64" s="59">
        <v>678100</v>
      </c>
      <c r="AT64" s="58">
        <v>681500</v>
      </c>
      <c r="AU64" s="58">
        <v>684900</v>
      </c>
      <c r="AV64" s="58">
        <v>688300</v>
      </c>
      <c r="AW64" s="58">
        <v>691700</v>
      </c>
      <c r="AX64" s="59">
        <v>760000</v>
      </c>
      <c r="AY64" s="58">
        <v>763800</v>
      </c>
      <c r="AZ64" s="58">
        <v>767600</v>
      </c>
      <c r="BA64" s="58">
        <v>771400</v>
      </c>
      <c r="BB64" s="58">
        <v>775300</v>
      </c>
      <c r="BC64" s="59">
        <v>841600</v>
      </c>
      <c r="BD64" s="58">
        <v>857900</v>
      </c>
      <c r="BE64" s="58">
        <v>874200</v>
      </c>
      <c r="BF64" s="58">
        <v>890500</v>
      </c>
      <c r="BG64" s="58">
        <v>906800</v>
      </c>
      <c r="BH64" s="59">
        <v>923100</v>
      </c>
      <c r="BI64" s="58">
        <v>927800</v>
      </c>
      <c r="BJ64" s="58">
        <v>932500</v>
      </c>
      <c r="BK64" s="58">
        <v>937200</v>
      </c>
      <c r="BL64" s="58">
        <v>941900</v>
      </c>
      <c r="BM64" s="59">
        <v>946600</v>
      </c>
      <c r="BN64" s="58">
        <v>947100</v>
      </c>
      <c r="BO64" s="58">
        <v>947600</v>
      </c>
      <c r="BP64" s="58">
        <v>948100</v>
      </c>
      <c r="BQ64" s="58">
        <v>948600</v>
      </c>
      <c r="BR64" s="58">
        <v>949100</v>
      </c>
      <c r="BS64" s="58">
        <v>949600</v>
      </c>
      <c r="BT64" s="58">
        <v>950100</v>
      </c>
      <c r="BU64" s="58">
        <v>950600</v>
      </c>
      <c r="BV64" s="58">
        <v>951100</v>
      </c>
      <c r="BW64" s="58">
        <v>951600</v>
      </c>
      <c r="BX64" s="58">
        <v>952100</v>
      </c>
      <c r="BY64" s="58">
        <v>952600</v>
      </c>
      <c r="BZ64" s="58">
        <v>953100</v>
      </c>
      <c r="CA64" s="58">
        <v>953600</v>
      </c>
      <c r="CB64" s="58">
        <v>954100</v>
      </c>
      <c r="CC64" s="58">
        <v>954600</v>
      </c>
      <c r="CD64" s="58">
        <v>955100</v>
      </c>
      <c r="CE64" s="58">
        <v>955600</v>
      </c>
      <c r="CF64" s="58">
        <v>956100</v>
      </c>
      <c r="CG64" s="58">
        <v>956600</v>
      </c>
      <c r="CH64" s="58">
        <v>957100</v>
      </c>
      <c r="CI64" s="58">
        <v>957600</v>
      </c>
      <c r="CJ64" s="58">
        <v>958100</v>
      </c>
      <c r="CK64" s="58">
        <v>958600</v>
      </c>
      <c r="CL64" s="58">
        <v>959100</v>
      </c>
      <c r="CM64" s="58">
        <v>959600</v>
      </c>
      <c r="CN64" s="58">
        <v>960100</v>
      </c>
      <c r="CO64" s="58">
        <v>960600</v>
      </c>
      <c r="CP64" s="58">
        <v>961100</v>
      </c>
      <c r="CQ64" s="58">
        <v>961600</v>
      </c>
      <c r="CR64" s="58">
        <v>962100</v>
      </c>
      <c r="CS64" s="58">
        <v>962600</v>
      </c>
      <c r="CT64" s="58">
        <v>963100</v>
      </c>
      <c r="CU64" s="58">
        <v>963600</v>
      </c>
      <c r="CV64" s="58">
        <v>964100</v>
      </c>
      <c r="CW64" s="58">
        <v>964600</v>
      </c>
      <c r="CX64" s="58">
        <v>965100</v>
      </c>
    </row>
    <row r="65" spans="1:102" x14ac:dyDescent="0.25">
      <c r="A65" s="57">
        <v>62</v>
      </c>
      <c r="B65" s="58">
        <v>412400</v>
      </c>
      <c r="C65" s="58">
        <v>412900</v>
      </c>
      <c r="D65" s="58">
        <v>413400</v>
      </c>
      <c r="E65" s="58">
        <v>413900</v>
      </c>
      <c r="F65" s="58">
        <v>414400</v>
      </c>
      <c r="G65" s="58">
        <v>414900</v>
      </c>
      <c r="H65" s="58">
        <v>415400</v>
      </c>
      <c r="I65" s="58">
        <v>415900</v>
      </c>
      <c r="J65" s="58">
        <v>416400</v>
      </c>
      <c r="K65" s="58">
        <v>416900</v>
      </c>
      <c r="L65" s="58">
        <v>417400</v>
      </c>
      <c r="M65" s="58">
        <v>417900</v>
      </c>
      <c r="N65" s="58">
        <v>418400</v>
      </c>
      <c r="O65" s="58">
        <v>418900</v>
      </c>
      <c r="P65" s="58">
        <v>419400</v>
      </c>
      <c r="Q65" s="59">
        <v>419900</v>
      </c>
      <c r="R65" s="58">
        <v>424300</v>
      </c>
      <c r="S65" s="58">
        <v>428700</v>
      </c>
      <c r="T65" s="58">
        <v>433100</v>
      </c>
      <c r="U65" s="58">
        <v>437500</v>
      </c>
      <c r="V65" s="58">
        <v>441900</v>
      </c>
      <c r="W65" s="58">
        <v>446300</v>
      </c>
      <c r="X65" s="58">
        <v>450700</v>
      </c>
      <c r="Y65" s="58">
        <v>455100</v>
      </c>
      <c r="Z65" s="58">
        <v>459500</v>
      </c>
      <c r="AA65" s="58">
        <v>463900</v>
      </c>
      <c r="AB65" s="58">
        <v>468300</v>
      </c>
      <c r="AC65" s="58">
        <v>472700</v>
      </c>
      <c r="AD65" s="58">
        <v>477100</v>
      </c>
      <c r="AE65" s="58">
        <v>481500</v>
      </c>
      <c r="AF65" s="58">
        <v>485900</v>
      </c>
      <c r="AG65" s="58">
        <v>490300</v>
      </c>
      <c r="AH65" s="58">
        <v>494700</v>
      </c>
      <c r="AI65" s="59">
        <v>499400</v>
      </c>
      <c r="AJ65" s="58">
        <v>501900</v>
      </c>
      <c r="AK65" s="58">
        <v>504400</v>
      </c>
      <c r="AL65" s="58">
        <v>506900</v>
      </c>
      <c r="AM65" s="58">
        <v>509400</v>
      </c>
      <c r="AN65" s="59">
        <v>578200</v>
      </c>
      <c r="AO65" s="58">
        <v>581100</v>
      </c>
      <c r="AP65" s="58">
        <v>584000</v>
      </c>
      <c r="AQ65" s="58">
        <v>586900</v>
      </c>
      <c r="AR65" s="58">
        <v>589800</v>
      </c>
      <c r="AS65" s="59">
        <v>657500</v>
      </c>
      <c r="AT65" s="58">
        <v>660800</v>
      </c>
      <c r="AU65" s="58">
        <v>664100</v>
      </c>
      <c r="AV65" s="58">
        <v>667400</v>
      </c>
      <c r="AW65" s="58">
        <v>670700</v>
      </c>
      <c r="AX65" s="59">
        <v>736800</v>
      </c>
      <c r="AY65" s="58">
        <v>740500</v>
      </c>
      <c r="AZ65" s="58">
        <v>744200</v>
      </c>
      <c r="BA65" s="58">
        <v>747900</v>
      </c>
      <c r="BB65" s="58">
        <v>751600</v>
      </c>
      <c r="BC65" s="59">
        <v>816000</v>
      </c>
      <c r="BD65" s="58">
        <v>831800</v>
      </c>
      <c r="BE65" s="58">
        <v>847600</v>
      </c>
      <c r="BF65" s="58">
        <v>863400</v>
      </c>
      <c r="BG65" s="58">
        <v>879200</v>
      </c>
      <c r="BH65" s="59">
        <v>894900</v>
      </c>
      <c r="BI65" s="58">
        <v>899500</v>
      </c>
      <c r="BJ65" s="58">
        <v>904100</v>
      </c>
      <c r="BK65" s="58">
        <v>908700</v>
      </c>
      <c r="BL65" s="58">
        <v>913300</v>
      </c>
      <c r="BM65" s="59">
        <v>917800</v>
      </c>
      <c r="BN65" s="58">
        <v>918300</v>
      </c>
      <c r="BO65" s="58">
        <v>918800</v>
      </c>
      <c r="BP65" s="58">
        <v>919300</v>
      </c>
      <c r="BQ65" s="58">
        <v>919800</v>
      </c>
      <c r="BR65" s="58">
        <v>920300</v>
      </c>
      <c r="BS65" s="58">
        <v>920800</v>
      </c>
      <c r="BT65" s="58">
        <v>921300</v>
      </c>
      <c r="BU65" s="58">
        <v>921800</v>
      </c>
      <c r="BV65" s="58">
        <v>922300</v>
      </c>
      <c r="BW65" s="58">
        <v>922800</v>
      </c>
      <c r="BX65" s="58">
        <v>923300</v>
      </c>
      <c r="BY65" s="58">
        <v>923800</v>
      </c>
      <c r="BZ65" s="58">
        <v>924300</v>
      </c>
      <c r="CA65" s="58">
        <v>924800</v>
      </c>
      <c r="CB65" s="58">
        <v>925300</v>
      </c>
      <c r="CC65" s="58">
        <v>925800</v>
      </c>
      <c r="CD65" s="58">
        <v>926300</v>
      </c>
      <c r="CE65" s="58">
        <v>926800</v>
      </c>
      <c r="CF65" s="58">
        <v>927300</v>
      </c>
      <c r="CG65" s="58">
        <v>927800</v>
      </c>
      <c r="CH65" s="58">
        <v>928300</v>
      </c>
      <c r="CI65" s="58">
        <v>928800</v>
      </c>
      <c r="CJ65" s="58">
        <v>929300</v>
      </c>
      <c r="CK65" s="58">
        <v>929800</v>
      </c>
      <c r="CL65" s="58">
        <v>930300</v>
      </c>
      <c r="CM65" s="58">
        <v>930800</v>
      </c>
      <c r="CN65" s="58">
        <v>931300</v>
      </c>
      <c r="CO65" s="58">
        <v>931800</v>
      </c>
      <c r="CP65" s="58">
        <v>932300</v>
      </c>
      <c r="CQ65" s="58">
        <v>932800</v>
      </c>
      <c r="CR65" s="58">
        <v>933300</v>
      </c>
      <c r="CS65" s="58">
        <v>933800</v>
      </c>
      <c r="CT65" s="58">
        <v>934300</v>
      </c>
      <c r="CU65" s="58">
        <v>934800</v>
      </c>
      <c r="CV65" s="58">
        <v>935300</v>
      </c>
      <c r="CW65" s="58">
        <v>935800</v>
      </c>
      <c r="CX65" s="58">
        <v>936300</v>
      </c>
    </row>
    <row r="66" spans="1:102" x14ac:dyDescent="0.25">
      <c r="A66" s="57">
        <v>63</v>
      </c>
      <c r="B66" s="58">
        <v>399000</v>
      </c>
      <c r="C66" s="58">
        <v>399500</v>
      </c>
      <c r="D66" s="58">
        <v>400000</v>
      </c>
      <c r="E66" s="58">
        <v>400500</v>
      </c>
      <c r="F66" s="58">
        <v>401000</v>
      </c>
      <c r="G66" s="58">
        <v>401500</v>
      </c>
      <c r="H66" s="58">
        <v>402000</v>
      </c>
      <c r="I66" s="58">
        <v>402500</v>
      </c>
      <c r="J66" s="58">
        <v>403000</v>
      </c>
      <c r="K66" s="58">
        <v>403500</v>
      </c>
      <c r="L66" s="58">
        <v>404000</v>
      </c>
      <c r="M66" s="58">
        <v>404500</v>
      </c>
      <c r="N66" s="58">
        <v>405000</v>
      </c>
      <c r="O66" s="58">
        <v>405500</v>
      </c>
      <c r="P66" s="58">
        <v>406000</v>
      </c>
      <c r="Q66" s="59">
        <v>406500</v>
      </c>
      <c r="R66" s="58">
        <v>410800</v>
      </c>
      <c r="S66" s="58">
        <v>415100</v>
      </c>
      <c r="T66" s="58">
        <v>419400</v>
      </c>
      <c r="U66" s="58">
        <v>423700</v>
      </c>
      <c r="V66" s="58">
        <v>428000</v>
      </c>
      <c r="W66" s="58">
        <v>432300</v>
      </c>
      <c r="X66" s="58">
        <v>436600</v>
      </c>
      <c r="Y66" s="58">
        <v>440900</v>
      </c>
      <c r="Z66" s="58">
        <v>445200</v>
      </c>
      <c r="AA66" s="58">
        <v>449500</v>
      </c>
      <c r="AB66" s="58">
        <v>453800</v>
      </c>
      <c r="AC66" s="58">
        <v>458100</v>
      </c>
      <c r="AD66" s="58">
        <v>462400</v>
      </c>
      <c r="AE66" s="58">
        <v>466700</v>
      </c>
      <c r="AF66" s="58">
        <v>471000</v>
      </c>
      <c r="AG66" s="58">
        <v>475300</v>
      </c>
      <c r="AH66" s="58">
        <v>479600</v>
      </c>
      <c r="AI66" s="59">
        <v>483500</v>
      </c>
      <c r="AJ66" s="58">
        <v>485900</v>
      </c>
      <c r="AK66" s="58">
        <v>488300</v>
      </c>
      <c r="AL66" s="58">
        <v>490700</v>
      </c>
      <c r="AM66" s="58">
        <v>493200</v>
      </c>
      <c r="AN66" s="59">
        <v>559700</v>
      </c>
      <c r="AO66" s="58">
        <v>562500</v>
      </c>
      <c r="AP66" s="58">
        <v>565300</v>
      </c>
      <c r="AQ66" s="58">
        <v>568100</v>
      </c>
      <c r="AR66" s="58">
        <v>570900</v>
      </c>
      <c r="AS66" s="59">
        <v>636500</v>
      </c>
      <c r="AT66" s="58">
        <v>639700</v>
      </c>
      <c r="AU66" s="58">
        <v>642900</v>
      </c>
      <c r="AV66" s="58">
        <v>646100</v>
      </c>
      <c r="AW66" s="58">
        <v>649300</v>
      </c>
      <c r="AX66" s="59">
        <v>713400</v>
      </c>
      <c r="AY66" s="58">
        <v>717000</v>
      </c>
      <c r="AZ66" s="58">
        <v>720600</v>
      </c>
      <c r="BA66" s="58">
        <v>724200</v>
      </c>
      <c r="BB66" s="58">
        <v>727800</v>
      </c>
      <c r="BC66" s="59">
        <v>790000</v>
      </c>
      <c r="BD66" s="58">
        <v>805300</v>
      </c>
      <c r="BE66" s="58">
        <v>820600</v>
      </c>
      <c r="BF66" s="58">
        <v>835900</v>
      </c>
      <c r="BG66" s="58">
        <v>851200</v>
      </c>
      <c r="BH66" s="59">
        <v>866500</v>
      </c>
      <c r="BI66" s="58">
        <v>870900</v>
      </c>
      <c r="BJ66" s="58">
        <v>875300</v>
      </c>
      <c r="BK66" s="58">
        <v>879700</v>
      </c>
      <c r="BL66" s="58">
        <v>884100</v>
      </c>
      <c r="BM66" s="59">
        <v>888600</v>
      </c>
      <c r="BN66" s="58">
        <v>889100</v>
      </c>
      <c r="BO66" s="58">
        <v>889600</v>
      </c>
      <c r="BP66" s="58">
        <v>890100</v>
      </c>
      <c r="BQ66" s="58">
        <v>890600</v>
      </c>
      <c r="BR66" s="58">
        <v>891100</v>
      </c>
      <c r="BS66" s="58">
        <v>891600</v>
      </c>
      <c r="BT66" s="58">
        <v>892100</v>
      </c>
      <c r="BU66" s="58">
        <v>892600</v>
      </c>
      <c r="BV66" s="58">
        <v>893100</v>
      </c>
      <c r="BW66" s="58">
        <v>893600</v>
      </c>
      <c r="BX66" s="58">
        <v>894100</v>
      </c>
      <c r="BY66" s="58">
        <v>894600</v>
      </c>
      <c r="BZ66" s="58">
        <v>895100</v>
      </c>
      <c r="CA66" s="58">
        <v>895600</v>
      </c>
      <c r="CB66" s="58">
        <v>896100</v>
      </c>
      <c r="CC66" s="58">
        <v>896600</v>
      </c>
      <c r="CD66" s="58">
        <v>897100</v>
      </c>
      <c r="CE66" s="58">
        <v>897600</v>
      </c>
      <c r="CF66" s="58">
        <v>898100</v>
      </c>
      <c r="CG66" s="58">
        <v>898600</v>
      </c>
      <c r="CH66" s="58">
        <v>899100</v>
      </c>
      <c r="CI66" s="58">
        <v>899600</v>
      </c>
      <c r="CJ66" s="58">
        <v>900100</v>
      </c>
      <c r="CK66" s="58">
        <v>900600</v>
      </c>
      <c r="CL66" s="58">
        <v>901100</v>
      </c>
      <c r="CM66" s="58">
        <v>901600</v>
      </c>
      <c r="CN66" s="58">
        <v>902100</v>
      </c>
      <c r="CO66" s="58">
        <v>902600</v>
      </c>
      <c r="CP66" s="58">
        <v>903100</v>
      </c>
      <c r="CQ66" s="58">
        <v>903600</v>
      </c>
      <c r="CR66" s="58">
        <v>904100</v>
      </c>
      <c r="CS66" s="58">
        <v>904600</v>
      </c>
      <c r="CT66" s="58">
        <v>905100</v>
      </c>
      <c r="CU66" s="58">
        <v>905600</v>
      </c>
      <c r="CV66" s="58">
        <v>906100</v>
      </c>
      <c r="CW66" s="58">
        <v>906600</v>
      </c>
      <c r="CX66" s="58">
        <v>907100</v>
      </c>
    </row>
    <row r="67" spans="1:102" x14ac:dyDescent="0.25">
      <c r="A67" s="57">
        <v>64</v>
      </c>
      <c r="B67" s="58">
        <v>385400</v>
      </c>
      <c r="C67" s="58">
        <v>385900</v>
      </c>
      <c r="D67" s="58">
        <v>386400</v>
      </c>
      <c r="E67" s="58">
        <v>386900</v>
      </c>
      <c r="F67" s="58">
        <v>387400</v>
      </c>
      <c r="G67" s="58">
        <v>387900</v>
      </c>
      <c r="H67" s="58">
        <v>388400</v>
      </c>
      <c r="I67" s="58">
        <v>388900</v>
      </c>
      <c r="J67" s="58">
        <v>389400</v>
      </c>
      <c r="K67" s="58">
        <v>389900</v>
      </c>
      <c r="L67" s="58">
        <v>390400</v>
      </c>
      <c r="M67" s="58">
        <v>390900</v>
      </c>
      <c r="N67" s="58">
        <v>391400</v>
      </c>
      <c r="O67" s="58">
        <v>391900</v>
      </c>
      <c r="P67" s="58">
        <v>392400</v>
      </c>
      <c r="Q67" s="59">
        <v>392900</v>
      </c>
      <c r="R67" s="58">
        <v>397000</v>
      </c>
      <c r="S67" s="58">
        <v>401100</v>
      </c>
      <c r="T67" s="58">
        <v>405200</v>
      </c>
      <c r="U67" s="58">
        <v>409300</v>
      </c>
      <c r="V67" s="58">
        <v>413400</v>
      </c>
      <c r="W67" s="58">
        <v>417500</v>
      </c>
      <c r="X67" s="58">
        <v>421600</v>
      </c>
      <c r="Y67" s="58">
        <v>425700</v>
      </c>
      <c r="Z67" s="58">
        <v>429800</v>
      </c>
      <c r="AA67" s="58">
        <v>433900</v>
      </c>
      <c r="AB67" s="58">
        <v>438000</v>
      </c>
      <c r="AC67" s="58">
        <v>442100</v>
      </c>
      <c r="AD67" s="58">
        <v>446200</v>
      </c>
      <c r="AE67" s="58">
        <v>450300</v>
      </c>
      <c r="AF67" s="58">
        <v>454400</v>
      </c>
      <c r="AG67" s="58">
        <v>458500</v>
      </c>
      <c r="AH67" s="58">
        <v>462600</v>
      </c>
      <c r="AI67" s="59">
        <v>467400</v>
      </c>
      <c r="AJ67" s="58">
        <v>469700</v>
      </c>
      <c r="AK67" s="58">
        <v>472000</v>
      </c>
      <c r="AL67" s="58">
        <v>474400</v>
      </c>
      <c r="AM67" s="58">
        <v>476800</v>
      </c>
      <c r="AN67" s="59">
        <v>541000</v>
      </c>
      <c r="AO67" s="58">
        <v>543700</v>
      </c>
      <c r="AP67" s="58">
        <v>546400</v>
      </c>
      <c r="AQ67" s="58">
        <v>549100</v>
      </c>
      <c r="AR67" s="58">
        <v>551800</v>
      </c>
      <c r="AS67" s="59">
        <v>615300</v>
      </c>
      <c r="AT67" s="58">
        <v>618400</v>
      </c>
      <c r="AU67" s="58">
        <v>621500</v>
      </c>
      <c r="AV67" s="58">
        <v>624600</v>
      </c>
      <c r="AW67" s="58">
        <v>627700</v>
      </c>
      <c r="AX67" s="59">
        <v>689600</v>
      </c>
      <c r="AY67" s="58">
        <v>693000</v>
      </c>
      <c r="AZ67" s="58">
        <v>696500</v>
      </c>
      <c r="BA67" s="58">
        <v>700000</v>
      </c>
      <c r="BB67" s="58">
        <v>703500</v>
      </c>
      <c r="BC67" s="59">
        <v>763600</v>
      </c>
      <c r="BD67" s="58">
        <v>778400</v>
      </c>
      <c r="BE67" s="58">
        <v>793200</v>
      </c>
      <c r="BF67" s="58">
        <v>808000</v>
      </c>
      <c r="BG67" s="58">
        <v>822800</v>
      </c>
      <c r="BH67" s="59">
        <v>837600</v>
      </c>
      <c r="BI67" s="58">
        <v>841900</v>
      </c>
      <c r="BJ67" s="58">
        <v>846200</v>
      </c>
      <c r="BK67" s="58">
        <v>850500</v>
      </c>
      <c r="BL67" s="58">
        <v>854800</v>
      </c>
      <c r="BM67" s="59">
        <v>859000</v>
      </c>
      <c r="BN67" s="58">
        <v>859500</v>
      </c>
      <c r="BO67" s="58">
        <v>860000</v>
      </c>
      <c r="BP67" s="58">
        <v>860500</v>
      </c>
      <c r="BQ67" s="58">
        <v>861000</v>
      </c>
      <c r="BR67" s="58">
        <v>861500</v>
      </c>
      <c r="BS67" s="58">
        <v>862000</v>
      </c>
      <c r="BT67" s="58">
        <v>862500</v>
      </c>
      <c r="BU67" s="58">
        <v>863000</v>
      </c>
      <c r="BV67" s="58">
        <v>863500</v>
      </c>
      <c r="BW67" s="58">
        <v>864000</v>
      </c>
      <c r="BX67" s="58">
        <v>864500</v>
      </c>
      <c r="BY67" s="58">
        <v>865000</v>
      </c>
      <c r="BZ67" s="58">
        <v>865500</v>
      </c>
      <c r="CA67" s="58">
        <v>866000</v>
      </c>
      <c r="CB67" s="58">
        <v>866500</v>
      </c>
      <c r="CC67" s="58">
        <v>867000</v>
      </c>
      <c r="CD67" s="58">
        <v>867500</v>
      </c>
      <c r="CE67" s="58">
        <v>868000</v>
      </c>
      <c r="CF67" s="58">
        <v>868500</v>
      </c>
      <c r="CG67" s="58">
        <v>869000</v>
      </c>
      <c r="CH67" s="58">
        <v>869500</v>
      </c>
      <c r="CI67" s="58">
        <v>870000</v>
      </c>
      <c r="CJ67" s="58">
        <v>870500</v>
      </c>
      <c r="CK67" s="58">
        <v>871000</v>
      </c>
      <c r="CL67" s="58">
        <v>871500</v>
      </c>
      <c r="CM67" s="58">
        <v>872000</v>
      </c>
      <c r="CN67" s="58">
        <v>872500</v>
      </c>
      <c r="CO67" s="58">
        <v>873000</v>
      </c>
      <c r="CP67" s="58">
        <v>873500</v>
      </c>
      <c r="CQ67" s="58">
        <v>874000</v>
      </c>
      <c r="CR67" s="58">
        <v>874500</v>
      </c>
      <c r="CS67" s="58">
        <v>875000</v>
      </c>
      <c r="CT67" s="58">
        <v>875500</v>
      </c>
      <c r="CU67" s="58">
        <v>876000</v>
      </c>
      <c r="CV67" s="58">
        <v>876500</v>
      </c>
      <c r="CW67" s="58">
        <v>877000</v>
      </c>
      <c r="CX67" s="58">
        <v>877500</v>
      </c>
    </row>
    <row r="68" spans="1:102" x14ac:dyDescent="0.25">
      <c r="A68" s="57">
        <v>65</v>
      </c>
      <c r="B68" s="58">
        <v>371700</v>
      </c>
      <c r="C68" s="58">
        <v>372200</v>
      </c>
      <c r="D68" s="58">
        <v>372700</v>
      </c>
      <c r="E68" s="58">
        <v>373200</v>
      </c>
      <c r="F68" s="58">
        <v>373700</v>
      </c>
      <c r="G68" s="58">
        <v>374200</v>
      </c>
      <c r="H68" s="58">
        <v>374700</v>
      </c>
      <c r="I68" s="58">
        <v>375200</v>
      </c>
      <c r="J68" s="58">
        <v>375700</v>
      </c>
      <c r="K68" s="58">
        <v>376200</v>
      </c>
      <c r="L68" s="58">
        <v>376700</v>
      </c>
      <c r="M68" s="58">
        <v>377200</v>
      </c>
      <c r="N68" s="58">
        <v>377700</v>
      </c>
      <c r="O68" s="58">
        <v>378200</v>
      </c>
      <c r="P68" s="58">
        <v>378700</v>
      </c>
      <c r="Q68" s="59">
        <v>379200</v>
      </c>
      <c r="R68" s="58">
        <v>383200</v>
      </c>
      <c r="S68" s="58">
        <v>387200</v>
      </c>
      <c r="T68" s="58">
        <v>391200</v>
      </c>
      <c r="U68" s="58">
        <v>395200</v>
      </c>
      <c r="V68" s="58">
        <v>399200</v>
      </c>
      <c r="W68" s="58">
        <v>403200</v>
      </c>
      <c r="X68" s="58">
        <v>407200</v>
      </c>
      <c r="Y68" s="58">
        <v>411200</v>
      </c>
      <c r="Z68" s="58">
        <v>415200</v>
      </c>
      <c r="AA68" s="58">
        <v>419200</v>
      </c>
      <c r="AB68" s="58">
        <v>423200</v>
      </c>
      <c r="AC68" s="58">
        <v>427200</v>
      </c>
      <c r="AD68" s="58">
        <v>431200</v>
      </c>
      <c r="AE68" s="58">
        <v>435200</v>
      </c>
      <c r="AF68" s="58">
        <v>439200</v>
      </c>
      <c r="AG68" s="58">
        <v>443200</v>
      </c>
      <c r="AH68" s="58">
        <v>447200</v>
      </c>
      <c r="AI68" s="59">
        <v>451000</v>
      </c>
      <c r="AJ68" s="58">
        <v>453300</v>
      </c>
      <c r="AK68" s="58">
        <v>455600</v>
      </c>
      <c r="AL68" s="58">
        <v>457900</v>
      </c>
      <c r="AM68" s="58">
        <v>460200</v>
      </c>
      <c r="AN68" s="59">
        <v>522100</v>
      </c>
      <c r="AO68" s="58">
        <v>524700</v>
      </c>
      <c r="AP68" s="58">
        <v>527300</v>
      </c>
      <c r="AQ68" s="58">
        <v>529900</v>
      </c>
      <c r="AR68" s="58">
        <v>532500</v>
      </c>
      <c r="AS68" s="59">
        <v>593700</v>
      </c>
      <c r="AT68" s="58">
        <v>596700</v>
      </c>
      <c r="AU68" s="58">
        <v>599700</v>
      </c>
      <c r="AV68" s="58">
        <v>602700</v>
      </c>
      <c r="AW68" s="58">
        <v>605700</v>
      </c>
      <c r="AX68" s="59">
        <v>665500</v>
      </c>
      <c r="AY68" s="58">
        <v>668800</v>
      </c>
      <c r="AZ68" s="58">
        <v>672100</v>
      </c>
      <c r="BA68" s="58">
        <v>675500</v>
      </c>
      <c r="BB68" s="58">
        <v>678900</v>
      </c>
      <c r="BC68" s="59">
        <v>736900</v>
      </c>
      <c r="BD68" s="58">
        <v>751200</v>
      </c>
      <c r="BE68" s="58">
        <v>765500</v>
      </c>
      <c r="BF68" s="58">
        <v>779800</v>
      </c>
      <c r="BG68" s="58">
        <v>794100</v>
      </c>
      <c r="BH68" s="59">
        <v>808200</v>
      </c>
      <c r="BI68" s="58">
        <v>812300</v>
      </c>
      <c r="BJ68" s="58">
        <v>816400</v>
      </c>
      <c r="BK68" s="58">
        <v>820500</v>
      </c>
      <c r="BL68" s="58">
        <v>824600</v>
      </c>
      <c r="BM68" s="59">
        <v>828900</v>
      </c>
      <c r="BN68" s="58">
        <v>829400</v>
      </c>
      <c r="BO68" s="58">
        <v>829900</v>
      </c>
      <c r="BP68" s="58">
        <v>830400</v>
      </c>
      <c r="BQ68" s="58">
        <v>830900</v>
      </c>
      <c r="BR68" s="58">
        <v>831400</v>
      </c>
      <c r="BS68" s="58">
        <v>831900</v>
      </c>
      <c r="BT68" s="58">
        <v>832400</v>
      </c>
      <c r="BU68" s="58">
        <v>832900</v>
      </c>
      <c r="BV68" s="58">
        <v>833400</v>
      </c>
      <c r="BW68" s="58">
        <v>833900</v>
      </c>
      <c r="BX68" s="58">
        <v>834400</v>
      </c>
      <c r="BY68" s="58">
        <v>834900</v>
      </c>
      <c r="BZ68" s="58">
        <v>835400</v>
      </c>
      <c r="CA68" s="58">
        <v>835900</v>
      </c>
      <c r="CB68" s="58">
        <v>836400</v>
      </c>
      <c r="CC68" s="58">
        <v>836900</v>
      </c>
      <c r="CD68" s="58">
        <v>837400</v>
      </c>
      <c r="CE68" s="58">
        <v>837900</v>
      </c>
      <c r="CF68" s="58">
        <v>838400</v>
      </c>
      <c r="CG68" s="58">
        <v>838900</v>
      </c>
      <c r="CH68" s="58">
        <v>839400</v>
      </c>
      <c r="CI68" s="58">
        <v>839900</v>
      </c>
      <c r="CJ68" s="58">
        <v>840400</v>
      </c>
      <c r="CK68" s="58">
        <v>840900</v>
      </c>
      <c r="CL68" s="58">
        <v>841400</v>
      </c>
      <c r="CM68" s="58">
        <v>841900</v>
      </c>
      <c r="CN68" s="58">
        <v>842400</v>
      </c>
      <c r="CO68" s="58">
        <v>842900</v>
      </c>
      <c r="CP68" s="58">
        <v>843400</v>
      </c>
      <c r="CQ68" s="58">
        <v>843900</v>
      </c>
      <c r="CR68" s="58">
        <v>844400</v>
      </c>
      <c r="CS68" s="58">
        <v>844900</v>
      </c>
      <c r="CT68" s="58">
        <v>845400</v>
      </c>
      <c r="CU68" s="58">
        <v>845900</v>
      </c>
      <c r="CV68" s="58">
        <v>846400</v>
      </c>
      <c r="CW68" s="58">
        <v>846900</v>
      </c>
      <c r="CX68" s="58">
        <v>847400</v>
      </c>
    </row>
    <row r="69" spans="1:102" x14ac:dyDescent="0.25">
      <c r="A69" s="57">
        <v>66</v>
      </c>
      <c r="B69" s="58">
        <v>357700</v>
      </c>
      <c r="C69" s="58">
        <v>358200</v>
      </c>
      <c r="D69" s="58">
        <v>358700</v>
      </c>
      <c r="E69" s="58">
        <v>359200</v>
      </c>
      <c r="F69" s="58">
        <v>359700</v>
      </c>
      <c r="G69" s="58">
        <v>360200</v>
      </c>
      <c r="H69" s="58">
        <v>360700</v>
      </c>
      <c r="I69" s="58">
        <v>361200</v>
      </c>
      <c r="J69" s="58">
        <v>361700</v>
      </c>
      <c r="K69" s="58">
        <v>362200</v>
      </c>
      <c r="L69" s="58">
        <v>362700</v>
      </c>
      <c r="M69" s="58">
        <v>363200</v>
      </c>
      <c r="N69" s="58">
        <v>363700</v>
      </c>
      <c r="O69" s="58">
        <v>364200</v>
      </c>
      <c r="P69" s="58">
        <v>364700</v>
      </c>
      <c r="Q69" s="59">
        <v>365200</v>
      </c>
      <c r="R69" s="58">
        <v>369000</v>
      </c>
      <c r="S69" s="58">
        <v>372800</v>
      </c>
      <c r="T69" s="58">
        <v>376600</v>
      </c>
      <c r="U69" s="58">
        <v>380400</v>
      </c>
      <c r="V69" s="58">
        <v>384200</v>
      </c>
      <c r="W69" s="58">
        <v>388000</v>
      </c>
      <c r="X69" s="58">
        <v>391800</v>
      </c>
      <c r="Y69" s="58">
        <v>395600</v>
      </c>
      <c r="Z69" s="58">
        <v>399400</v>
      </c>
      <c r="AA69" s="58">
        <v>403200</v>
      </c>
      <c r="AB69" s="58">
        <v>407000</v>
      </c>
      <c r="AC69" s="58">
        <v>410800</v>
      </c>
      <c r="AD69" s="58">
        <v>414600</v>
      </c>
      <c r="AE69" s="58">
        <v>418400</v>
      </c>
      <c r="AF69" s="58">
        <v>422200</v>
      </c>
      <c r="AG69" s="58">
        <v>426000</v>
      </c>
      <c r="AH69" s="58">
        <v>429800</v>
      </c>
      <c r="AI69" s="59">
        <v>434400</v>
      </c>
      <c r="AJ69" s="58">
        <v>436600</v>
      </c>
      <c r="AK69" s="58">
        <v>438800</v>
      </c>
      <c r="AL69" s="58">
        <v>441000</v>
      </c>
      <c r="AM69" s="58">
        <v>443200</v>
      </c>
      <c r="AN69" s="59">
        <v>502800</v>
      </c>
      <c r="AO69" s="58">
        <v>505300</v>
      </c>
      <c r="AP69" s="58">
        <v>507800</v>
      </c>
      <c r="AQ69" s="58">
        <v>510300</v>
      </c>
      <c r="AR69" s="58">
        <v>512900</v>
      </c>
      <c r="AS69" s="59">
        <v>571900</v>
      </c>
      <c r="AT69" s="58">
        <v>574800</v>
      </c>
      <c r="AU69" s="58">
        <v>577700</v>
      </c>
      <c r="AV69" s="58">
        <v>580600</v>
      </c>
      <c r="AW69" s="58">
        <v>583500</v>
      </c>
      <c r="AX69" s="59">
        <v>640900</v>
      </c>
      <c r="AY69" s="58">
        <v>644100</v>
      </c>
      <c r="AZ69" s="58">
        <v>647300</v>
      </c>
      <c r="BA69" s="58">
        <v>650500</v>
      </c>
      <c r="BB69" s="58">
        <v>653800</v>
      </c>
      <c r="BC69" s="59">
        <v>709800</v>
      </c>
      <c r="BD69" s="58">
        <v>723500</v>
      </c>
      <c r="BE69" s="58">
        <v>737200</v>
      </c>
      <c r="BF69" s="58">
        <v>750900</v>
      </c>
      <c r="BG69" s="58">
        <v>764600</v>
      </c>
      <c r="BH69" s="59">
        <v>778500</v>
      </c>
      <c r="BI69" s="58">
        <v>782500</v>
      </c>
      <c r="BJ69" s="58">
        <v>786500</v>
      </c>
      <c r="BK69" s="58">
        <v>790500</v>
      </c>
      <c r="BL69" s="58">
        <v>794500</v>
      </c>
      <c r="BM69" s="59">
        <v>798400</v>
      </c>
      <c r="BN69" s="58">
        <v>798900</v>
      </c>
      <c r="BO69" s="58">
        <v>799400</v>
      </c>
      <c r="BP69" s="58">
        <v>799900</v>
      </c>
      <c r="BQ69" s="58">
        <v>800400</v>
      </c>
      <c r="BR69" s="58">
        <v>800900</v>
      </c>
      <c r="BS69" s="58">
        <v>801400</v>
      </c>
      <c r="BT69" s="58">
        <v>801900</v>
      </c>
      <c r="BU69" s="58">
        <v>802400</v>
      </c>
      <c r="BV69" s="58">
        <v>802900</v>
      </c>
      <c r="BW69" s="58">
        <v>803400</v>
      </c>
      <c r="BX69" s="58">
        <v>803900</v>
      </c>
      <c r="BY69" s="58">
        <v>804400</v>
      </c>
      <c r="BZ69" s="58">
        <v>804900</v>
      </c>
      <c r="CA69" s="58">
        <v>805400</v>
      </c>
      <c r="CB69" s="58">
        <v>805900</v>
      </c>
      <c r="CC69" s="58">
        <v>806400</v>
      </c>
      <c r="CD69" s="58">
        <v>806900</v>
      </c>
      <c r="CE69" s="58">
        <v>807400</v>
      </c>
      <c r="CF69" s="58">
        <v>807900</v>
      </c>
      <c r="CG69" s="58">
        <v>808400</v>
      </c>
      <c r="CH69" s="58">
        <v>808900</v>
      </c>
      <c r="CI69" s="58">
        <v>809400</v>
      </c>
      <c r="CJ69" s="58">
        <v>809900</v>
      </c>
      <c r="CK69" s="58">
        <v>810400</v>
      </c>
      <c r="CL69" s="58">
        <v>810900</v>
      </c>
      <c r="CM69" s="58">
        <v>811400</v>
      </c>
      <c r="CN69" s="58">
        <v>811900</v>
      </c>
      <c r="CO69" s="58">
        <v>812400</v>
      </c>
      <c r="CP69" s="58">
        <v>812900</v>
      </c>
      <c r="CQ69" s="58">
        <v>813400</v>
      </c>
      <c r="CR69" s="58">
        <v>813900</v>
      </c>
      <c r="CS69" s="58">
        <v>814400</v>
      </c>
      <c r="CT69" s="58">
        <v>814900</v>
      </c>
      <c r="CU69" s="58">
        <v>815400</v>
      </c>
      <c r="CV69" s="58">
        <v>815900</v>
      </c>
      <c r="CW69" s="58">
        <v>816400</v>
      </c>
      <c r="CX69" s="58">
        <v>816900</v>
      </c>
    </row>
    <row r="70" spans="1:102" x14ac:dyDescent="0.25">
      <c r="A70" s="57">
        <v>67</v>
      </c>
      <c r="B70" s="58">
        <v>343400</v>
      </c>
      <c r="C70" s="58">
        <v>343900</v>
      </c>
      <c r="D70" s="58">
        <v>344400</v>
      </c>
      <c r="E70" s="58">
        <v>344900</v>
      </c>
      <c r="F70" s="58">
        <v>345400</v>
      </c>
      <c r="G70" s="58">
        <v>345900</v>
      </c>
      <c r="H70" s="58">
        <v>346400</v>
      </c>
      <c r="I70" s="58">
        <v>346900</v>
      </c>
      <c r="J70" s="58">
        <v>347400</v>
      </c>
      <c r="K70" s="58">
        <v>347900</v>
      </c>
      <c r="L70" s="58">
        <v>348400</v>
      </c>
      <c r="M70" s="58">
        <v>348900</v>
      </c>
      <c r="N70" s="58">
        <v>349400</v>
      </c>
      <c r="O70" s="58">
        <v>349900</v>
      </c>
      <c r="P70" s="58">
        <v>350400</v>
      </c>
      <c r="Q70" s="59">
        <v>350900</v>
      </c>
      <c r="R70" s="58">
        <v>354600</v>
      </c>
      <c r="S70" s="58">
        <v>358300</v>
      </c>
      <c r="T70" s="58">
        <v>362000</v>
      </c>
      <c r="U70" s="58">
        <v>365700</v>
      </c>
      <c r="V70" s="58">
        <v>369400</v>
      </c>
      <c r="W70" s="58">
        <v>373100</v>
      </c>
      <c r="X70" s="58">
        <v>376800</v>
      </c>
      <c r="Y70" s="58">
        <v>380500</v>
      </c>
      <c r="Z70" s="58">
        <v>384200</v>
      </c>
      <c r="AA70" s="58">
        <v>387900</v>
      </c>
      <c r="AB70" s="58">
        <v>391600</v>
      </c>
      <c r="AC70" s="58">
        <v>395300</v>
      </c>
      <c r="AD70" s="58">
        <v>399000</v>
      </c>
      <c r="AE70" s="58">
        <v>402700</v>
      </c>
      <c r="AF70" s="58">
        <v>406400</v>
      </c>
      <c r="AG70" s="58">
        <v>410100</v>
      </c>
      <c r="AH70" s="58">
        <v>413800</v>
      </c>
      <c r="AI70" s="59">
        <v>417500</v>
      </c>
      <c r="AJ70" s="58">
        <v>419600</v>
      </c>
      <c r="AK70" s="58">
        <v>421700</v>
      </c>
      <c r="AL70" s="58">
        <v>423800</v>
      </c>
      <c r="AM70" s="58">
        <v>425900</v>
      </c>
      <c r="AN70" s="59">
        <v>483300</v>
      </c>
      <c r="AO70" s="58">
        <v>485700</v>
      </c>
      <c r="AP70" s="58">
        <v>488100</v>
      </c>
      <c r="AQ70" s="58">
        <v>490500</v>
      </c>
      <c r="AR70" s="58">
        <v>493000</v>
      </c>
      <c r="AS70" s="59">
        <v>549600</v>
      </c>
      <c r="AT70" s="58">
        <v>552300</v>
      </c>
      <c r="AU70" s="58">
        <v>555100</v>
      </c>
      <c r="AV70" s="58">
        <v>557900</v>
      </c>
      <c r="AW70" s="58">
        <v>560700</v>
      </c>
      <c r="AX70" s="59">
        <v>616100</v>
      </c>
      <c r="AY70" s="58">
        <v>619200</v>
      </c>
      <c r="AZ70" s="58">
        <v>622300</v>
      </c>
      <c r="BA70" s="58">
        <v>625400</v>
      </c>
      <c r="BB70" s="58">
        <v>628500</v>
      </c>
      <c r="BC70" s="59">
        <v>682200</v>
      </c>
      <c r="BD70" s="58">
        <v>695400</v>
      </c>
      <c r="BE70" s="58">
        <v>708600</v>
      </c>
      <c r="BF70" s="58">
        <v>721800</v>
      </c>
      <c r="BG70" s="58">
        <v>735000</v>
      </c>
      <c r="BH70" s="59">
        <v>748300</v>
      </c>
      <c r="BI70" s="58">
        <v>752100</v>
      </c>
      <c r="BJ70" s="58">
        <v>755900</v>
      </c>
      <c r="BK70" s="58">
        <v>759700</v>
      </c>
      <c r="BL70" s="58">
        <v>763500</v>
      </c>
      <c r="BM70" s="59">
        <v>767500</v>
      </c>
      <c r="BN70" s="58">
        <v>768000</v>
      </c>
      <c r="BO70" s="58">
        <v>768500</v>
      </c>
      <c r="BP70" s="58">
        <v>769000</v>
      </c>
      <c r="BQ70" s="58">
        <v>769500</v>
      </c>
      <c r="BR70" s="58">
        <v>770000</v>
      </c>
      <c r="BS70" s="58">
        <v>770500</v>
      </c>
      <c r="BT70" s="58">
        <v>771000</v>
      </c>
      <c r="BU70" s="58">
        <v>771500</v>
      </c>
      <c r="BV70" s="58">
        <v>772000</v>
      </c>
      <c r="BW70" s="58">
        <v>772500</v>
      </c>
      <c r="BX70" s="58">
        <v>773000</v>
      </c>
      <c r="BY70" s="58">
        <v>773500</v>
      </c>
      <c r="BZ70" s="58">
        <v>774000</v>
      </c>
      <c r="CA70" s="58">
        <v>774500</v>
      </c>
      <c r="CB70" s="58">
        <v>775000</v>
      </c>
      <c r="CC70" s="58">
        <v>775500</v>
      </c>
      <c r="CD70" s="58">
        <v>776000</v>
      </c>
      <c r="CE70" s="58">
        <v>776500</v>
      </c>
      <c r="CF70" s="58">
        <v>777000</v>
      </c>
      <c r="CG70" s="58">
        <v>777500</v>
      </c>
      <c r="CH70" s="58">
        <v>778000</v>
      </c>
      <c r="CI70" s="58">
        <v>778500</v>
      </c>
      <c r="CJ70" s="58">
        <v>779000</v>
      </c>
      <c r="CK70" s="58">
        <v>779500</v>
      </c>
      <c r="CL70" s="58">
        <v>780000</v>
      </c>
      <c r="CM70" s="58">
        <v>780500</v>
      </c>
      <c r="CN70" s="58">
        <v>781000</v>
      </c>
      <c r="CO70" s="58">
        <v>781500</v>
      </c>
      <c r="CP70" s="58">
        <v>782000</v>
      </c>
      <c r="CQ70" s="58">
        <v>782500</v>
      </c>
      <c r="CR70" s="58">
        <v>783000</v>
      </c>
      <c r="CS70" s="58">
        <v>783500</v>
      </c>
      <c r="CT70" s="58">
        <v>784000</v>
      </c>
      <c r="CU70" s="58">
        <v>784500</v>
      </c>
      <c r="CV70" s="58">
        <v>785000</v>
      </c>
      <c r="CW70" s="58">
        <v>785500</v>
      </c>
      <c r="CX70" s="58">
        <v>786000</v>
      </c>
    </row>
    <row r="71" spans="1:102" x14ac:dyDescent="0.25">
      <c r="A71" s="57">
        <v>68</v>
      </c>
      <c r="B71" s="58">
        <v>329000</v>
      </c>
      <c r="C71" s="58">
        <v>329500</v>
      </c>
      <c r="D71" s="58">
        <v>330000</v>
      </c>
      <c r="E71" s="58">
        <v>330500</v>
      </c>
      <c r="F71" s="58">
        <v>331000</v>
      </c>
      <c r="G71" s="58">
        <v>331500</v>
      </c>
      <c r="H71" s="58">
        <v>332000</v>
      </c>
      <c r="I71" s="58">
        <v>332500</v>
      </c>
      <c r="J71" s="58">
        <v>333000</v>
      </c>
      <c r="K71" s="58">
        <v>333500</v>
      </c>
      <c r="L71" s="58">
        <v>334000</v>
      </c>
      <c r="M71" s="58">
        <v>334500</v>
      </c>
      <c r="N71" s="58">
        <v>335000</v>
      </c>
      <c r="O71" s="58">
        <v>335500</v>
      </c>
      <c r="P71" s="58">
        <v>336000</v>
      </c>
      <c r="Q71" s="59">
        <v>336500</v>
      </c>
      <c r="R71" s="58">
        <v>340000</v>
      </c>
      <c r="S71" s="58">
        <v>343500</v>
      </c>
      <c r="T71" s="58">
        <v>347000</v>
      </c>
      <c r="U71" s="58">
        <v>350500</v>
      </c>
      <c r="V71" s="58">
        <v>354000</v>
      </c>
      <c r="W71" s="58">
        <v>357500</v>
      </c>
      <c r="X71" s="58">
        <v>361000</v>
      </c>
      <c r="Y71" s="58">
        <v>364500</v>
      </c>
      <c r="Z71" s="58">
        <v>368000</v>
      </c>
      <c r="AA71" s="58">
        <v>371500</v>
      </c>
      <c r="AB71" s="58">
        <v>375000</v>
      </c>
      <c r="AC71" s="58">
        <v>378500</v>
      </c>
      <c r="AD71" s="58">
        <v>382000</v>
      </c>
      <c r="AE71" s="58">
        <v>385500</v>
      </c>
      <c r="AF71" s="58">
        <v>389000</v>
      </c>
      <c r="AG71" s="58">
        <v>392500</v>
      </c>
      <c r="AH71" s="58">
        <v>396000</v>
      </c>
      <c r="AI71" s="59">
        <v>400300</v>
      </c>
      <c r="AJ71" s="58">
        <v>402300</v>
      </c>
      <c r="AK71" s="58">
        <v>404300</v>
      </c>
      <c r="AL71" s="58">
        <v>406300</v>
      </c>
      <c r="AM71" s="58">
        <v>408300</v>
      </c>
      <c r="AN71" s="59">
        <v>463400</v>
      </c>
      <c r="AO71" s="58">
        <v>465700</v>
      </c>
      <c r="AP71" s="58">
        <v>468000</v>
      </c>
      <c r="AQ71" s="58">
        <v>470300</v>
      </c>
      <c r="AR71" s="58">
        <v>472700</v>
      </c>
      <c r="AS71" s="59">
        <v>527100</v>
      </c>
      <c r="AT71" s="58">
        <v>529700</v>
      </c>
      <c r="AU71" s="58">
        <v>532300</v>
      </c>
      <c r="AV71" s="58">
        <v>535000</v>
      </c>
      <c r="AW71" s="58">
        <v>537700</v>
      </c>
      <c r="AX71" s="59">
        <v>590800</v>
      </c>
      <c r="AY71" s="58">
        <v>593800</v>
      </c>
      <c r="AZ71" s="58">
        <v>596800</v>
      </c>
      <c r="BA71" s="58">
        <v>599800</v>
      </c>
      <c r="BB71" s="58">
        <v>602800</v>
      </c>
      <c r="BC71" s="59">
        <v>654200</v>
      </c>
      <c r="BD71" s="58">
        <v>666900</v>
      </c>
      <c r="BE71" s="58">
        <v>679600</v>
      </c>
      <c r="BF71" s="58">
        <v>692300</v>
      </c>
      <c r="BG71" s="58">
        <v>705000</v>
      </c>
      <c r="BH71" s="59">
        <v>717600</v>
      </c>
      <c r="BI71" s="58">
        <v>721300</v>
      </c>
      <c r="BJ71" s="58">
        <v>725000</v>
      </c>
      <c r="BK71" s="58">
        <v>728700</v>
      </c>
      <c r="BL71" s="58">
        <v>732400</v>
      </c>
      <c r="BM71" s="59">
        <v>736000</v>
      </c>
      <c r="BN71" s="58">
        <v>736500</v>
      </c>
      <c r="BO71" s="58">
        <v>737000</v>
      </c>
      <c r="BP71" s="58">
        <v>737500</v>
      </c>
      <c r="BQ71" s="58">
        <v>738000</v>
      </c>
      <c r="BR71" s="58">
        <v>738500</v>
      </c>
      <c r="BS71" s="58">
        <v>739000</v>
      </c>
      <c r="BT71" s="58">
        <v>739500</v>
      </c>
      <c r="BU71" s="58">
        <v>740000</v>
      </c>
      <c r="BV71" s="58">
        <v>740500</v>
      </c>
      <c r="BW71" s="58">
        <v>741000</v>
      </c>
      <c r="BX71" s="58">
        <v>741500</v>
      </c>
      <c r="BY71" s="58">
        <v>742000</v>
      </c>
      <c r="BZ71" s="58">
        <v>742500</v>
      </c>
      <c r="CA71" s="58">
        <v>743000</v>
      </c>
      <c r="CB71" s="58">
        <v>743500</v>
      </c>
      <c r="CC71" s="58">
        <v>744000</v>
      </c>
      <c r="CD71" s="58">
        <v>744500</v>
      </c>
      <c r="CE71" s="58">
        <v>745000</v>
      </c>
      <c r="CF71" s="58">
        <v>745500</v>
      </c>
      <c r="CG71" s="58">
        <v>746000</v>
      </c>
      <c r="CH71" s="58">
        <v>746500</v>
      </c>
      <c r="CI71" s="58">
        <v>747000</v>
      </c>
      <c r="CJ71" s="58">
        <v>747500</v>
      </c>
      <c r="CK71" s="58">
        <v>748000</v>
      </c>
      <c r="CL71" s="58">
        <v>748500</v>
      </c>
      <c r="CM71" s="58">
        <v>749000</v>
      </c>
      <c r="CN71" s="58">
        <v>749500</v>
      </c>
      <c r="CO71" s="58">
        <v>750000</v>
      </c>
      <c r="CP71" s="58">
        <v>750500</v>
      </c>
      <c r="CQ71" s="58">
        <v>751000</v>
      </c>
      <c r="CR71" s="58">
        <v>751500</v>
      </c>
      <c r="CS71" s="58">
        <v>752000</v>
      </c>
      <c r="CT71" s="58">
        <v>752500</v>
      </c>
      <c r="CU71" s="58">
        <v>753000</v>
      </c>
      <c r="CV71" s="58">
        <v>753500</v>
      </c>
      <c r="CW71" s="58">
        <v>754000</v>
      </c>
      <c r="CX71" s="58">
        <v>754500</v>
      </c>
    </row>
    <row r="72" spans="1:102" x14ac:dyDescent="0.25">
      <c r="A72" s="57">
        <v>69</v>
      </c>
      <c r="B72" s="58">
        <v>314300</v>
      </c>
      <c r="C72" s="58">
        <v>314800</v>
      </c>
      <c r="D72" s="58">
        <v>315300</v>
      </c>
      <c r="E72" s="58">
        <v>315800</v>
      </c>
      <c r="F72" s="58">
        <v>316300</v>
      </c>
      <c r="G72" s="58">
        <v>316800</v>
      </c>
      <c r="H72" s="58">
        <v>317300</v>
      </c>
      <c r="I72" s="58">
        <v>317800</v>
      </c>
      <c r="J72" s="58">
        <v>318300</v>
      </c>
      <c r="K72" s="58">
        <v>318800</v>
      </c>
      <c r="L72" s="58">
        <v>319300</v>
      </c>
      <c r="M72" s="58">
        <v>319800</v>
      </c>
      <c r="N72" s="58">
        <v>320300</v>
      </c>
      <c r="O72" s="58">
        <v>320800</v>
      </c>
      <c r="P72" s="58">
        <v>321300</v>
      </c>
      <c r="Q72" s="59">
        <v>321800</v>
      </c>
      <c r="R72" s="58">
        <v>325200</v>
      </c>
      <c r="S72" s="58">
        <v>328600</v>
      </c>
      <c r="T72" s="58">
        <v>332000</v>
      </c>
      <c r="U72" s="58">
        <v>335400</v>
      </c>
      <c r="V72" s="58">
        <v>338800</v>
      </c>
      <c r="W72" s="58">
        <v>342200</v>
      </c>
      <c r="X72" s="58">
        <v>345600</v>
      </c>
      <c r="Y72" s="58">
        <v>349000</v>
      </c>
      <c r="Z72" s="58">
        <v>352400</v>
      </c>
      <c r="AA72" s="58">
        <v>355800</v>
      </c>
      <c r="AB72" s="58">
        <v>359200</v>
      </c>
      <c r="AC72" s="58">
        <v>362600</v>
      </c>
      <c r="AD72" s="58">
        <v>366000</v>
      </c>
      <c r="AE72" s="58">
        <v>369400</v>
      </c>
      <c r="AF72" s="58">
        <v>372800</v>
      </c>
      <c r="AG72" s="58">
        <v>376200</v>
      </c>
      <c r="AH72" s="58">
        <v>379600</v>
      </c>
      <c r="AI72" s="59">
        <v>382900</v>
      </c>
      <c r="AJ72" s="58">
        <v>384800</v>
      </c>
      <c r="AK72" s="58">
        <v>386700</v>
      </c>
      <c r="AL72" s="58">
        <v>388600</v>
      </c>
      <c r="AM72" s="58">
        <v>390500</v>
      </c>
      <c r="AN72" s="59">
        <v>443200</v>
      </c>
      <c r="AO72" s="58">
        <v>445400</v>
      </c>
      <c r="AP72" s="58">
        <v>447600</v>
      </c>
      <c r="AQ72" s="58">
        <v>449800</v>
      </c>
      <c r="AR72" s="58">
        <v>452000</v>
      </c>
      <c r="AS72" s="59">
        <v>504100</v>
      </c>
      <c r="AT72" s="58">
        <v>506600</v>
      </c>
      <c r="AU72" s="58">
        <v>509100</v>
      </c>
      <c r="AV72" s="58">
        <v>511600</v>
      </c>
      <c r="AW72" s="58">
        <v>514200</v>
      </c>
      <c r="AX72" s="59">
        <v>565100</v>
      </c>
      <c r="AY72" s="58">
        <v>567900</v>
      </c>
      <c r="AZ72" s="58">
        <v>570700</v>
      </c>
      <c r="BA72" s="58">
        <v>573600</v>
      </c>
      <c r="BB72" s="58">
        <v>576500</v>
      </c>
      <c r="BC72" s="59">
        <v>625700</v>
      </c>
      <c r="BD72" s="58">
        <v>637800</v>
      </c>
      <c r="BE72" s="58">
        <v>649900</v>
      </c>
      <c r="BF72" s="58">
        <v>662000</v>
      </c>
      <c r="BG72" s="58">
        <v>674100</v>
      </c>
      <c r="BH72" s="59">
        <v>686400</v>
      </c>
      <c r="BI72" s="58">
        <v>689900</v>
      </c>
      <c r="BJ72" s="58">
        <v>693400</v>
      </c>
      <c r="BK72" s="58">
        <v>696900</v>
      </c>
      <c r="BL72" s="58">
        <v>700400</v>
      </c>
      <c r="BM72" s="59">
        <v>704100</v>
      </c>
      <c r="BN72" s="58">
        <v>704600</v>
      </c>
      <c r="BO72" s="58">
        <v>705100</v>
      </c>
      <c r="BP72" s="58">
        <v>705600</v>
      </c>
      <c r="BQ72" s="58">
        <v>706100</v>
      </c>
      <c r="BR72" s="58">
        <v>706600</v>
      </c>
      <c r="BS72" s="58">
        <v>707100</v>
      </c>
      <c r="BT72" s="58">
        <v>707600</v>
      </c>
      <c r="BU72" s="58">
        <v>708100</v>
      </c>
      <c r="BV72" s="58">
        <v>708600</v>
      </c>
      <c r="BW72" s="58">
        <v>709100</v>
      </c>
      <c r="BX72" s="58">
        <v>709600</v>
      </c>
      <c r="BY72" s="58">
        <v>710100</v>
      </c>
      <c r="BZ72" s="58">
        <v>710600</v>
      </c>
      <c r="CA72" s="58">
        <v>711100</v>
      </c>
      <c r="CB72" s="58">
        <v>711600</v>
      </c>
      <c r="CC72" s="58">
        <v>712100</v>
      </c>
      <c r="CD72" s="58">
        <v>712600</v>
      </c>
      <c r="CE72" s="58">
        <v>713100</v>
      </c>
      <c r="CF72" s="58">
        <v>713600</v>
      </c>
      <c r="CG72" s="58">
        <v>714100</v>
      </c>
      <c r="CH72" s="58">
        <v>714600</v>
      </c>
      <c r="CI72" s="58">
        <v>715100</v>
      </c>
      <c r="CJ72" s="58">
        <v>715600</v>
      </c>
      <c r="CK72" s="58">
        <v>716100</v>
      </c>
      <c r="CL72" s="58">
        <v>716600</v>
      </c>
      <c r="CM72" s="58">
        <v>717100</v>
      </c>
      <c r="CN72" s="58">
        <v>717600</v>
      </c>
      <c r="CO72" s="58">
        <v>718100</v>
      </c>
      <c r="CP72" s="58">
        <v>718600</v>
      </c>
      <c r="CQ72" s="58">
        <v>719100</v>
      </c>
      <c r="CR72" s="58">
        <v>719600</v>
      </c>
      <c r="CS72" s="58">
        <v>720100</v>
      </c>
      <c r="CT72" s="58">
        <v>720600</v>
      </c>
      <c r="CU72" s="58">
        <v>721100</v>
      </c>
      <c r="CV72" s="58">
        <v>721600</v>
      </c>
      <c r="CW72" s="58">
        <v>722100</v>
      </c>
      <c r="CX72" s="58">
        <v>722600</v>
      </c>
    </row>
    <row r="73" spans="1:102" x14ac:dyDescent="0.25">
      <c r="A73" s="57">
        <v>70</v>
      </c>
      <c r="B73" s="58">
        <v>299400</v>
      </c>
      <c r="C73" s="58">
        <v>299900</v>
      </c>
      <c r="D73" s="58">
        <v>300400</v>
      </c>
      <c r="E73" s="58">
        <v>300900</v>
      </c>
      <c r="F73" s="58">
        <v>301400</v>
      </c>
      <c r="G73" s="58">
        <v>301900</v>
      </c>
      <c r="H73" s="58">
        <v>302400</v>
      </c>
      <c r="I73" s="58">
        <v>302900</v>
      </c>
      <c r="J73" s="58">
        <v>303400</v>
      </c>
      <c r="K73" s="58">
        <v>303900</v>
      </c>
      <c r="L73" s="58">
        <v>304400</v>
      </c>
      <c r="M73" s="58">
        <v>304900</v>
      </c>
      <c r="N73" s="58">
        <v>305400</v>
      </c>
      <c r="O73" s="58">
        <v>305900</v>
      </c>
      <c r="P73" s="58">
        <v>306400</v>
      </c>
      <c r="Q73" s="59">
        <v>306900</v>
      </c>
      <c r="R73" s="58">
        <v>310100</v>
      </c>
      <c r="S73" s="58">
        <v>313300</v>
      </c>
      <c r="T73" s="58">
        <v>316500</v>
      </c>
      <c r="U73" s="58">
        <v>319700</v>
      </c>
      <c r="V73" s="58">
        <v>322900</v>
      </c>
      <c r="W73" s="58">
        <v>326100</v>
      </c>
      <c r="X73" s="58">
        <v>329300</v>
      </c>
      <c r="Y73" s="58">
        <v>332500</v>
      </c>
      <c r="Z73" s="58">
        <v>335700</v>
      </c>
      <c r="AA73" s="58">
        <v>338900</v>
      </c>
      <c r="AB73" s="58">
        <v>342100</v>
      </c>
      <c r="AC73" s="58">
        <v>345300</v>
      </c>
      <c r="AD73" s="58">
        <v>348500</v>
      </c>
      <c r="AE73" s="58">
        <v>351700</v>
      </c>
      <c r="AF73" s="58">
        <v>354900</v>
      </c>
      <c r="AG73" s="58">
        <v>358100</v>
      </c>
      <c r="AH73" s="58">
        <v>361300</v>
      </c>
      <c r="AI73" s="59">
        <v>365100</v>
      </c>
      <c r="AJ73" s="58">
        <v>366900</v>
      </c>
      <c r="AK73" s="58">
        <v>368700</v>
      </c>
      <c r="AL73" s="58">
        <v>370500</v>
      </c>
      <c r="AM73" s="58">
        <v>372400</v>
      </c>
      <c r="AN73" s="59">
        <v>422700</v>
      </c>
      <c r="AO73" s="58">
        <v>424800</v>
      </c>
      <c r="AP73" s="58">
        <v>426900</v>
      </c>
      <c r="AQ73" s="58">
        <v>429000</v>
      </c>
      <c r="AR73" s="58">
        <v>431100</v>
      </c>
      <c r="AS73" s="59">
        <v>480800</v>
      </c>
      <c r="AT73" s="58">
        <v>483200</v>
      </c>
      <c r="AU73" s="58">
        <v>485600</v>
      </c>
      <c r="AV73" s="58">
        <v>488000</v>
      </c>
      <c r="AW73" s="58">
        <v>490400</v>
      </c>
      <c r="AX73" s="59">
        <v>538900</v>
      </c>
      <c r="AY73" s="58">
        <v>541600</v>
      </c>
      <c r="AZ73" s="58">
        <v>544300</v>
      </c>
      <c r="BA73" s="58">
        <v>547000</v>
      </c>
      <c r="BB73" s="58">
        <v>549700</v>
      </c>
      <c r="BC73" s="59">
        <v>596800</v>
      </c>
      <c r="BD73" s="58">
        <v>608400</v>
      </c>
      <c r="BE73" s="58">
        <v>620000</v>
      </c>
      <c r="BF73" s="58">
        <v>631600</v>
      </c>
      <c r="BG73" s="58">
        <v>643200</v>
      </c>
      <c r="BH73" s="59">
        <v>654700</v>
      </c>
      <c r="BI73" s="58">
        <v>658100</v>
      </c>
      <c r="BJ73" s="58">
        <v>661500</v>
      </c>
      <c r="BK73" s="58">
        <v>664900</v>
      </c>
      <c r="BL73" s="58">
        <v>668300</v>
      </c>
      <c r="BM73" s="59">
        <v>671600</v>
      </c>
      <c r="BN73" s="58">
        <v>672100</v>
      </c>
      <c r="BO73" s="58">
        <v>672600</v>
      </c>
      <c r="BP73" s="58">
        <v>673100</v>
      </c>
      <c r="BQ73" s="58">
        <v>673600</v>
      </c>
      <c r="BR73" s="58">
        <v>674100</v>
      </c>
      <c r="BS73" s="58">
        <v>674600</v>
      </c>
      <c r="BT73" s="58">
        <v>675100</v>
      </c>
      <c r="BU73" s="58">
        <v>675600</v>
      </c>
      <c r="BV73" s="58">
        <v>676100</v>
      </c>
      <c r="BW73" s="58">
        <v>676600</v>
      </c>
      <c r="BX73" s="58">
        <v>677100</v>
      </c>
      <c r="BY73" s="58">
        <v>677600</v>
      </c>
      <c r="BZ73" s="58">
        <v>678100</v>
      </c>
      <c r="CA73" s="58">
        <v>678600</v>
      </c>
      <c r="CB73" s="58">
        <v>679100</v>
      </c>
      <c r="CC73" s="58">
        <v>679600</v>
      </c>
      <c r="CD73" s="58">
        <v>680100</v>
      </c>
      <c r="CE73" s="58">
        <v>680600</v>
      </c>
      <c r="CF73" s="58">
        <v>681100</v>
      </c>
      <c r="CG73" s="58">
        <v>681600</v>
      </c>
      <c r="CH73" s="58">
        <v>682100</v>
      </c>
      <c r="CI73" s="58">
        <v>682600</v>
      </c>
      <c r="CJ73" s="58">
        <v>683100</v>
      </c>
      <c r="CK73" s="58">
        <v>683600</v>
      </c>
      <c r="CL73" s="58">
        <v>684100</v>
      </c>
      <c r="CM73" s="58">
        <v>684600</v>
      </c>
      <c r="CN73" s="58">
        <v>685100</v>
      </c>
      <c r="CO73" s="58">
        <v>685600</v>
      </c>
      <c r="CP73" s="58">
        <v>686100</v>
      </c>
      <c r="CQ73" s="58">
        <v>686600</v>
      </c>
      <c r="CR73" s="58">
        <v>687100</v>
      </c>
      <c r="CS73" s="58">
        <v>687600</v>
      </c>
      <c r="CT73" s="58">
        <v>688100</v>
      </c>
      <c r="CU73" s="58">
        <v>688600</v>
      </c>
      <c r="CV73" s="58">
        <v>689100</v>
      </c>
      <c r="CW73" s="58">
        <v>689600</v>
      </c>
      <c r="CX73" s="58">
        <v>690100</v>
      </c>
    </row>
    <row r="74" spans="1:102" x14ac:dyDescent="0.25">
      <c r="A74" s="57">
        <v>71</v>
      </c>
      <c r="B74" s="58">
        <v>284200</v>
      </c>
      <c r="C74" s="58">
        <v>284700</v>
      </c>
      <c r="D74" s="58">
        <v>285200</v>
      </c>
      <c r="E74" s="58">
        <v>285700</v>
      </c>
      <c r="F74" s="58">
        <v>286200</v>
      </c>
      <c r="G74" s="58">
        <v>286700</v>
      </c>
      <c r="H74" s="58">
        <v>287200</v>
      </c>
      <c r="I74" s="58">
        <v>287700</v>
      </c>
      <c r="J74" s="58">
        <v>288200</v>
      </c>
      <c r="K74" s="58">
        <v>288700</v>
      </c>
      <c r="L74" s="58">
        <v>289200</v>
      </c>
      <c r="M74" s="58">
        <v>289700</v>
      </c>
      <c r="N74" s="58">
        <v>290200</v>
      </c>
      <c r="O74" s="58">
        <v>290700</v>
      </c>
      <c r="P74" s="58">
        <v>291200</v>
      </c>
      <c r="Q74" s="59">
        <v>291700</v>
      </c>
      <c r="R74" s="58">
        <v>294800</v>
      </c>
      <c r="S74" s="58">
        <v>297900</v>
      </c>
      <c r="T74" s="58">
        <v>301000</v>
      </c>
      <c r="U74" s="58">
        <v>304100</v>
      </c>
      <c r="V74" s="58">
        <v>307200</v>
      </c>
      <c r="W74" s="58">
        <v>310300</v>
      </c>
      <c r="X74" s="58">
        <v>313400</v>
      </c>
      <c r="Y74" s="58">
        <v>316500</v>
      </c>
      <c r="Z74" s="58">
        <v>319600</v>
      </c>
      <c r="AA74" s="58">
        <v>322700</v>
      </c>
      <c r="AB74" s="58">
        <v>325800</v>
      </c>
      <c r="AC74" s="58">
        <v>328900</v>
      </c>
      <c r="AD74" s="58">
        <v>332000</v>
      </c>
      <c r="AE74" s="58">
        <v>335100</v>
      </c>
      <c r="AF74" s="58">
        <v>338200</v>
      </c>
      <c r="AG74" s="58">
        <v>341300</v>
      </c>
      <c r="AH74" s="58">
        <v>344400</v>
      </c>
      <c r="AI74" s="59">
        <v>347000</v>
      </c>
      <c r="AJ74" s="58">
        <v>348700</v>
      </c>
      <c r="AK74" s="58">
        <v>350400</v>
      </c>
      <c r="AL74" s="58">
        <v>352200</v>
      </c>
      <c r="AM74" s="58">
        <v>354000</v>
      </c>
      <c r="AN74" s="59">
        <v>401800</v>
      </c>
      <c r="AO74" s="58">
        <v>403800</v>
      </c>
      <c r="AP74" s="58">
        <v>405800</v>
      </c>
      <c r="AQ74" s="58">
        <v>407800</v>
      </c>
      <c r="AR74" s="58">
        <v>409800</v>
      </c>
      <c r="AS74" s="59">
        <v>457100</v>
      </c>
      <c r="AT74" s="58">
        <v>459400</v>
      </c>
      <c r="AU74" s="58">
        <v>461700</v>
      </c>
      <c r="AV74" s="58">
        <v>464000</v>
      </c>
      <c r="AW74" s="58">
        <v>466300</v>
      </c>
      <c r="AX74" s="59">
        <v>512400</v>
      </c>
      <c r="AY74" s="58">
        <v>515000</v>
      </c>
      <c r="AZ74" s="58">
        <v>517600</v>
      </c>
      <c r="BA74" s="58">
        <v>520200</v>
      </c>
      <c r="BB74" s="58">
        <v>522800</v>
      </c>
      <c r="BC74" s="59">
        <v>567300</v>
      </c>
      <c r="BD74" s="58">
        <v>578300</v>
      </c>
      <c r="BE74" s="58">
        <v>589300</v>
      </c>
      <c r="BF74" s="58">
        <v>600300</v>
      </c>
      <c r="BG74" s="58">
        <v>611300</v>
      </c>
      <c r="BH74" s="59">
        <v>622500</v>
      </c>
      <c r="BI74" s="58">
        <v>625700</v>
      </c>
      <c r="BJ74" s="58">
        <v>628900</v>
      </c>
      <c r="BK74" s="58">
        <v>632100</v>
      </c>
      <c r="BL74" s="58">
        <v>635300</v>
      </c>
      <c r="BM74" s="59">
        <v>638700</v>
      </c>
      <c r="BN74" s="58">
        <v>639200</v>
      </c>
      <c r="BO74" s="58">
        <v>639700</v>
      </c>
      <c r="BP74" s="58">
        <v>640200</v>
      </c>
      <c r="BQ74" s="58">
        <v>640700</v>
      </c>
      <c r="BR74" s="58">
        <v>641200</v>
      </c>
      <c r="BS74" s="58">
        <v>641700</v>
      </c>
      <c r="BT74" s="58">
        <v>642200</v>
      </c>
      <c r="BU74" s="58">
        <v>642700</v>
      </c>
      <c r="BV74" s="58">
        <v>643200</v>
      </c>
      <c r="BW74" s="58">
        <v>643700</v>
      </c>
      <c r="BX74" s="58">
        <v>644200</v>
      </c>
      <c r="BY74" s="58">
        <v>644700</v>
      </c>
      <c r="BZ74" s="58">
        <v>645200</v>
      </c>
      <c r="CA74" s="58">
        <v>645700</v>
      </c>
      <c r="CB74" s="58">
        <v>646200</v>
      </c>
      <c r="CC74" s="58">
        <v>646700</v>
      </c>
      <c r="CD74" s="58">
        <v>647200</v>
      </c>
      <c r="CE74" s="58">
        <v>647700</v>
      </c>
      <c r="CF74" s="58">
        <v>648200</v>
      </c>
      <c r="CG74" s="58">
        <v>648700</v>
      </c>
      <c r="CH74" s="58">
        <v>649200</v>
      </c>
      <c r="CI74" s="58">
        <v>649700</v>
      </c>
      <c r="CJ74" s="58">
        <v>650200</v>
      </c>
      <c r="CK74" s="58">
        <v>650700</v>
      </c>
      <c r="CL74" s="58">
        <v>651200</v>
      </c>
      <c r="CM74" s="58">
        <v>651700</v>
      </c>
      <c r="CN74" s="58">
        <v>652200</v>
      </c>
      <c r="CO74" s="58">
        <v>652700</v>
      </c>
      <c r="CP74" s="58">
        <v>653200</v>
      </c>
      <c r="CQ74" s="58">
        <v>653700</v>
      </c>
      <c r="CR74" s="58">
        <v>654200</v>
      </c>
      <c r="CS74" s="58">
        <v>654700</v>
      </c>
      <c r="CT74" s="58">
        <v>655200</v>
      </c>
      <c r="CU74" s="58">
        <v>655700</v>
      </c>
      <c r="CV74" s="58">
        <v>656200</v>
      </c>
      <c r="CW74" s="58">
        <v>656700</v>
      </c>
      <c r="CX74" s="58">
        <v>657200</v>
      </c>
    </row>
    <row r="75" spans="1:102" x14ac:dyDescent="0.25">
      <c r="A75" s="57">
        <v>72</v>
      </c>
      <c r="B75" s="58">
        <v>268700</v>
      </c>
      <c r="C75" s="58">
        <v>269200</v>
      </c>
      <c r="D75" s="58">
        <v>269700</v>
      </c>
      <c r="E75" s="58">
        <v>270200</v>
      </c>
      <c r="F75" s="58">
        <v>270700</v>
      </c>
      <c r="G75" s="58">
        <v>271200</v>
      </c>
      <c r="H75" s="58">
        <v>271700</v>
      </c>
      <c r="I75" s="58">
        <v>272200</v>
      </c>
      <c r="J75" s="58">
        <v>272700</v>
      </c>
      <c r="K75" s="58">
        <v>273200</v>
      </c>
      <c r="L75" s="58">
        <v>273700</v>
      </c>
      <c r="M75" s="58">
        <v>274200</v>
      </c>
      <c r="N75" s="58">
        <v>274700</v>
      </c>
      <c r="O75" s="58">
        <v>275200</v>
      </c>
      <c r="P75" s="58">
        <v>275700</v>
      </c>
      <c r="Q75" s="59">
        <v>276200</v>
      </c>
      <c r="R75" s="58">
        <v>279100</v>
      </c>
      <c r="S75" s="58">
        <v>282000</v>
      </c>
      <c r="T75" s="58">
        <v>284900</v>
      </c>
      <c r="U75" s="58">
        <v>287800</v>
      </c>
      <c r="V75" s="58">
        <v>290700</v>
      </c>
      <c r="W75" s="58">
        <v>293600</v>
      </c>
      <c r="X75" s="58">
        <v>296500</v>
      </c>
      <c r="Y75" s="58">
        <v>299400</v>
      </c>
      <c r="Z75" s="58">
        <v>302300</v>
      </c>
      <c r="AA75" s="58">
        <v>305200</v>
      </c>
      <c r="AB75" s="58">
        <v>308100</v>
      </c>
      <c r="AC75" s="58">
        <v>311000</v>
      </c>
      <c r="AD75" s="58">
        <v>313900</v>
      </c>
      <c r="AE75" s="58">
        <v>316800</v>
      </c>
      <c r="AF75" s="58">
        <v>319700</v>
      </c>
      <c r="AG75" s="58">
        <v>322600</v>
      </c>
      <c r="AH75" s="58">
        <v>325500</v>
      </c>
      <c r="AI75" s="59">
        <v>328700</v>
      </c>
      <c r="AJ75" s="58">
        <v>330300</v>
      </c>
      <c r="AK75" s="58">
        <v>332000</v>
      </c>
      <c r="AL75" s="58">
        <v>333700</v>
      </c>
      <c r="AM75" s="58">
        <v>335400</v>
      </c>
      <c r="AN75" s="59">
        <v>380600</v>
      </c>
      <c r="AO75" s="58">
        <v>382500</v>
      </c>
      <c r="AP75" s="58">
        <v>384400</v>
      </c>
      <c r="AQ75" s="58">
        <v>386300</v>
      </c>
      <c r="AR75" s="58">
        <v>388200</v>
      </c>
      <c r="AS75" s="59">
        <v>433000</v>
      </c>
      <c r="AT75" s="58">
        <v>435200</v>
      </c>
      <c r="AU75" s="58">
        <v>437400</v>
      </c>
      <c r="AV75" s="58">
        <v>439600</v>
      </c>
      <c r="AW75" s="58">
        <v>441800</v>
      </c>
      <c r="AX75" s="59">
        <v>485300</v>
      </c>
      <c r="AY75" s="58">
        <v>487700</v>
      </c>
      <c r="AZ75" s="58">
        <v>490100</v>
      </c>
      <c r="BA75" s="58">
        <v>492600</v>
      </c>
      <c r="BB75" s="58">
        <v>495100</v>
      </c>
      <c r="BC75" s="59">
        <v>537300</v>
      </c>
      <c r="BD75" s="58">
        <v>547800</v>
      </c>
      <c r="BE75" s="58">
        <v>558300</v>
      </c>
      <c r="BF75" s="58">
        <v>568800</v>
      </c>
      <c r="BG75" s="58">
        <v>579300</v>
      </c>
      <c r="BH75" s="59">
        <v>589700</v>
      </c>
      <c r="BI75" s="58">
        <v>592800</v>
      </c>
      <c r="BJ75" s="58">
        <v>595900</v>
      </c>
      <c r="BK75" s="58">
        <v>599000</v>
      </c>
      <c r="BL75" s="58">
        <v>602100</v>
      </c>
      <c r="BM75" s="59">
        <v>605100</v>
      </c>
      <c r="BN75" s="58">
        <v>605600</v>
      </c>
      <c r="BO75" s="58">
        <v>606100</v>
      </c>
      <c r="BP75" s="58">
        <v>606600</v>
      </c>
      <c r="BQ75" s="58">
        <v>607100</v>
      </c>
      <c r="BR75" s="58">
        <v>607600</v>
      </c>
      <c r="BS75" s="58">
        <v>608100</v>
      </c>
      <c r="BT75" s="58">
        <v>608600</v>
      </c>
      <c r="BU75" s="58">
        <v>609100</v>
      </c>
      <c r="BV75" s="58">
        <v>609600</v>
      </c>
      <c r="BW75" s="58">
        <v>610100</v>
      </c>
      <c r="BX75" s="58">
        <v>610600</v>
      </c>
      <c r="BY75" s="58">
        <v>611100</v>
      </c>
      <c r="BZ75" s="58">
        <v>611600</v>
      </c>
      <c r="CA75" s="58">
        <v>612100</v>
      </c>
      <c r="CB75" s="58">
        <v>612600</v>
      </c>
      <c r="CC75" s="58">
        <v>613100</v>
      </c>
      <c r="CD75" s="58">
        <v>613600</v>
      </c>
      <c r="CE75" s="58">
        <v>614100</v>
      </c>
      <c r="CF75" s="58">
        <v>614600</v>
      </c>
      <c r="CG75" s="58">
        <v>615100</v>
      </c>
      <c r="CH75" s="58">
        <v>615600</v>
      </c>
      <c r="CI75" s="58">
        <v>616100</v>
      </c>
      <c r="CJ75" s="58">
        <v>616600</v>
      </c>
      <c r="CK75" s="58">
        <v>617100</v>
      </c>
      <c r="CL75" s="58">
        <v>617600</v>
      </c>
      <c r="CM75" s="58">
        <v>618100</v>
      </c>
      <c r="CN75" s="58">
        <v>618600</v>
      </c>
      <c r="CO75" s="58">
        <v>619100</v>
      </c>
      <c r="CP75" s="58">
        <v>619600</v>
      </c>
      <c r="CQ75" s="58">
        <v>620100</v>
      </c>
      <c r="CR75" s="58">
        <v>620600</v>
      </c>
      <c r="CS75" s="58">
        <v>621100</v>
      </c>
      <c r="CT75" s="58">
        <v>621600</v>
      </c>
      <c r="CU75" s="58">
        <v>622100</v>
      </c>
      <c r="CV75" s="58">
        <v>622600</v>
      </c>
      <c r="CW75" s="58">
        <v>623100</v>
      </c>
      <c r="CX75" s="58">
        <v>623600</v>
      </c>
    </row>
    <row r="76" spans="1:102" x14ac:dyDescent="0.25">
      <c r="A76" s="57">
        <v>73</v>
      </c>
      <c r="B76" s="58">
        <v>253000</v>
      </c>
      <c r="C76" s="58">
        <v>253500</v>
      </c>
      <c r="D76" s="58">
        <v>254000</v>
      </c>
      <c r="E76" s="58">
        <v>254500</v>
      </c>
      <c r="F76" s="58">
        <v>255000</v>
      </c>
      <c r="G76" s="58">
        <v>255500</v>
      </c>
      <c r="H76" s="58">
        <v>256000</v>
      </c>
      <c r="I76" s="58">
        <v>256500</v>
      </c>
      <c r="J76" s="58">
        <v>257000</v>
      </c>
      <c r="K76" s="58">
        <v>257500</v>
      </c>
      <c r="L76" s="58">
        <v>258000</v>
      </c>
      <c r="M76" s="58">
        <v>258500</v>
      </c>
      <c r="N76" s="58">
        <v>259000</v>
      </c>
      <c r="O76" s="58">
        <v>259500</v>
      </c>
      <c r="P76" s="58">
        <v>260000</v>
      </c>
      <c r="Q76" s="59">
        <v>260500</v>
      </c>
      <c r="R76" s="58">
        <v>263200</v>
      </c>
      <c r="S76" s="58">
        <v>265900</v>
      </c>
      <c r="T76" s="58">
        <v>268600</v>
      </c>
      <c r="U76" s="58">
        <v>271300</v>
      </c>
      <c r="V76" s="58">
        <v>274000</v>
      </c>
      <c r="W76" s="58">
        <v>276700</v>
      </c>
      <c r="X76" s="58">
        <v>279400</v>
      </c>
      <c r="Y76" s="58">
        <v>282100</v>
      </c>
      <c r="Z76" s="58">
        <v>284800</v>
      </c>
      <c r="AA76" s="58">
        <v>287500</v>
      </c>
      <c r="AB76" s="58">
        <v>290200</v>
      </c>
      <c r="AC76" s="58">
        <v>292900</v>
      </c>
      <c r="AD76" s="58">
        <v>295600</v>
      </c>
      <c r="AE76" s="58">
        <v>298300</v>
      </c>
      <c r="AF76" s="58">
        <v>301000</v>
      </c>
      <c r="AG76" s="58">
        <v>303700</v>
      </c>
      <c r="AH76" s="58">
        <v>306400</v>
      </c>
      <c r="AI76" s="59">
        <v>309900</v>
      </c>
      <c r="AJ76" s="58">
        <v>311400</v>
      </c>
      <c r="AK76" s="58">
        <v>313000</v>
      </c>
      <c r="AL76" s="58">
        <v>314600</v>
      </c>
      <c r="AM76" s="58">
        <v>316200</v>
      </c>
      <c r="AN76" s="59">
        <v>359000</v>
      </c>
      <c r="AO76" s="58">
        <v>360800</v>
      </c>
      <c r="AP76" s="58">
        <v>362600</v>
      </c>
      <c r="AQ76" s="58">
        <v>364400</v>
      </c>
      <c r="AR76" s="58">
        <v>366200</v>
      </c>
      <c r="AS76" s="59">
        <v>408400</v>
      </c>
      <c r="AT76" s="58">
        <v>410400</v>
      </c>
      <c r="AU76" s="58">
        <v>412500</v>
      </c>
      <c r="AV76" s="58">
        <v>414600</v>
      </c>
      <c r="AW76" s="58">
        <v>416700</v>
      </c>
      <c r="AX76" s="59">
        <v>457800</v>
      </c>
      <c r="AY76" s="58">
        <v>460100</v>
      </c>
      <c r="AZ76" s="58">
        <v>462400</v>
      </c>
      <c r="BA76" s="58">
        <v>464700</v>
      </c>
      <c r="BB76" s="58">
        <v>467000</v>
      </c>
      <c r="BC76" s="59">
        <v>506800</v>
      </c>
      <c r="BD76" s="58">
        <v>516700</v>
      </c>
      <c r="BE76" s="58">
        <v>526600</v>
      </c>
      <c r="BF76" s="58">
        <v>536500</v>
      </c>
      <c r="BG76" s="58">
        <v>546400</v>
      </c>
      <c r="BH76" s="59">
        <v>556300</v>
      </c>
      <c r="BI76" s="58">
        <v>559200</v>
      </c>
      <c r="BJ76" s="58">
        <v>562100</v>
      </c>
      <c r="BK76" s="58">
        <v>565000</v>
      </c>
      <c r="BL76" s="58">
        <v>567900</v>
      </c>
      <c r="BM76" s="59">
        <v>570900</v>
      </c>
      <c r="BN76" s="58">
        <v>571400</v>
      </c>
      <c r="BO76" s="58">
        <v>571900</v>
      </c>
      <c r="BP76" s="58">
        <v>572400</v>
      </c>
      <c r="BQ76" s="58">
        <v>572900</v>
      </c>
      <c r="BR76" s="58">
        <v>573400</v>
      </c>
      <c r="BS76" s="58">
        <v>573900</v>
      </c>
      <c r="BT76" s="58">
        <v>574400</v>
      </c>
      <c r="BU76" s="58">
        <v>574900</v>
      </c>
      <c r="BV76" s="58">
        <v>575400</v>
      </c>
      <c r="BW76" s="58">
        <v>575900</v>
      </c>
      <c r="BX76" s="58">
        <v>576400</v>
      </c>
      <c r="BY76" s="58">
        <v>576900</v>
      </c>
      <c r="BZ76" s="58">
        <v>577400</v>
      </c>
      <c r="CA76" s="58">
        <v>577900</v>
      </c>
      <c r="CB76" s="58">
        <v>578400</v>
      </c>
      <c r="CC76" s="58">
        <v>578900</v>
      </c>
      <c r="CD76" s="58">
        <v>579400</v>
      </c>
      <c r="CE76" s="58">
        <v>579900</v>
      </c>
      <c r="CF76" s="58">
        <v>580400</v>
      </c>
      <c r="CG76" s="58">
        <v>580900</v>
      </c>
      <c r="CH76" s="58">
        <v>581400</v>
      </c>
      <c r="CI76" s="58">
        <v>581900</v>
      </c>
      <c r="CJ76" s="58">
        <v>582400</v>
      </c>
      <c r="CK76" s="58">
        <v>582900</v>
      </c>
      <c r="CL76" s="58">
        <v>583400</v>
      </c>
      <c r="CM76" s="58">
        <v>583900</v>
      </c>
      <c r="CN76" s="58">
        <v>584400</v>
      </c>
      <c r="CO76" s="58">
        <v>584900</v>
      </c>
      <c r="CP76" s="58">
        <v>585400</v>
      </c>
      <c r="CQ76" s="58">
        <v>585900</v>
      </c>
      <c r="CR76" s="58">
        <v>586400</v>
      </c>
      <c r="CS76" s="58">
        <v>586900</v>
      </c>
      <c r="CT76" s="58">
        <v>587400</v>
      </c>
      <c r="CU76" s="58">
        <v>587900</v>
      </c>
      <c r="CV76" s="58">
        <v>588400</v>
      </c>
      <c r="CW76" s="58">
        <v>588900</v>
      </c>
      <c r="CX76" s="58">
        <v>589400</v>
      </c>
    </row>
    <row r="77" spans="1:102" x14ac:dyDescent="0.25">
      <c r="A77" s="57">
        <v>74</v>
      </c>
      <c r="B77" s="58">
        <v>236900</v>
      </c>
      <c r="C77" s="58">
        <v>237400</v>
      </c>
      <c r="D77" s="58">
        <v>237900</v>
      </c>
      <c r="E77" s="58">
        <v>238400</v>
      </c>
      <c r="F77" s="58">
        <v>238900</v>
      </c>
      <c r="G77" s="58">
        <v>239400</v>
      </c>
      <c r="H77" s="58">
        <v>239900</v>
      </c>
      <c r="I77" s="58">
        <v>240400</v>
      </c>
      <c r="J77" s="58">
        <v>240900</v>
      </c>
      <c r="K77" s="58">
        <v>241400</v>
      </c>
      <c r="L77" s="58">
        <v>241900</v>
      </c>
      <c r="M77" s="58">
        <v>242400</v>
      </c>
      <c r="N77" s="58">
        <v>242900</v>
      </c>
      <c r="O77" s="58">
        <v>243400</v>
      </c>
      <c r="P77" s="58">
        <v>243900</v>
      </c>
      <c r="Q77" s="59">
        <v>244400</v>
      </c>
      <c r="R77" s="58">
        <v>247000</v>
      </c>
      <c r="S77" s="58">
        <v>249600</v>
      </c>
      <c r="T77" s="58">
        <v>252200</v>
      </c>
      <c r="U77" s="58">
        <v>254800</v>
      </c>
      <c r="V77" s="58">
        <v>257400</v>
      </c>
      <c r="W77" s="58">
        <v>260000</v>
      </c>
      <c r="X77" s="58">
        <v>262600</v>
      </c>
      <c r="Y77" s="58">
        <v>265200</v>
      </c>
      <c r="Z77" s="58">
        <v>267800</v>
      </c>
      <c r="AA77" s="58">
        <v>270400</v>
      </c>
      <c r="AB77" s="58">
        <v>273000</v>
      </c>
      <c r="AC77" s="58">
        <v>275600</v>
      </c>
      <c r="AD77" s="58">
        <v>278200</v>
      </c>
      <c r="AE77" s="58">
        <v>280800</v>
      </c>
      <c r="AF77" s="58">
        <v>283400</v>
      </c>
      <c r="AG77" s="58">
        <v>286000</v>
      </c>
      <c r="AH77" s="58">
        <v>288600</v>
      </c>
      <c r="AI77" s="59">
        <v>290900</v>
      </c>
      <c r="AJ77" s="58">
        <v>292400</v>
      </c>
      <c r="AK77" s="58">
        <v>293900</v>
      </c>
      <c r="AL77" s="58">
        <v>295400</v>
      </c>
      <c r="AM77" s="58">
        <v>296900</v>
      </c>
      <c r="AN77" s="59">
        <v>336900</v>
      </c>
      <c r="AO77" s="58">
        <v>338600</v>
      </c>
      <c r="AP77" s="58">
        <v>340300</v>
      </c>
      <c r="AQ77" s="58">
        <v>342000</v>
      </c>
      <c r="AR77" s="58">
        <v>343700</v>
      </c>
      <c r="AS77" s="59">
        <v>383400</v>
      </c>
      <c r="AT77" s="58">
        <v>385300</v>
      </c>
      <c r="AU77" s="58">
        <v>387200</v>
      </c>
      <c r="AV77" s="58">
        <v>389100</v>
      </c>
      <c r="AW77" s="58">
        <v>391000</v>
      </c>
      <c r="AX77" s="59">
        <v>429700</v>
      </c>
      <c r="AY77" s="58">
        <v>431800</v>
      </c>
      <c r="AZ77" s="58">
        <v>434000</v>
      </c>
      <c r="BA77" s="58">
        <v>436200</v>
      </c>
      <c r="BB77" s="58">
        <v>438400</v>
      </c>
      <c r="BC77" s="59">
        <v>475700</v>
      </c>
      <c r="BD77" s="58">
        <v>485000</v>
      </c>
      <c r="BE77" s="58">
        <v>494300</v>
      </c>
      <c r="BF77" s="58">
        <v>503600</v>
      </c>
      <c r="BG77" s="58">
        <v>512900</v>
      </c>
      <c r="BH77" s="59">
        <v>522400</v>
      </c>
      <c r="BI77" s="58">
        <v>525200</v>
      </c>
      <c r="BJ77" s="58">
        <v>528000</v>
      </c>
      <c r="BK77" s="58">
        <v>530800</v>
      </c>
      <c r="BL77" s="58">
        <v>533600</v>
      </c>
      <c r="BM77" s="59">
        <v>536200</v>
      </c>
      <c r="BN77" s="58">
        <v>536700</v>
      </c>
      <c r="BO77" s="58">
        <v>537200</v>
      </c>
      <c r="BP77" s="58">
        <v>537700</v>
      </c>
      <c r="BQ77" s="58">
        <v>538200</v>
      </c>
      <c r="BR77" s="58">
        <v>538700</v>
      </c>
      <c r="BS77" s="58">
        <v>539200</v>
      </c>
      <c r="BT77" s="58">
        <v>539700</v>
      </c>
      <c r="BU77" s="58">
        <v>540200</v>
      </c>
      <c r="BV77" s="58">
        <v>540700</v>
      </c>
      <c r="BW77" s="58">
        <v>541200</v>
      </c>
      <c r="BX77" s="58">
        <v>541700</v>
      </c>
      <c r="BY77" s="58">
        <v>542200</v>
      </c>
      <c r="BZ77" s="58">
        <v>542700</v>
      </c>
      <c r="CA77" s="58">
        <v>543200</v>
      </c>
      <c r="CB77" s="58">
        <v>543700</v>
      </c>
      <c r="CC77" s="58">
        <v>544200</v>
      </c>
      <c r="CD77" s="58">
        <v>544700</v>
      </c>
      <c r="CE77" s="58">
        <v>545200</v>
      </c>
      <c r="CF77" s="58">
        <v>545700</v>
      </c>
      <c r="CG77" s="58">
        <v>546200</v>
      </c>
      <c r="CH77" s="58">
        <v>546700</v>
      </c>
      <c r="CI77" s="58">
        <v>547200</v>
      </c>
      <c r="CJ77" s="58">
        <v>547700</v>
      </c>
      <c r="CK77" s="58">
        <v>548200</v>
      </c>
      <c r="CL77" s="58">
        <v>548700</v>
      </c>
      <c r="CM77" s="58">
        <v>549200</v>
      </c>
      <c r="CN77" s="58">
        <v>549700</v>
      </c>
      <c r="CO77" s="58">
        <v>550200</v>
      </c>
      <c r="CP77" s="58">
        <v>550700</v>
      </c>
      <c r="CQ77" s="58">
        <v>551200</v>
      </c>
      <c r="CR77" s="58">
        <v>551700</v>
      </c>
      <c r="CS77" s="58">
        <v>552200</v>
      </c>
      <c r="CT77" s="58">
        <v>552700</v>
      </c>
      <c r="CU77" s="58">
        <v>553200</v>
      </c>
      <c r="CV77" s="58">
        <v>553700</v>
      </c>
      <c r="CW77" s="58">
        <v>554200</v>
      </c>
      <c r="CX77" s="58">
        <v>554700</v>
      </c>
    </row>
    <row r="78" spans="1:102" x14ac:dyDescent="0.25">
      <c r="A78" s="57">
        <v>75</v>
      </c>
      <c r="B78" s="58">
        <v>220500</v>
      </c>
      <c r="C78" s="58">
        <v>221000</v>
      </c>
      <c r="D78" s="58">
        <v>221500</v>
      </c>
      <c r="E78" s="58">
        <v>222000</v>
      </c>
      <c r="F78" s="58">
        <v>222500</v>
      </c>
      <c r="G78" s="58">
        <v>223000</v>
      </c>
      <c r="H78" s="58">
        <v>223500</v>
      </c>
      <c r="I78" s="58">
        <v>224000</v>
      </c>
      <c r="J78" s="58">
        <v>224500</v>
      </c>
      <c r="K78" s="58">
        <v>225000</v>
      </c>
      <c r="L78" s="58">
        <v>225500</v>
      </c>
      <c r="M78" s="58">
        <v>226000</v>
      </c>
      <c r="N78" s="58">
        <v>226500</v>
      </c>
      <c r="O78" s="58">
        <v>227000</v>
      </c>
      <c r="P78" s="58">
        <v>227500</v>
      </c>
      <c r="Q78" s="59">
        <v>228000</v>
      </c>
      <c r="R78" s="58">
        <v>230400</v>
      </c>
      <c r="S78" s="58">
        <v>232800</v>
      </c>
      <c r="T78" s="58">
        <v>235200</v>
      </c>
      <c r="U78" s="58">
        <v>237600</v>
      </c>
      <c r="V78" s="58">
        <v>240000</v>
      </c>
      <c r="W78" s="58">
        <v>242400</v>
      </c>
      <c r="X78" s="58">
        <v>244800</v>
      </c>
      <c r="Y78" s="58">
        <v>247200</v>
      </c>
      <c r="Z78" s="58">
        <v>249600</v>
      </c>
      <c r="AA78" s="58">
        <v>252000</v>
      </c>
      <c r="AB78" s="58">
        <v>254400</v>
      </c>
      <c r="AC78" s="58">
        <v>256800</v>
      </c>
      <c r="AD78" s="58">
        <v>259200</v>
      </c>
      <c r="AE78" s="58">
        <v>261600</v>
      </c>
      <c r="AF78" s="58">
        <v>264000</v>
      </c>
      <c r="AG78" s="58">
        <v>266400</v>
      </c>
      <c r="AH78" s="58">
        <v>268800</v>
      </c>
      <c r="AI78" s="59">
        <v>271400</v>
      </c>
      <c r="AJ78" s="58">
        <v>272800</v>
      </c>
      <c r="AK78" s="58">
        <v>274200</v>
      </c>
      <c r="AL78" s="58">
        <v>275600</v>
      </c>
      <c r="AM78" s="58">
        <v>277000</v>
      </c>
      <c r="AN78" s="59">
        <v>314500</v>
      </c>
      <c r="AO78" s="58">
        <v>316100</v>
      </c>
      <c r="AP78" s="58">
        <v>317700</v>
      </c>
      <c r="AQ78" s="58">
        <v>319300</v>
      </c>
      <c r="AR78" s="58">
        <v>320900</v>
      </c>
      <c r="AS78" s="59">
        <v>357900</v>
      </c>
      <c r="AT78" s="58">
        <v>359700</v>
      </c>
      <c r="AU78" s="58">
        <v>361500</v>
      </c>
      <c r="AV78" s="58">
        <v>363300</v>
      </c>
      <c r="AW78" s="58">
        <v>365100</v>
      </c>
      <c r="AX78" s="59">
        <v>401100</v>
      </c>
      <c r="AY78" s="58">
        <v>403100</v>
      </c>
      <c r="AZ78" s="58">
        <v>405100</v>
      </c>
      <c r="BA78" s="58">
        <v>407100</v>
      </c>
      <c r="BB78" s="58">
        <v>409100</v>
      </c>
      <c r="BC78" s="59">
        <v>444000</v>
      </c>
      <c r="BD78" s="58">
        <v>452700</v>
      </c>
      <c r="BE78" s="58">
        <v>461400</v>
      </c>
      <c r="BF78" s="58">
        <v>470100</v>
      </c>
      <c r="BG78" s="58">
        <v>478800</v>
      </c>
      <c r="BH78" s="59">
        <v>487700</v>
      </c>
      <c r="BI78" s="58">
        <v>490300</v>
      </c>
      <c r="BJ78" s="58">
        <v>492900</v>
      </c>
      <c r="BK78" s="58">
        <v>495500</v>
      </c>
      <c r="BL78" s="58">
        <v>498100</v>
      </c>
      <c r="BM78" s="59">
        <v>500800</v>
      </c>
      <c r="BN78" s="58">
        <v>501300</v>
      </c>
      <c r="BO78" s="58">
        <v>501800</v>
      </c>
      <c r="BP78" s="58">
        <v>502300</v>
      </c>
      <c r="BQ78" s="58">
        <v>502800</v>
      </c>
      <c r="BR78" s="58">
        <v>503300</v>
      </c>
      <c r="BS78" s="58">
        <v>503800</v>
      </c>
      <c r="BT78" s="58">
        <v>504300</v>
      </c>
      <c r="BU78" s="58">
        <v>504800</v>
      </c>
      <c r="BV78" s="58">
        <v>505300</v>
      </c>
      <c r="BW78" s="58">
        <v>505800</v>
      </c>
      <c r="BX78" s="58">
        <v>506300</v>
      </c>
      <c r="BY78" s="58">
        <v>506800</v>
      </c>
      <c r="BZ78" s="58">
        <v>507300</v>
      </c>
      <c r="CA78" s="58">
        <v>507800</v>
      </c>
      <c r="CB78" s="58">
        <v>508300</v>
      </c>
      <c r="CC78" s="58">
        <v>508800</v>
      </c>
      <c r="CD78" s="58">
        <v>509300</v>
      </c>
      <c r="CE78" s="58">
        <v>509800</v>
      </c>
      <c r="CF78" s="58">
        <v>510300</v>
      </c>
      <c r="CG78" s="58">
        <v>510800</v>
      </c>
      <c r="CH78" s="58">
        <v>511300</v>
      </c>
      <c r="CI78" s="58">
        <v>511800</v>
      </c>
      <c r="CJ78" s="58">
        <v>512300</v>
      </c>
      <c r="CK78" s="58">
        <v>512800</v>
      </c>
      <c r="CL78" s="58">
        <v>513300</v>
      </c>
      <c r="CM78" s="58">
        <v>513800</v>
      </c>
      <c r="CN78" s="58">
        <v>514300</v>
      </c>
      <c r="CO78" s="58">
        <v>514800</v>
      </c>
      <c r="CP78" s="58">
        <v>515300</v>
      </c>
      <c r="CQ78" s="58">
        <v>515800</v>
      </c>
      <c r="CR78" s="58">
        <v>516300</v>
      </c>
      <c r="CS78" s="58">
        <v>516800</v>
      </c>
      <c r="CT78" s="58">
        <v>517300</v>
      </c>
      <c r="CU78" s="58">
        <v>517800</v>
      </c>
      <c r="CV78" s="58">
        <v>518300</v>
      </c>
      <c r="CW78" s="58">
        <v>518800</v>
      </c>
      <c r="CX78" s="58">
        <v>519300</v>
      </c>
    </row>
    <row r="79" spans="1:102" x14ac:dyDescent="0.25">
      <c r="A79" s="57">
        <v>76</v>
      </c>
      <c r="B79" s="58">
        <v>203900</v>
      </c>
      <c r="C79" s="58">
        <v>204400</v>
      </c>
      <c r="D79" s="58">
        <v>204900</v>
      </c>
      <c r="E79" s="58">
        <v>205400</v>
      </c>
      <c r="F79" s="58">
        <v>205900</v>
      </c>
      <c r="G79" s="58">
        <v>206400</v>
      </c>
      <c r="H79" s="58">
        <v>206900</v>
      </c>
      <c r="I79" s="58">
        <v>207400</v>
      </c>
      <c r="J79" s="58">
        <v>207900</v>
      </c>
      <c r="K79" s="58">
        <v>208400</v>
      </c>
      <c r="L79" s="58">
        <v>208900</v>
      </c>
      <c r="M79" s="58">
        <v>209400</v>
      </c>
      <c r="N79" s="58">
        <v>209900</v>
      </c>
      <c r="O79" s="58">
        <v>210400</v>
      </c>
      <c r="P79" s="58">
        <v>210900</v>
      </c>
      <c r="Q79" s="59">
        <v>211400</v>
      </c>
      <c r="R79" s="58">
        <v>213600</v>
      </c>
      <c r="S79" s="58">
        <v>215800</v>
      </c>
      <c r="T79" s="58">
        <v>218000</v>
      </c>
      <c r="U79" s="58">
        <v>220200</v>
      </c>
      <c r="V79" s="58">
        <v>222400</v>
      </c>
      <c r="W79" s="58">
        <v>224600</v>
      </c>
      <c r="X79" s="58">
        <v>226800</v>
      </c>
      <c r="Y79" s="58">
        <v>229000</v>
      </c>
      <c r="Z79" s="58">
        <v>231200</v>
      </c>
      <c r="AA79" s="58">
        <v>233400</v>
      </c>
      <c r="AB79" s="58">
        <v>235600</v>
      </c>
      <c r="AC79" s="58">
        <v>237800</v>
      </c>
      <c r="AD79" s="58">
        <v>240000</v>
      </c>
      <c r="AE79" s="58">
        <v>242200</v>
      </c>
      <c r="AF79" s="58">
        <v>244400</v>
      </c>
      <c r="AG79" s="58">
        <v>246600</v>
      </c>
      <c r="AH79" s="58">
        <v>248800</v>
      </c>
      <c r="AI79" s="59">
        <v>251600</v>
      </c>
      <c r="AJ79" s="58">
        <v>252900</v>
      </c>
      <c r="AK79" s="58">
        <v>254200</v>
      </c>
      <c r="AL79" s="58">
        <v>255500</v>
      </c>
      <c r="AM79" s="58">
        <v>256800</v>
      </c>
      <c r="AN79" s="59">
        <v>291600</v>
      </c>
      <c r="AO79" s="58">
        <v>293100</v>
      </c>
      <c r="AP79" s="58">
        <v>294600</v>
      </c>
      <c r="AQ79" s="58">
        <v>296100</v>
      </c>
      <c r="AR79" s="58">
        <v>297600</v>
      </c>
      <c r="AS79" s="59">
        <v>331900</v>
      </c>
      <c r="AT79" s="58">
        <v>333600</v>
      </c>
      <c r="AU79" s="58">
        <v>335300</v>
      </c>
      <c r="AV79" s="58">
        <v>337000</v>
      </c>
      <c r="AW79" s="58">
        <v>338700</v>
      </c>
      <c r="AX79" s="59">
        <v>371900</v>
      </c>
      <c r="AY79" s="58">
        <v>373800</v>
      </c>
      <c r="AZ79" s="58">
        <v>375700</v>
      </c>
      <c r="BA79" s="58">
        <v>377600</v>
      </c>
      <c r="BB79" s="58">
        <v>379500</v>
      </c>
      <c r="BC79" s="59">
        <v>411700</v>
      </c>
      <c r="BD79" s="58">
        <v>419900</v>
      </c>
      <c r="BE79" s="58">
        <v>428100</v>
      </c>
      <c r="BF79" s="58">
        <v>436300</v>
      </c>
      <c r="BG79" s="58">
        <v>444500</v>
      </c>
      <c r="BH79" s="59">
        <v>452500</v>
      </c>
      <c r="BI79" s="58">
        <v>454900</v>
      </c>
      <c r="BJ79" s="58">
        <v>457300</v>
      </c>
      <c r="BK79" s="58">
        <v>459700</v>
      </c>
      <c r="BL79" s="58">
        <v>462100</v>
      </c>
      <c r="BM79" s="59">
        <v>464700</v>
      </c>
      <c r="BN79" s="58">
        <v>465200</v>
      </c>
      <c r="BO79" s="58">
        <v>465700</v>
      </c>
      <c r="BP79" s="58">
        <v>466200</v>
      </c>
      <c r="BQ79" s="58">
        <v>466700</v>
      </c>
      <c r="BR79" s="58">
        <v>467200</v>
      </c>
      <c r="BS79" s="58">
        <v>467700</v>
      </c>
      <c r="BT79" s="58">
        <v>468200</v>
      </c>
      <c r="BU79" s="58">
        <v>468700</v>
      </c>
      <c r="BV79" s="58">
        <v>469200</v>
      </c>
      <c r="BW79" s="58">
        <v>469700</v>
      </c>
      <c r="BX79" s="58">
        <v>470200</v>
      </c>
      <c r="BY79" s="58">
        <v>470700</v>
      </c>
      <c r="BZ79" s="58">
        <v>471200</v>
      </c>
      <c r="CA79" s="58">
        <v>471700</v>
      </c>
      <c r="CB79" s="58">
        <v>472200</v>
      </c>
      <c r="CC79" s="58">
        <v>472700</v>
      </c>
      <c r="CD79" s="58">
        <v>473200</v>
      </c>
      <c r="CE79" s="58">
        <v>473700</v>
      </c>
      <c r="CF79" s="58">
        <v>474200</v>
      </c>
      <c r="CG79" s="58">
        <v>474700</v>
      </c>
      <c r="CH79" s="58">
        <v>475200</v>
      </c>
      <c r="CI79" s="58">
        <v>475700</v>
      </c>
      <c r="CJ79" s="58">
        <v>476200</v>
      </c>
      <c r="CK79" s="58">
        <v>476700</v>
      </c>
      <c r="CL79" s="58">
        <v>477200</v>
      </c>
      <c r="CM79" s="58">
        <v>477700</v>
      </c>
      <c r="CN79" s="58">
        <v>478200</v>
      </c>
      <c r="CO79" s="58">
        <v>478700</v>
      </c>
      <c r="CP79" s="58">
        <v>479200</v>
      </c>
      <c r="CQ79" s="58">
        <v>479700</v>
      </c>
      <c r="CR79" s="58">
        <v>480200</v>
      </c>
      <c r="CS79" s="58">
        <v>480700</v>
      </c>
      <c r="CT79" s="58">
        <v>481200</v>
      </c>
      <c r="CU79" s="58">
        <v>481700</v>
      </c>
      <c r="CV79" s="58">
        <v>482200</v>
      </c>
      <c r="CW79" s="58">
        <v>482700</v>
      </c>
      <c r="CX79" s="58">
        <v>483200</v>
      </c>
    </row>
    <row r="80" spans="1:102" x14ac:dyDescent="0.25">
      <c r="A80" s="57">
        <v>77</v>
      </c>
      <c r="B80" s="58">
        <v>187400</v>
      </c>
      <c r="C80" s="58">
        <v>187900</v>
      </c>
      <c r="D80" s="58">
        <v>188400</v>
      </c>
      <c r="E80" s="58">
        <v>188900</v>
      </c>
      <c r="F80" s="58">
        <v>189400</v>
      </c>
      <c r="G80" s="58">
        <v>189900</v>
      </c>
      <c r="H80" s="58">
        <v>190400</v>
      </c>
      <c r="I80" s="58">
        <v>190900</v>
      </c>
      <c r="J80" s="58">
        <v>191400</v>
      </c>
      <c r="K80" s="58">
        <v>191900</v>
      </c>
      <c r="L80" s="58">
        <v>192400</v>
      </c>
      <c r="M80" s="58">
        <v>192900</v>
      </c>
      <c r="N80" s="58">
        <v>193400</v>
      </c>
      <c r="O80" s="58">
        <v>193900</v>
      </c>
      <c r="P80" s="58">
        <v>194400</v>
      </c>
      <c r="Q80" s="59">
        <v>194900</v>
      </c>
      <c r="R80" s="58">
        <v>196200</v>
      </c>
      <c r="S80" s="58">
        <v>197500</v>
      </c>
      <c r="T80" s="58">
        <v>198800</v>
      </c>
      <c r="U80" s="58">
        <v>200100</v>
      </c>
      <c r="V80" s="58">
        <v>201400</v>
      </c>
      <c r="W80" s="58">
        <v>202700</v>
      </c>
      <c r="X80" s="58">
        <v>204000</v>
      </c>
      <c r="Y80" s="58">
        <v>205300</v>
      </c>
      <c r="Z80" s="58">
        <v>206600</v>
      </c>
      <c r="AA80" s="58">
        <v>207900</v>
      </c>
      <c r="AB80" s="58">
        <v>209200</v>
      </c>
      <c r="AC80" s="58">
        <v>210500</v>
      </c>
      <c r="AD80" s="58">
        <v>211800</v>
      </c>
      <c r="AE80" s="58">
        <v>213100</v>
      </c>
      <c r="AF80" s="58">
        <v>214400</v>
      </c>
      <c r="AG80" s="58">
        <v>215700</v>
      </c>
      <c r="AH80" s="58">
        <v>217000</v>
      </c>
      <c r="AI80" s="59">
        <v>217400</v>
      </c>
      <c r="AJ80" s="58">
        <v>218500</v>
      </c>
      <c r="AK80" s="58">
        <v>219600</v>
      </c>
      <c r="AL80" s="58">
        <v>220700</v>
      </c>
      <c r="AM80" s="58">
        <v>221800</v>
      </c>
      <c r="AN80" s="59">
        <v>254900</v>
      </c>
      <c r="AO80" s="58">
        <v>256200</v>
      </c>
      <c r="AP80" s="58">
        <v>257500</v>
      </c>
      <c r="AQ80" s="58">
        <v>258800</v>
      </c>
      <c r="AR80" s="58">
        <v>260100</v>
      </c>
      <c r="AS80" s="59">
        <v>292000</v>
      </c>
      <c r="AT80" s="58">
        <v>293500</v>
      </c>
      <c r="AU80" s="58">
        <v>295000</v>
      </c>
      <c r="AV80" s="58">
        <v>296500</v>
      </c>
      <c r="AW80" s="58">
        <v>298000</v>
      </c>
      <c r="AX80" s="59">
        <v>329500</v>
      </c>
      <c r="AY80" s="58">
        <v>331100</v>
      </c>
      <c r="AZ80" s="58">
        <v>332800</v>
      </c>
      <c r="BA80" s="58">
        <v>334500</v>
      </c>
      <c r="BB80" s="58">
        <v>336200</v>
      </c>
      <c r="BC80" s="59">
        <v>363300</v>
      </c>
      <c r="BD80" s="58">
        <v>369800</v>
      </c>
      <c r="BE80" s="58">
        <v>376300</v>
      </c>
      <c r="BF80" s="58">
        <v>382800</v>
      </c>
      <c r="BG80" s="58">
        <v>389300</v>
      </c>
      <c r="BH80" s="59">
        <v>395700</v>
      </c>
      <c r="BI80" s="58">
        <v>397800</v>
      </c>
      <c r="BJ80" s="58">
        <v>399900</v>
      </c>
      <c r="BK80" s="58">
        <v>402000</v>
      </c>
      <c r="BL80" s="58">
        <v>404100</v>
      </c>
      <c r="BM80" s="59">
        <v>406000</v>
      </c>
      <c r="BN80" s="58">
        <v>406500</v>
      </c>
      <c r="BO80" s="58">
        <v>407000</v>
      </c>
      <c r="BP80" s="58">
        <v>407500</v>
      </c>
      <c r="BQ80" s="58">
        <v>408000</v>
      </c>
      <c r="BR80" s="58">
        <v>408500</v>
      </c>
      <c r="BS80" s="58">
        <v>409000</v>
      </c>
      <c r="BT80" s="58">
        <v>409500</v>
      </c>
      <c r="BU80" s="58">
        <v>410000</v>
      </c>
      <c r="BV80" s="58">
        <v>410500</v>
      </c>
      <c r="BW80" s="58">
        <v>411000</v>
      </c>
      <c r="BX80" s="58">
        <v>411500</v>
      </c>
      <c r="BY80" s="58">
        <v>412000</v>
      </c>
      <c r="BZ80" s="58">
        <v>412500</v>
      </c>
      <c r="CA80" s="58">
        <v>413000</v>
      </c>
      <c r="CB80" s="58">
        <v>413500</v>
      </c>
      <c r="CC80" s="58">
        <v>414000</v>
      </c>
      <c r="CD80" s="58">
        <v>414500</v>
      </c>
      <c r="CE80" s="58">
        <v>415000</v>
      </c>
      <c r="CF80" s="58">
        <v>415500</v>
      </c>
      <c r="CG80" s="58">
        <v>416000</v>
      </c>
      <c r="CH80" s="58">
        <v>416500</v>
      </c>
      <c r="CI80" s="58">
        <v>417000</v>
      </c>
      <c r="CJ80" s="58">
        <v>417500</v>
      </c>
      <c r="CK80" s="58">
        <v>418000</v>
      </c>
      <c r="CL80" s="58">
        <v>418500</v>
      </c>
      <c r="CM80" s="58">
        <v>419000</v>
      </c>
      <c r="CN80" s="58">
        <v>419500</v>
      </c>
      <c r="CO80" s="58">
        <v>420000</v>
      </c>
      <c r="CP80" s="58">
        <v>420500</v>
      </c>
      <c r="CQ80" s="58">
        <v>421000</v>
      </c>
      <c r="CR80" s="58">
        <v>421500</v>
      </c>
      <c r="CS80" s="58">
        <v>422000</v>
      </c>
      <c r="CT80" s="58">
        <v>422500</v>
      </c>
      <c r="CU80" s="58">
        <v>423000</v>
      </c>
      <c r="CV80" s="58">
        <v>423500</v>
      </c>
      <c r="CW80" s="58">
        <v>424000</v>
      </c>
      <c r="CX80" s="58">
        <v>424500</v>
      </c>
    </row>
    <row r="81" spans="1:102" x14ac:dyDescent="0.25">
      <c r="A81" s="57">
        <v>78</v>
      </c>
      <c r="B81" s="58">
        <v>187000</v>
      </c>
      <c r="C81" s="58">
        <v>187500</v>
      </c>
      <c r="D81" s="58">
        <v>188000</v>
      </c>
      <c r="E81" s="58">
        <v>188500</v>
      </c>
      <c r="F81" s="58">
        <v>189000</v>
      </c>
      <c r="G81" s="58">
        <v>189500</v>
      </c>
      <c r="H81" s="58">
        <v>190000</v>
      </c>
      <c r="I81" s="58">
        <v>190500</v>
      </c>
      <c r="J81" s="58">
        <v>191000</v>
      </c>
      <c r="K81" s="58">
        <v>191500</v>
      </c>
      <c r="L81" s="58">
        <v>192000</v>
      </c>
      <c r="M81" s="58">
        <v>192500</v>
      </c>
      <c r="N81" s="58">
        <v>193000</v>
      </c>
      <c r="O81" s="58">
        <v>193500</v>
      </c>
      <c r="P81" s="58">
        <v>194000</v>
      </c>
      <c r="Q81" s="59">
        <v>194500</v>
      </c>
      <c r="R81" s="58">
        <v>195700</v>
      </c>
      <c r="S81" s="58">
        <v>196900</v>
      </c>
      <c r="T81" s="58">
        <v>198100</v>
      </c>
      <c r="U81" s="58">
        <v>199300</v>
      </c>
      <c r="V81" s="58">
        <v>200500</v>
      </c>
      <c r="W81" s="58">
        <v>201700</v>
      </c>
      <c r="X81" s="58">
        <v>202900</v>
      </c>
      <c r="Y81" s="58">
        <v>204100</v>
      </c>
      <c r="Z81" s="58">
        <v>205300</v>
      </c>
      <c r="AA81" s="58">
        <v>206500</v>
      </c>
      <c r="AB81" s="58">
        <v>207700</v>
      </c>
      <c r="AC81" s="58">
        <v>208900</v>
      </c>
      <c r="AD81" s="58">
        <v>210100</v>
      </c>
      <c r="AE81" s="58">
        <v>211300</v>
      </c>
      <c r="AF81" s="58">
        <v>212500</v>
      </c>
      <c r="AG81" s="58">
        <v>213700</v>
      </c>
      <c r="AH81" s="58">
        <v>214900</v>
      </c>
      <c r="AI81" s="59">
        <v>216700</v>
      </c>
      <c r="AJ81" s="58">
        <v>217800</v>
      </c>
      <c r="AK81" s="58">
        <v>218900</v>
      </c>
      <c r="AL81" s="58">
        <v>220000</v>
      </c>
      <c r="AM81" s="58">
        <v>221100</v>
      </c>
      <c r="AN81" s="59">
        <v>253400</v>
      </c>
      <c r="AO81" s="58">
        <v>254700</v>
      </c>
      <c r="AP81" s="58">
        <v>256000</v>
      </c>
      <c r="AQ81" s="58">
        <v>257300</v>
      </c>
      <c r="AR81" s="58">
        <v>258600</v>
      </c>
      <c r="AS81" s="59">
        <v>289700</v>
      </c>
      <c r="AT81" s="58">
        <v>291100</v>
      </c>
      <c r="AU81" s="58">
        <v>292600</v>
      </c>
      <c r="AV81" s="58">
        <v>294100</v>
      </c>
      <c r="AW81" s="58">
        <v>295600</v>
      </c>
      <c r="AX81" s="59">
        <v>326400</v>
      </c>
      <c r="AY81" s="58">
        <v>328000</v>
      </c>
      <c r="AZ81" s="58">
        <v>329600</v>
      </c>
      <c r="BA81" s="58">
        <v>331200</v>
      </c>
      <c r="BB81" s="58">
        <v>332900</v>
      </c>
      <c r="BC81" s="59">
        <v>360200</v>
      </c>
      <c r="BD81" s="58">
        <v>366800</v>
      </c>
      <c r="BE81" s="58">
        <v>373400</v>
      </c>
      <c r="BF81" s="58">
        <v>380000</v>
      </c>
      <c r="BG81" s="58">
        <v>386600</v>
      </c>
      <c r="BH81" s="59">
        <v>393000</v>
      </c>
      <c r="BI81" s="58">
        <v>395100</v>
      </c>
      <c r="BJ81" s="58">
        <v>397200</v>
      </c>
      <c r="BK81" s="58">
        <v>399300</v>
      </c>
      <c r="BL81" s="58">
        <v>401400</v>
      </c>
      <c r="BM81" s="59">
        <v>403400</v>
      </c>
      <c r="BN81" s="58">
        <v>403900</v>
      </c>
      <c r="BO81" s="58">
        <v>404400</v>
      </c>
      <c r="BP81" s="58">
        <v>404900</v>
      </c>
      <c r="BQ81" s="58">
        <v>405400</v>
      </c>
      <c r="BR81" s="58">
        <v>405900</v>
      </c>
      <c r="BS81" s="58">
        <v>406400</v>
      </c>
      <c r="BT81" s="58">
        <v>406900</v>
      </c>
      <c r="BU81" s="58">
        <v>407400</v>
      </c>
      <c r="BV81" s="58">
        <v>407900</v>
      </c>
      <c r="BW81" s="58">
        <v>408400</v>
      </c>
      <c r="BX81" s="58">
        <v>408900</v>
      </c>
      <c r="BY81" s="58">
        <v>409400</v>
      </c>
      <c r="BZ81" s="58">
        <v>409900</v>
      </c>
      <c r="CA81" s="58">
        <v>410400</v>
      </c>
      <c r="CB81" s="58">
        <v>410900</v>
      </c>
      <c r="CC81" s="58">
        <v>411400</v>
      </c>
      <c r="CD81" s="58">
        <v>411900</v>
      </c>
      <c r="CE81" s="58">
        <v>412400</v>
      </c>
      <c r="CF81" s="58">
        <v>412900</v>
      </c>
      <c r="CG81" s="58">
        <v>413400</v>
      </c>
      <c r="CH81" s="58">
        <v>413900</v>
      </c>
      <c r="CI81" s="58">
        <v>414400</v>
      </c>
      <c r="CJ81" s="58">
        <v>414900</v>
      </c>
      <c r="CK81" s="58">
        <v>415400</v>
      </c>
      <c r="CL81" s="58">
        <v>415900</v>
      </c>
      <c r="CM81" s="58">
        <v>416400</v>
      </c>
      <c r="CN81" s="58">
        <v>416900</v>
      </c>
      <c r="CO81" s="58">
        <v>417400</v>
      </c>
      <c r="CP81" s="58">
        <v>417900</v>
      </c>
      <c r="CQ81" s="58">
        <v>418400</v>
      </c>
      <c r="CR81" s="58">
        <v>418900</v>
      </c>
      <c r="CS81" s="58">
        <v>419400</v>
      </c>
      <c r="CT81" s="58">
        <v>419900</v>
      </c>
      <c r="CU81" s="58">
        <v>420400</v>
      </c>
      <c r="CV81" s="58">
        <v>420900</v>
      </c>
      <c r="CW81" s="58">
        <v>421400</v>
      </c>
      <c r="CX81" s="58">
        <v>421900</v>
      </c>
    </row>
    <row r="82" spans="1:102" x14ac:dyDescent="0.25">
      <c r="A82" s="57">
        <v>79</v>
      </c>
      <c r="B82" s="58">
        <v>186600</v>
      </c>
      <c r="C82" s="58">
        <v>187100</v>
      </c>
      <c r="D82" s="58">
        <v>187600</v>
      </c>
      <c r="E82" s="58">
        <v>188100</v>
      </c>
      <c r="F82" s="58">
        <v>188600</v>
      </c>
      <c r="G82" s="58">
        <v>189100</v>
      </c>
      <c r="H82" s="58">
        <v>189600</v>
      </c>
      <c r="I82" s="58">
        <v>190100</v>
      </c>
      <c r="J82" s="58">
        <v>190600</v>
      </c>
      <c r="K82" s="58">
        <v>191100</v>
      </c>
      <c r="L82" s="58">
        <v>191600</v>
      </c>
      <c r="M82" s="58">
        <v>192100</v>
      </c>
      <c r="N82" s="58">
        <v>192600</v>
      </c>
      <c r="O82" s="58">
        <v>193100</v>
      </c>
      <c r="P82" s="58">
        <v>193600</v>
      </c>
      <c r="Q82" s="59">
        <v>194100</v>
      </c>
      <c r="R82" s="58">
        <v>195300</v>
      </c>
      <c r="S82" s="58">
        <v>196500</v>
      </c>
      <c r="T82" s="58">
        <v>197700</v>
      </c>
      <c r="U82" s="58">
        <v>198900</v>
      </c>
      <c r="V82" s="58">
        <v>200100</v>
      </c>
      <c r="W82" s="58">
        <v>201300</v>
      </c>
      <c r="X82" s="58">
        <v>202500</v>
      </c>
      <c r="Y82" s="58">
        <v>203700</v>
      </c>
      <c r="Z82" s="58">
        <v>204900</v>
      </c>
      <c r="AA82" s="58">
        <v>206100</v>
      </c>
      <c r="AB82" s="58">
        <v>207300</v>
      </c>
      <c r="AC82" s="58">
        <v>208500</v>
      </c>
      <c r="AD82" s="58">
        <v>209700</v>
      </c>
      <c r="AE82" s="58">
        <v>210900</v>
      </c>
      <c r="AF82" s="58">
        <v>212100</v>
      </c>
      <c r="AG82" s="58">
        <v>213300</v>
      </c>
      <c r="AH82" s="58">
        <v>214500</v>
      </c>
      <c r="AI82" s="59">
        <v>216000</v>
      </c>
      <c r="AJ82" s="58">
        <v>217100</v>
      </c>
      <c r="AK82" s="58">
        <v>218200</v>
      </c>
      <c r="AL82" s="58">
        <v>219300</v>
      </c>
      <c r="AM82" s="58">
        <v>220400</v>
      </c>
      <c r="AN82" s="59">
        <v>251800</v>
      </c>
      <c r="AO82" s="58">
        <v>253100</v>
      </c>
      <c r="AP82" s="58">
        <v>254400</v>
      </c>
      <c r="AQ82" s="58">
        <v>255700</v>
      </c>
      <c r="AR82" s="58">
        <v>257000</v>
      </c>
      <c r="AS82" s="59">
        <v>287400</v>
      </c>
      <c r="AT82" s="58">
        <v>288800</v>
      </c>
      <c r="AU82" s="58">
        <v>290200</v>
      </c>
      <c r="AV82" s="58">
        <v>291700</v>
      </c>
      <c r="AW82" s="58">
        <v>293200</v>
      </c>
      <c r="AX82" s="59">
        <v>323200</v>
      </c>
      <c r="AY82" s="58">
        <v>324800</v>
      </c>
      <c r="AZ82" s="58">
        <v>326400</v>
      </c>
      <c r="BA82" s="58">
        <v>328000</v>
      </c>
      <c r="BB82" s="58">
        <v>329600</v>
      </c>
      <c r="BC82" s="59">
        <v>357100</v>
      </c>
      <c r="BD82" s="58">
        <v>363700</v>
      </c>
      <c r="BE82" s="58">
        <v>370300</v>
      </c>
      <c r="BF82" s="58">
        <v>376900</v>
      </c>
      <c r="BG82" s="58">
        <v>383500</v>
      </c>
      <c r="BH82" s="59">
        <v>390300</v>
      </c>
      <c r="BI82" s="58">
        <v>392400</v>
      </c>
      <c r="BJ82" s="58">
        <v>394500</v>
      </c>
      <c r="BK82" s="58">
        <v>396600</v>
      </c>
      <c r="BL82" s="58">
        <v>398700</v>
      </c>
      <c r="BM82" s="59">
        <v>400600</v>
      </c>
      <c r="BN82" s="58">
        <v>401100</v>
      </c>
      <c r="BO82" s="58">
        <v>401600</v>
      </c>
      <c r="BP82" s="58">
        <v>402100</v>
      </c>
      <c r="BQ82" s="58">
        <v>402600</v>
      </c>
      <c r="BR82" s="58">
        <v>403100</v>
      </c>
      <c r="BS82" s="58">
        <v>403600</v>
      </c>
      <c r="BT82" s="58">
        <v>404100</v>
      </c>
      <c r="BU82" s="58">
        <v>404600</v>
      </c>
      <c r="BV82" s="58">
        <v>405100</v>
      </c>
      <c r="BW82" s="58">
        <v>405600</v>
      </c>
      <c r="BX82" s="58">
        <v>406100</v>
      </c>
      <c r="BY82" s="58">
        <v>406600</v>
      </c>
      <c r="BZ82" s="58">
        <v>407100</v>
      </c>
      <c r="CA82" s="58">
        <v>407600</v>
      </c>
      <c r="CB82" s="58">
        <v>408100</v>
      </c>
      <c r="CC82" s="58">
        <v>408600</v>
      </c>
      <c r="CD82" s="58">
        <v>409100</v>
      </c>
      <c r="CE82" s="58">
        <v>409600</v>
      </c>
      <c r="CF82" s="58">
        <v>410100</v>
      </c>
      <c r="CG82" s="58">
        <v>410600</v>
      </c>
      <c r="CH82" s="58">
        <v>411100</v>
      </c>
      <c r="CI82" s="58">
        <v>411600</v>
      </c>
      <c r="CJ82" s="58">
        <v>412100</v>
      </c>
      <c r="CK82" s="58">
        <v>412600</v>
      </c>
      <c r="CL82" s="58">
        <v>413100</v>
      </c>
      <c r="CM82" s="58">
        <v>413600</v>
      </c>
      <c r="CN82" s="58">
        <v>414100</v>
      </c>
      <c r="CO82" s="58">
        <v>414600</v>
      </c>
      <c r="CP82" s="58">
        <v>415100</v>
      </c>
      <c r="CQ82" s="58">
        <v>415600</v>
      </c>
      <c r="CR82" s="58">
        <v>416100</v>
      </c>
      <c r="CS82" s="58">
        <v>416600</v>
      </c>
      <c r="CT82" s="58">
        <v>417100</v>
      </c>
      <c r="CU82" s="58">
        <v>417600</v>
      </c>
      <c r="CV82" s="58">
        <v>418100</v>
      </c>
      <c r="CW82" s="58">
        <v>418600</v>
      </c>
      <c r="CX82" s="58">
        <v>419100</v>
      </c>
    </row>
    <row r="83" spans="1:102" x14ac:dyDescent="0.25">
      <c r="A83" s="57">
        <v>80</v>
      </c>
      <c r="B83" s="58">
        <v>186100</v>
      </c>
      <c r="C83" s="58">
        <v>186600</v>
      </c>
      <c r="D83" s="58">
        <v>187100</v>
      </c>
      <c r="E83" s="58">
        <v>187600</v>
      </c>
      <c r="F83" s="58">
        <v>188100</v>
      </c>
      <c r="G83" s="58">
        <v>188600</v>
      </c>
      <c r="H83" s="58">
        <v>189100</v>
      </c>
      <c r="I83" s="58">
        <v>189600</v>
      </c>
      <c r="J83" s="58">
        <v>190100</v>
      </c>
      <c r="K83" s="58">
        <v>190600</v>
      </c>
      <c r="L83" s="58">
        <v>191100</v>
      </c>
      <c r="M83" s="58">
        <v>191600</v>
      </c>
      <c r="N83" s="58">
        <v>192100</v>
      </c>
      <c r="O83" s="58">
        <v>192600</v>
      </c>
      <c r="P83" s="58">
        <v>193100</v>
      </c>
      <c r="Q83" s="59">
        <v>193600</v>
      </c>
      <c r="R83" s="58">
        <v>194800</v>
      </c>
      <c r="S83" s="58">
        <v>196000</v>
      </c>
      <c r="T83" s="58">
        <v>197200</v>
      </c>
      <c r="U83" s="58">
        <v>198400</v>
      </c>
      <c r="V83" s="58">
        <v>199600</v>
      </c>
      <c r="W83" s="58">
        <v>200800</v>
      </c>
      <c r="X83" s="58">
        <v>202000</v>
      </c>
      <c r="Y83" s="58">
        <v>203200</v>
      </c>
      <c r="Z83" s="58">
        <v>204400</v>
      </c>
      <c r="AA83" s="58">
        <v>205600</v>
      </c>
      <c r="AB83" s="58">
        <v>206800</v>
      </c>
      <c r="AC83" s="58">
        <v>208000</v>
      </c>
      <c r="AD83" s="58">
        <v>209200</v>
      </c>
      <c r="AE83" s="58">
        <v>210400</v>
      </c>
      <c r="AF83" s="58">
        <v>211600</v>
      </c>
      <c r="AG83" s="58">
        <v>212800</v>
      </c>
      <c r="AH83" s="58">
        <v>214000</v>
      </c>
      <c r="AI83" s="59">
        <v>215300</v>
      </c>
      <c r="AJ83" s="58">
        <v>216400</v>
      </c>
      <c r="AK83" s="58">
        <v>217500</v>
      </c>
      <c r="AL83" s="58">
        <v>218600</v>
      </c>
      <c r="AM83" s="58">
        <v>219700</v>
      </c>
      <c r="AN83" s="59">
        <v>250200</v>
      </c>
      <c r="AO83" s="58">
        <v>251500</v>
      </c>
      <c r="AP83" s="58">
        <v>252800</v>
      </c>
      <c r="AQ83" s="58">
        <v>254100</v>
      </c>
      <c r="AR83" s="58">
        <v>255400</v>
      </c>
      <c r="AS83" s="59">
        <v>285000</v>
      </c>
      <c r="AT83" s="58">
        <v>286400</v>
      </c>
      <c r="AU83" s="58">
        <v>287800</v>
      </c>
      <c r="AV83" s="58">
        <v>289200</v>
      </c>
      <c r="AW83" s="58">
        <v>290600</v>
      </c>
      <c r="AX83" s="59">
        <v>319900</v>
      </c>
      <c r="AY83" s="58">
        <v>321500</v>
      </c>
      <c r="AZ83" s="58">
        <v>323100</v>
      </c>
      <c r="BA83" s="58">
        <v>324700</v>
      </c>
      <c r="BB83" s="58">
        <v>326300</v>
      </c>
      <c r="BC83" s="59">
        <v>353900</v>
      </c>
      <c r="BD83" s="58">
        <v>360600</v>
      </c>
      <c r="BE83" s="58">
        <v>367300</v>
      </c>
      <c r="BF83" s="58">
        <v>374000</v>
      </c>
      <c r="BG83" s="58">
        <v>380700</v>
      </c>
      <c r="BH83" s="59">
        <v>387400</v>
      </c>
      <c r="BI83" s="58">
        <v>389500</v>
      </c>
      <c r="BJ83" s="58">
        <v>391600</v>
      </c>
      <c r="BK83" s="58">
        <v>393700</v>
      </c>
      <c r="BL83" s="58">
        <v>395800</v>
      </c>
      <c r="BM83" s="59">
        <v>397700</v>
      </c>
      <c r="BN83" s="58">
        <v>398200</v>
      </c>
      <c r="BO83" s="58">
        <v>398700</v>
      </c>
      <c r="BP83" s="58">
        <v>399200</v>
      </c>
      <c r="BQ83" s="58">
        <v>399700</v>
      </c>
      <c r="BR83" s="58">
        <v>400200</v>
      </c>
      <c r="BS83" s="58">
        <v>400700</v>
      </c>
      <c r="BT83" s="58">
        <v>401200</v>
      </c>
      <c r="BU83" s="58">
        <v>401700</v>
      </c>
      <c r="BV83" s="58">
        <v>402200</v>
      </c>
      <c r="BW83" s="58">
        <v>402700</v>
      </c>
      <c r="BX83" s="58">
        <v>403200</v>
      </c>
      <c r="BY83" s="58">
        <v>403700</v>
      </c>
      <c r="BZ83" s="58">
        <v>404200</v>
      </c>
      <c r="CA83" s="58">
        <v>404700</v>
      </c>
      <c r="CB83" s="58">
        <v>405200</v>
      </c>
      <c r="CC83" s="58">
        <v>405700</v>
      </c>
      <c r="CD83" s="58">
        <v>406200</v>
      </c>
      <c r="CE83" s="58">
        <v>406700</v>
      </c>
      <c r="CF83" s="58">
        <v>407200</v>
      </c>
      <c r="CG83" s="58">
        <v>407700</v>
      </c>
      <c r="CH83" s="58">
        <v>408200</v>
      </c>
      <c r="CI83" s="58">
        <v>408700</v>
      </c>
      <c r="CJ83" s="58">
        <v>409200</v>
      </c>
      <c r="CK83" s="58">
        <v>409700</v>
      </c>
      <c r="CL83" s="58">
        <v>410200</v>
      </c>
      <c r="CM83" s="58">
        <v>410700</v>
      </c>
      <c r="CN83" s="58">
        <v>411200</v>
      </c>
      <c r="CO83" s="58">
        <v>411700</v>
      </c>
      <c r="CP83" s="58">
        <v>412200</v>
      </c>
      <c r="CQ83" s="58">
        <v>412700</v>
      </c>
      <c r="CR83" s="58">
        <v>413200</v>
      </c>
      <c r="CS83" s="58">
        <v>413700</v>
      </c>
      <c r="CT83" s="58">
        <v>414200</v>
      </c>
      <c r="CU83" s="58">
        <v>414700</v>
      </c>
      <c r="CV83" s="58">
        <v>415200</v>
      </c>
      <c r="CW83" s="58">
        <v>415700</v>
      </c>
      <c r="CX83" s="58">
        <v>416200</v>
      </c>
    </row>
    <row r="84" spans="1:102" x14ac:dyDescent="0.25">
      <c r="A84" s="57">
        <v>81</v>
      </c>
      <c r="B84" s="58">
        <v>185600</v>
      </c>
      <c r="C84" s="58">
        <v>186100</v>
      </c>
      <c r="D84" s="58">
        <v>186600</v>
      </c>
      <c r="E84" s="58">
        <v>187100</v>
      </c>
      <c r="F84" s="58">
        <v>187600</v>
      </c>
      <c r="G84" s="58">
        <v>188100</v>
      </c>
      <c r="H84" s="58">
        <v>188600</v>
      </c>
      <c r="I84" s="58">
        <v>189100</v>
      </c>
      <c r="J84" s="58">
        <v>189600</v>
      </c>
      <c r="K84" s="58">
        <v>190100</v>
      </c>
      <c r="L84" s="58">
        <v>190600</v>
      </c>
      <c r="M84" s="58">
        <v>191100</v>
      </c>
      <c r="N84" s="58">
        <v>191600</v>
      </c>
      <c r="O84" s="58">
        <v>192100</v>
      </c>
      <c r="P84" s="58">
        <v>192600</v>
      </c>
      <c r="Q84" s="59">
        <v>193100</v>
      </c>
      <c r="R84" s="58">
        <v>194300</v>
      </c>
      <c r="S84" s="58">
        <v>195500</v>
      </c>
      <c r="T84" s="58">
        <v>196700</v>
      </c>
      <c r="U84" s="58">
        <v>197900</v>
      </c>
      <c r="V84" s="58">
        <v>199100</v>
      </c>
      <c r="W84" s="58">
        <v>200300</v>
      </c>
      <c r="X84" s="58">
        <v>201500</v>
      </c>
      <c r="Y84" s="58">
        <v>202700</v>
      </c>
      <c r="Z84" s="58">
        <v>203900</v>
      </c>
      <c r="AA84" s="58">
        <v>205100</v>
      </c>
      <c r="AB84" s="58">
        <v>206300</v>
      </c>
      <c r="AC84" s="58">
        <v>207500</v>
      </c>
      <c r="AD84" s="58">
        <v>208700</v>
      </c>
      <c r="AE84" s="58">
        <v>209900</v>
      </c>
      <c r="AF84" s="58">
        <v>211100</v>
      </c>
      <c r="AG84" s="58">
        <v>212300</v>
      </c>
      <c r="AH84" s="58">
        <v>213500</v>
      </c>
      <c r="AI84" s="59">
        <v>214500</v>
      </c>
      <c r="AJ84" s="58">
        <v>215600</v>
      </c>
      <c r="AK84" s="58">
        <v>216700</v>
      </c>
      <c r="AL84" s="58">
        <v>217800</v>
      </c>
      <c r="AM84" s="58">
        <v>218900</v>
      </c>
      <c r="AN84" s="59">
        <v>248500</v>
      </c>
      <c r="AO84" s="58">
        <v>249700</v>
      </c>
      <c r="AP84" s="58">
        <v>250900</v>
      </c>
      <c r="AQ84" s="58">
        <v>252200</v>
      </c>
      <c r="AR84" s="58">
        <v>253500</v>
      </c>
      <c r="AS84" s="59">
        <v>282500</v>
      </c>
      <c r="AT84" s="58">
        <v>283900</v>
      </c>
      <c r="AU84" s="58">
        <v>285300</v>
      </c>
      <c r="AV84" s="58">
        <v>286700</v>
      </c>
      <c r="AW84" s="58">
        <v>288100</v>
      </c>
      <c r="AX84" s="59">
        <v>316500</v>
      </c>
      <c r="AY84" s="58">
        <v>318100</v>
      </c>
      <c r="AZ84" s="58">
        <v>319700</v>
      </c>
      <c r="BA84" s="58">
        <v>321300</v>
      </c>
      <c r="BB84" s="58">
        <v>322900</v>
      </c>
      <c r="BC84" s="59">
        <v>350500</v>
      </c>
      <c r="BD84" s="58">
        <v>357300</v>
      </c>
      <c r="BE84" s="58">
        <v>364100</v>
      </c>
      <c r="BF84" s="58">
        <v>370900</v>
      </c>
      <c r="BG84" s="58">
        <v>377700</v>
      </c>
      <c r="BH84" s="59">
        <v>384500</v>
      </c>
      <c r="BI84" s="58">
        <v>386500</v>
      </c>
      <c r="BJ84" s="58">
        <v>388500</v>
      </c>
      <c r="BK84" s="58">
        <v>390500</v>
      </c>
      <c r="BL84" s="58">
        <v>392500</v>
      </c>
      <c r="BM84" s="59">
        <v>394700</v>
      </c>
      <c r="BN84" s="58">
        <v>395200</v>
      </c>
      <c r="BO84" s="58">
        <v>395700</v>
      </c>
      <c r="BP84" s="58">
        <v>396200</v>
      </c>
      <c r="BQ84" s="58">
        <v>396700</v>
      </c>
      <c r="BR84" s="58">
        <v>397200</v>
      </c>
      <c r="BS84" s="58">
        <v>397700</v>
      </c>
      <c r="BT84" s="58">
        <v>398200</v>
      </c>
      <c r="BU84" s="58">
        <v>398700</v>
      </c>
      <c r="BV84" s="58">
        <v>399200</v>
      </c>
      <c r="BW84" s="58">
        <v>399700</v>
      </c>
      <c r="BX84" s="58">
        <v>400200</v>
      </c>
      <c r="BY84" s="58">
        <v>400700</v>
      </c>
      <c r="BZ84" s="58">
        <v>401200</v>
      </c>
      <c r="CA84" s="58">
        <v>401700</v>
      </c>
      <c r="CB84" s="58">
        <v>402200</v>
      </c>
      <c r="CC84" s="58">
        <v>402700</v>
      </c>
      <c r="CD84" s="58">
        <v>403200</v>
      </c>
      <c r="CE84" s="58">
        <v>403700</v>
      </c>
      <c r="CF84" s="58">
        <v>404200</v>
      </c>
      <c r="CG84" s="58">
        <v>404700</v>
      </c>
      <c r="CH84" s="58">
        <v>405200</v>
      </c>
      <c r="CI84" s="58">
        <v>405700</v>
      </c>
      <c r="CJ84" s="58">
        <v>406200</v>
      </c>
      <c r="CK84" s="58">
        <v>406700</v>
      </c>
      <c r="CL84" s="58">
        <v>407200</v>
      </c>
      <c r="CM84" s="58">
        <v>407700</v>
      </c>
      <c r="CN84" s="58">
        <v>408200</v>
      </c>
      <c r="CO84" s="58">
        <v>408700</v>
      </c>
      <c r="CP84" s="58">
        <v>409200</v>
      </c>
      <c r="CQ84" s="58">
        <v>409700</v>
      </c>
      <c r="CR84" s="58">
        <v>410200</v>
      </c>
      <c r="CS84" s="58">
        <v>410700</v>
      </c>
      <c r="CT84" s="58">
        <v>411200</v>
      </c>
      <c r="CU84" s="58">
        <v>411700</v>
      </c>
      <c r="CV84" s="58">
        <v>412200</v>
      </c>
      <c r="CW84" s="58">
        <v>412700</v>
      </c>
      <c r="CX84" s="58">
        <v>413200</v>
      </c>
    </row>
    <row r="85" spans="1:102" x14ac:dyDescent="0.25">
      <c r="A85" s="57">
        <v>82</v>
      </c>
      <c r="B85" s="58">
        <v>185100</v>
      </c>
      <c r="C85" s="58">
        <v>185600</v>
      </c>
      <c r="D85" s="58">
        <v>186100</v>
      </c>
      <c r="E85" s="58">
        <v>186600</v>
      </c>
      <c r="F85" s="58">
        <v>187100</v>
      </c>
      <c r="G85" s="58">
        <v>187600</v>
      </c>
      <c r="H85" s="58">
        <v>188100</v>
      </c>
      <c r="I85" s="58">
        <v>188600</v>
      </c>
      <c r="J85" s="58">
        <v>189100</v>
      </c>
      <c r="K85" s="58">
        <v>189600</v>
      </c>
      <c r="L85" s="58">
        <v>190100</v>
      </c>
      <c r="M85" s="58">
        <v>190600</v>
      </c>
      <c r="N85" s="58">
        <v>191100</v>
      </c>
      <c r="O85" s="58">
        <v>191600</v>
      </c>
      <c r="P85" s="58">
        <v>192100</v>
      </c>
      <c r="Q85" s="59">
        <v>192600</v>
      </c>
      <c r="R85" s="58">
        <v>193800</v>
      </c>
      <c r="S85" s="58">
        <v>195000</v>
      </c>
      <c r="T85" s="58">
        <v>196200</v>
      </c>
      <c r="U85" s="58">
        <v>197400</v>
      </c>
      <c r="V85" s="58">
        <v>198600</v>
      </c>
      <c r="W85" s="58">
        <v>199800</v>
      </c>
      <c r="X85" s="58">
        <v>201000</v>
      </c>
      <c r="Y85" s="58">
        <v>202200</v>
      </c>
      <c r="Z85" s="58">
        <v>203400</v>
      </c>
      <c r="AA85" s="58">
        <v>204600</v>
      </c>
      <c r="AB85" s="58">
        <v>205800</v>
      </c>
      <c r="AC85" s="58">
        <v>207000</v>
      </c>
      <c r="AD85" s="58">
        <v>208200</v>
      </c>
      <c r="AE85" s="58">
        <v>209400</v>
      </c>
      <c r="AF85" s="58">
        <v>210600</v>
      </c>
      <c r="AG85" s="58">
        <v>211800</v>
      </c>
      <c r="AH85" s="58">
        <v>213000</v>
      </c>
      <c r="AI85" s="59">
        <v>213700</v>
      </c>
      <c r="AJ85" s="58">
        <v>214800</v>
      </c>
      <c r="AK85" s="58">
        <v>215900</v>
      </c>
      <c r="AL85" s="58">
        <v>217000</v>
      </c>
      <c r="AM85" s="58">
        <v>218100</v>
      </c>
      <c r="AN85" s="59">
        <v>246700</v>
      </c>
      <c r="AO85" s="58">
        <v>247900</v>
      </c>
      <c r="AP85" s="58">
        <v>249100</v>
      </c>
      <c r="AQ85" s="58">
        <v>250300</v>
      </c>
      <c r="AR85" s="58">
        <v>251600</v>
      </c>
      <c r="AS85" s="59">
        <v>279900</v>
      </c>
      <c r="AT85" s="58">
        <v>281300</v>
      </c>
      <c r="AU85" s="58">
        <v>282700</v>
      </c>
      <c r="AV85" s="58">
        <v>284100</v>
      </c>
      <c r="AW85" s="58">
        <v>285500</v>
      </c>
      <c r="AX85" s="59">
        <v>312900</v>
      </c>
      <c r="AY85" s="58">
        <v>314500</v>
      </c>
      <c r="AZ85" s="58">
        <v>316100</v>
      </c>
      <c r="BA85" s="58">
        <v>317700</v>
      </c>
      <c r="BB85" s="58">
        <v>319300</v>
      </c>
      <c r="BC85" s="59">
        <v>347000</v>
      </c>
      <c r="BD85" s="58">
        <v>353900</v>
      </c>
      <c r="BE85" s="58">
        <v>360800</v>
      </c>
      <c r="BF85" s="58">
        <v>367700</v>
      </c>
      <c r="BG85" s="58">
        <v>374600</v>
      </c>
      <c r="BH85" s="59">
        <v>381400</v>
      </c>
      <c r="BI85" s="58">
        <v>383500</v>
      </c>
      <c r="BJ85" s="58">
        <v>385600</v>
      </c>
      <c r="BK85" s="58">
        <v>387700</v>
      </c>
      <c r="BL85" s="58">
        <v>389800</v>
      </c>
      <c r="BM85" s="59">
        <v>391700</v>
      </c>
      <c r="BN85" s="58">
        <v>392200</v>
      </c>
      <c r="BO85" s="58">
        <v>392700</v>
      </c>
      <c r="BP85" s="58">
        <v>393200</v>
      </c>
      <c r="BQ85" s="58">
        <v>393700</v>
      </c>
      <c r="BR85" s="58">
        <v>394200</v>
      </c>
      <c r="BS85" s="58">
        <v>394700</v>
      </c>
      <c r="BT85" s="58">
        <v>395200</v>
      </c>
      <c r="BU85" s="58">
        <v>395700</v>
      </c>
      <c r="BV85" s="58">
        <v>396200</v>
      </c>
      <c r="BW85" s="58">
        <v>396700</v>
      </c>
      <c r="BX85" s="58">
        <v>397200</v>
      </c>
      <c r="BY85" s="58">
        <v>397700</v>
      </c>
      <c r="BZ85" s="58">
        <v>398200</v>
      </c>
      <c r="CA85" s="58">
        <v>398700</v>
      </c>
      <c r="CB85" s="58">
        <v>399200</v>
      </c>
      <c r="CC85" s="58">
        <v>399700</v>
      </c>
      <c r="CD85" s="58">
        <v>400200</v>
      </c>
      <c r="CE85" s="58">
        <v>400700</v>
      </c>
      <c r="CF85" s="58">
        <v>401200</v>
      </c>
      <c r="CG85" s="58">
        <v>401700</v>
      </c>
      <c r="CH85" s="58">
        <v>402200</v>
      </c>
      <c r="CI85" s="58">
        <v>402700</v>
      </c>
      <c r="CJ85" s="58">
        <v>403200</v>
      </c>
      <c r="CK85" s="58">
        <v>403700</v>
      </c>
      <c r="CL85" s="58">
        <v>404200</v>
      </c>
      <c r="CM85" s="58">
        <v>404700</v>
      </c>
      <c r="CN85" s="58">
        <v>405200</v>
      </c>
      <c r="CO85" s="58">
        <v>405700</v>
      </c>
      <c r="CP85" s="58">
        <v>406200</v>
      </c>
      <c r="CQ85" s="58">
        <v>406700</v>
      </c>
      <c r="CR85" s="58">
        <v>407200</v>
      </c>
      <c r="CS85" s="58">
        <v>407700</v>
      </c>
      <c r="CT85" s="58">
        <v>408200</v>
      </c>
      <c r="CU85" s="58">
        <v>408700</v>
      </c>
      <c r="CV85" s="58">
        <v>409200</v>
      </c>
      <c r="CW85" s="58">
        <v>409700</v>
      </c>
      <c r="CX85" s="58">
        <v>410200</v>
      </c>
    </row>
    <row r="86" spans="1:102" x14ac:dyDescent="0.25">
      <c r="A86" s="57">
        <v>83</v>
      </c>
      <c r="B86" s="58">
        <v>184600</v>
      </c>
      <c r="C86" s="58">
        <v>185100</v>
      </c>
      <c r="D86" s="58">
        <v>185600</v>
      </c>
      <c r="E86" s="58">
        <v>186100</v>
      </c>
      <c r="F86" s="58">
        <v>186600</v>
      </c>
      <c r="G86" s="58">
        <v>187100</v>
      </c>
      <c r="H86" s="58">
        <v>187600</v>
      </c>
      <c r="I86" s="58">
        <v>188100</v>
      </c>
      <c r="J86" s="58">
        <v>188600</v>
      </c>
      <c r="K86" s="58">
        <v>189100</v>
      </c>
      <c r="L86" s="58">
        <v>189600</v>
      </c>
      <c r="M86" s="58">
        <v>190100</v>
      </c>
      <c r="N86" s="58">
        <v>190600</v>
      </c>
      <c r="O86" s="58">
        <v>191100</v>
      </c>
      <c r="P86" s="58">
        <v>191600</v>
      </c>
      <c r="Q86" s="59">
        <v>192100</v>
      </c>
      <c r="R86" s="58">
        <v>193300</v>
      </c>
      <c r="S86" s="58">
        <v>194500</v>
      </c>
      <c r="T86" s="58">
        <v>195700</v>
      </c>
      <c r="U86" s="58">
        <v>196900</v>
      </c>
      <c r="V86" s="58">
        <v>198100</v>
      </c>
      <c r="W86" s="58">
        <v>199300</v>
      </c>
      <c r="X86" s="58">
        <v>200500</v>
      </c>
      <c r="Y86" s="58">
        <v>201700</v>
      </c>
      <c r="Z86" s="58">
        <v>202900</v>
      </c>
      <c r="AA86" s="58">
        <v>204100</v>
      </c>
      <c r="AB86" s="58">
        <v>205300</v>
      </c>
      <c r="AC86" s="58">
        <v>206500</v>
      </c>
      <c r="AD86" s="58">
        <v>207700</v>
      </c>
      <c r="AE86" s="58">
        <v>208900</v>
      </c>
      <c r="AF86" s="58">
        <v>210100</v>
      </c>
      <c r="AG86" s="58">
        <v>211300</v>
      </c>
      <c r="AH86" s="58">
        <v>212500</v>
      </c>
      <c r="AI86" s="59">
        <v>212900</v>
      </c>
      <c r="AJ86" s="58">
        <v>214000</v>
      </c>
      <c r="AK86" s="58">
        <v>215100</v>
      </c>
      <c r="AL86" s="58">
        <v>216200</v>
      </c>
      <c r="AM86" s="58">
        <v>217300</v>
      </c>
      <c r="AN86" s="59">
        <v>244900</v>
      </c>
      <c r="AO86" s="58">
        <v>246100</v>
      </c>
      <c r="AP86" s="58">
        <v>247300</v>
      </c>
      <c r="AQ86" s="58">
        <v>248500</v>
      </c>
      <c r="AR86" s="58">
        <v>249700</v>
      </c>
      <c r="AS86" s="59">
        <v>277200</v>
      </c>
      <c r="AT86" s="58">
        <v>278600</v>
      </c>
      <c r="AU86" s="58">
        <v>280000</v>
      </c>
      <c r="AV86" s="58">
        <v>281400</v>
      </c>
      <c r="AW86" s="58">
        <v>282800</v>
      </c>
      <c r="AX86" s="59">
        <v>309200</v>
      </c>
      <c r="AY86" s="58">
        <v>310700</v>
      </c>
      <c r="AZ86" s="58">
        <v>312300</v>
      </c>
      <c r="BA86" s="58">
        <v>313900</v>
      </c>
      <c r="BB86" s="58">
        <v>315500</v>
      </c>
      <c r="BC86" s="59">
        <v>343400</v>
      </c>
      <c r="BD86" s="58">
        <v>350400</v>
      </c>
      <c r="BE86" s="58">
        <v>357400</v>
      </c>
      <c r="BF86" s="58">
        <v>364400</v>
      </c>
      <c r="BG86" s="58">
        <v>371400</v>
      </c>
      <c r="BH86" s="59">
        <v>378300</v>
      </c>
      <c r="BI86" s="58">
        <v>380300</v>
      </c>
      <c r="BJ86" s="58">
        <v>382300</v>
      </c>
      <c r="BK86" s="58">
        <v>384300</v>
      </c>
      <c r="BL86" s="58">
        <v>386300</v>
      </c>
      <c r="BM86" s="59">
        <v>388400</v>
      </c>
      <c r="BN86" s="58">
        <v>388900</v>
      </c>
      <c r="BO86" s="58">
        <v>389400</v>
      </c>
      <c r="BP86" s="58">
        <v>389900</v>
      </c>
      <c r="BQ86" s="58">
        <v>390400</v>
      </c>
      <c r="BR86" s="58">
        <v>390900</v>
      </c>
      <c r="BS86" s="58">
        <v>391400</v>
      </c>
      <c r="BT86" s="58">
        <v>391900</v>
      </c>
      <c r="BU86" s="58">
        <v>392400</v>
      </c>
      <c r="BV86" s="58">
        <v>392900</v>
      </c>
      <c r="BW86" s="58">
        <v>393400</v>
      </c>
      <c r="BX86" s="58">
        <v>393900</v>
      </c>
      <c r="BY86" s="58">
        <v>394400</v>
      </c>
      <c r="BZ86" s="58">
        <v>394900</v>
      </c>
      <c r="CA86" s="58">
        <v>395400</v>
      </c>
      <c r="CB86" s="58">
        <v>395900</v>
      </c>
      <c r="CC86" s="58">
        <v>396400</v>
      </c>
      <c r="CD86" s="58">
        <v>396900</v>
      </c>
      <c r="CE86" s="58">
        <v>397400</v>
      </c>
      <c r="CF86" s="58">
        <v>397900</v>
      </c>
      <c r="CG86" s="58">
        <v>398400</v>
      </c>
      <c r="CH86" s="58">
        <v>398900</v>
      </c>
      <c r="CI86" s="58">
        <v>399400</v>
      </c>
      <c r="CJ86" s="58">
        <v>399900</v>
      </c>
      <c r="CK86" s="58">
        <v>400400</v>
      </c>
      <c r="CL86" s="58">
        <v>400900</v>
      </c>
      <c r="CM86" s="58">
        <v>401400</v>
      </c>
      <c r="CN86" s="58">
        <v>401900</v>
      </c>
      <c r="CO86" s="58">
        <v>402400</v>
      </c>
      <c r="CP86" s="58">
        <v>402900</v>
      </c>
      <c r="CQ86" s="58">
        <v>403400</v>
      </c>
      <c r="CR86" s="58">
        <v>403900</v>
      </c>
      <c r="CS86" s="58">
        <v>404400</v>
      </c>
      <c r="CT86" s="58">
        <v>404900</v>
      </c>
      <c r="CU86" s="58">
        <v>405400</v>
      </c>
      <c r="CV86" s="58">
        <v>405900</v>
      </c>
      <c r="CW86" s="58">
        <v>406400</v>
      </c>
      <c r="CX86" s="58">
        <v>406900</v>
      </c>
    </row>
    <row r="87" spans="1:102" x14ac:dyDescent="0.25">
      <c r="A87" s="57">
        <v>84</v>
      </c>
      <c r="B87" s="58">
        <v>184000</v>
      </c>
      <c r="C87" s="58">
        <v>184500</v>
      </c>
      <c r="D87" s="58">
        <v>185000</v>
      </c>
      <c r="E87" s="58">
        <v>185500</v>
      </c>
      <c r="F87" s="58">
        <v>186000</v>
      </c>
      <c r="G87" s="58">
        <v>186500</v>
      </c>
      <c r="H87" s="58">
        <v>187000</v>
      </c>
      <c r="I87" s="58">
        <v>187500</v>
      </c>
      <c r="J87" s="58">
        <v>188000</v>
      </c>
      <c r="K87" s="58">
        <v>188500</v>
      </c>
      <c r="L87" s="58">
        <v>189000</v>
      </c>
      <c r="M87" s="58">
        <v>189500</v>
      </c>
      <c r="N87" s="58">
        <v>190000</v>
      </c>
      <c r="O87" s="58">
        <v>190500</v>
      </c>
      <c r="P87" s="58">
        <v>191000</v>
      </c>
      <c r="Q87" s="59">
        <v>191500</v>
      </c>
      <c r="R87" s="58">
        <v>192600</v>
      </c>
      <c r="S87" s="58">
        <v>193700</v>
      </c>
      <c r="T87" s="58">
        <v>194800</v>
      </c>
      <c r="U87" s="58">
        <v>195900</v>
      </c>
      <c r="V87" s="58">
        <v>197000</v>
      </c>
      <c r="W87" s="58">
        <v>198100</v>
      </c>
      <c r="X87" s="58">
        <v>199200</v>
      </c>
      <c r="Y87" s="58">
        <v>200300</v>
      </c>
      <c r="Z87" s="58">
        <v>201400</v>
      </c>
      <c r="AA87" s="58">
        <v>202500</v>
      </c>
      <c r="AB87" s="58">
        <v>203600</v>
      </c>
      <c r="AC87" s="58">
        <v>204700</v>
      </c>
      <c r="AD87" s="58">
        <v>205800</v>
      </c>
      <c r="AE87" s="58">
        <v>206900</v>
      </c>
      <c r="AF87" s="58">
        <v>208000</v>
      </c>
      <c r="AG87" s="58">
        <v>209100</v>
      </c>
      <c r="AH87" s="58">
        <v>210200</v>
      </c>
      <c r="AI87" s="59">
        <v>212000</v>
      </c>
      <c r="AJ87" s="58">
        <v>213100</v>
      </c>
      <c r="AK87" s="58">
        <v>214200</v>
      </c>
      <c r="AL87" s="58">
        <v>215300</v>
      </c>
      <c r="AM87" s="58">
        <v>216400</v>
      </c>
      <c r="AN87" s="59">
        <v>243000</v>
      </c>
      <c r="AO87" s="58">
        <v>244200</v>
      </c>
      <c r="AP87" s="58">
        <v>245400</v>
      </c>
      <c r="AQ87" s="58">
        <v>246600</v>
      </c>
      <c r="AR87" s="58">
        <v>247800</v>
      </c>
      <c r="AS87" s="59">
        <v>274400</v>
      </c>
      <c r="AT87" s="58">
        <v>275800</v>
      </c>
      <c r="AU87" s="58">
        <v>277200</v>
      </c>
      <c r="AV87" s="58">
        <v>278600</v>
      </c>
      <c r="AW87" s="58">
        <v>280000</v>
      </c>
      <c r="AX87" s="59">
        <v>305400</v>
      </c>
      <c r="AY87" s="58">
        <v>306900</v>
      </c>
      <c r="AZ87" s="58">
        <v>308400</v>
      </c>
      <c r="BA87" s="58">
        <v>309900</v>
      </c>
      <c r="BB87" s="58">
        <v>311400</v>
      </c>
      <c r="BC87" s="59">
        <v>339600</v>
      </c>
      <c r="BD87" s="58">
        <v>346700</v>
      </c>
      <c r="BE87" s="58">
        <v>353800</v>
      </c>
      <c r="BF87" s="58">
        <v>360900</v>
      </c>
      <c r="BG87" s="58">
        <v>368000</v>
      </c>
      <c r="BH87" s="59">
        <v>375000</v>
      </c>
      <c r="BI87" s="58">
        <v>377000</v>
      </c>
      <c r="BJ87" s="58">
        <v>379000</v>
      </c>
      <c r="BK87" s="58">
        <v>381000</v>
      </c>
      <c r="BL87" s="58">
        <v>383000</v>
      </c>
      <c r="BM87" s="59">
        <v>385100</v>
      </c>
      <c r="BN87" s="58">
        <v>385600</v>
      </c>
      <c r="BO87" s="58">
        <v>386100</v>
      </c>
      <c r="BP87" s="58">
        <v>386600</v>
      </c>
      <c r="BQ87" s="58">
        <v>387100</v>
      </c>
      <c r="BR87" s="58">
        <v>387600</v>
      </c>
      <c r="BS87" s="58">
        <v>388100</v>
      </c>
      <c r="BT87" s="58">
        <v>388600</v>
      </c>
      <c r="BU87" s="58">
        <v>389100</v>
      </c>
      <c r="BV87" s="58">
        <v>389600</v>
      </c>
      <c r="BW87" s="58">
        <v>390100</v>
      </c>
      <c r="BX87" s="58">
        <v>390600</v>
      </c>
      <c r="BY87" s="58">
        <v>391100</v>
      </c>
      <c r="BZ87" s="58">
        <v>391600</v>
      </c>
      <c r="CA87" s="58">
        <v>392100</v>
      </c>
      <c r="CB87" s="58">
        <v>392600</v>
      </c>
      <c r="CC87" s="58">
        <v>393100</v>
      </c>
      <c r="CD87" s="58">
        <v>393600</v>
      </c>
      <c r="CE87" s="58">
        <v>394100</v>
      </c>
      <c r="CF87" s="58">
        <v>394600</v>
      </c>
      <c r="CG87" s="58">
        <v>395100</v>
      </c>
      <c r="CH87" s="58">
        <v>395600</v>
      </c>
      <c r="CI87" s="58">
        <v>396100</v>
      </c>
      <c r="CJ87" s="58">
        <v>396600</v>
      </c>
      <c r="CK87" s="58">
        <v>397100</v>
      </c>
      <c r="CL87" s="58">
        <v>397600</v>
      </c>
      <c r="CM87" s="58">
        <v>398100</v>
      </c>
      <c r="CN87" s="58">
        <v>398600</v>
      </c>
      <c r="CO87" s="58">
        <v>399100</v>
      </c>
      <c r="CP87" s="58">
        <v>399600</v>
      </c>
      <c r="CQ87" s="58">
        <v>400100</v>
      </c>
      <c r="CR87" s="58">
        <v>400600</v>
      </c>
      <c r="CS87" s="58">
        <v>401100</v>
      </c>
      <c r="CT87" s="58">
        <v>401600</v>
      </c>
      <c r="CU87" s="58">
        <v>402100</v>
      </c>
      <c r="CV87" s="58">
        <v>402600</v>
      </c>
      <c r="CW87" s="58">
        <v>403100</v>
      </c>
      <c r="CX87" s="58">
        <v>403600</v>
      </c>
    </row>
    <row r="88" spans="1:102" x14ac:dyDescent="0.25">
      <c r="A88" s="57">
        <v>85</v>
      </c>
      <c r="B88" s="58">
        <v>183400</v>
      </c>
      <c r="C88" s="58">
        <v>183900</v>
      </c>
      <c r="D88" s="58">
        <v>184400</v>
      </c>
      <c r="E88" s="58">
        <v>184900</v>
      </c>
      <c r="F88" s="58">
        <v>185400</v>
      </c>
      <c r="G88" s="58">
        <v>185900</v>
      </c>
      <c r="H88" s="58">
        <v>186400</v>
      </c>
      <c r="I88" s="58">
        <v>186900</v>
      </c>
      <c r="J88" s="58">
        <v>187400</v>
      </c>
      <c r="K88" s="58">
        <v>187900</v>
      </c>
      <c r="L88" s="58">
        <v>188400</v>
      </c>
      <c r="M88" s="58">
        <v>188900</v>
      </c>
      <c r="N88" s="58">
        <v>189400</v>
      </c>
      <c r="O88" s="58">
        <v>189900</v>
      </c>
      <c r="P88" s="58">
        <v>190400</v>
      </c>
      <c r="Q88" s="59">
        <v>190900</v>
      </c>
      <c r="R88" s="58">
        <v>192000</v>
      </c>
      <c r="S88" s="58">
        <v>193100</v>
      </c>
      <c r="T88" s="58">
        <v>194200</v>
      </c>
      <c r="U88" s="58">
        <v>195300</v>
      </c>
      <c r="V88" s="58">
        <v>196400</v>
      </c>
      <c r="W88" s="58">
        <v>197500</v>
      </c>
      <c r="X88" s="58">
        <v>198600</v>
      </c>
      <c r="Y88" s="58">
        <v>199700</v>
      </c>
      <c r="Z88" s="58">
        <v>200800</v>
      </c>
      <c r="AA88" s="58">
        <v>201900</v>
      </c>
      <c r="AB88" s="58">
        <v>203000</v>
      </c>
      <c r="AC88" s="58">
        <v>204100</v>
      </c>
      <c r="AD88" s="58">
        <v>205200</v>
      </c>
      <c r="AE88" s="58">
        <v>206300</v>
      </c>
      <c r="AF88" s="58">
        <v>207400</v>
      </c>
      <c r="AG88" s="58">
        <v>208500</v>
      </c>
      <c r="AH88" s="58">
        <v>209600</v>
      </c>
      <c r="AI88" s="59">
        <v>211100</v>
      </c>
      <c r="AJ88" s="58">
        <v>212200</v>
      </c>
      <c r="AK88" s="58">
        <v>213300</v>
      </c>
      <c r="AL88" s="58">
        <v>214400</v>
      </c>
      <c r="AM88" s="58">
        <v>215500</v>
      </c>
      <c r="AN88" s="59">
        <v>241000</v>
      </c>
      <c r="AO88" s="58">
        <v>242200</v>
      </c>
      <c r="AP88" s="58">
        <v>243400</v>
      </c>
      <c r="AQ88" s="58">
        <v>244600</v>
      </c>
      <c r="AR88" s="58">
        <v>245800</v>
      </c>
      <c r="AS88" s="59">
        <v>271500</v>
      </c>
      <c r="AT88" s="58">
        <v>272900</v>
      </c>
      <c r="AU88" s="58">
        <v>274300</v>
      </c>
      <c r="AV88" s="58">
        <v>275700</v>
      </c>
      <c r="AW88" s="58">
        <v>277100</v>
      </c>
      <c r="AX88" s="59">
        <v>301500</v>
      </c>
      <c r="AY88" s="58">
        <v>303000</v>
      </c>
      <c r="AZ88" s="58">
        <v>304500</v>
      </c>
      <c r="BA88" s="58">
        <v>306000</v>
      </c>
      <c r="BB88" s="58">
        <v>307500</v>
      </c>
      <c r="BC88" s="59">
        <v>335700</v>
      </c>
      <c r="BD88" s="58">
        <v>342900</v>
      </c>
      <c r="BE88" s="58">
        <v>350100</v>
      </c>
      <c r="BF88" s="58">
        <v>357300</v>
      </c>
      <c r="BG88" s="58">
        <v>364500</v>
      </c>
      <c r="BH88" s="59">
        <v>371600</v>
      </c>
      <c r="BI88" s="58">
        <v>373600</v>
      </c>
      <c r="BJ88" s="58">
        <v>375600</v>
      </c>
      <c r="BK88" s="58">
        <v>377600</v>
      </c>
      <c r="BL88" s="58">
        <v>379600</v>
      </c>
      <c r="BM88" s="59">
        <v>381700</v>
      </c>
      <c r="BN88" s="58">
        <v>382200</v>
      </c>
      <c r="BO88" s="58">
        <v>382700</v>
      </c>
      <c r="BP88" s="58">
        <v>383200</v>
      </c>
      <c r="BQ88" s="58">
        <v>383700</v>
      </c>
      <c r="BR88" s="58">
        <v>384200</v>
      </c>
      <c r="BS88" s="58">
        <v>384700</v>
      </c>
      <c r="BT88" s="58">
        <v>385200</v>
      </c>
      <c r="BU88" s="58">
        <v>385700</v>
      </c>
      <c r="BV88" s="58">
        <v>386200</v>
      </c>
      <c r="BW88" s="58">
        <v>386700</v>
      </c>
      <c r="BX88" s="58">
        <v>387200</v>
      </c>
      <c r="BY88" s="58">
        <v>387700</v>
      </c>
      <c r="BZ88" s="58">
        <v>388200</v>
      </c>
      <c r="CA88" s="58">
        <v>388700</v>
      </c>
      <c r="CB88" s="58">
        <v>389200</v>
      </c>
      <c r="CC88" s="58">
        <v>389700</v>
      </c>
      <c r="CD88" s="58">
        <v>390200</v>
      </c>
      <c r="CE88" s="58">
        <v>390700</v>
      </c>
      <c r="CF88" s="58">
        <v>391200</v>
      </c>
      <c r="CG88" s="58">
        <v>391700</v>
      </c>
      <c r="CH88" s="58">
        <v>392200</v>
      </c>
      <c r="CI88" s="58">
        <v>392700</v>
      </c>
      <c r="CJ88" s="58">
        <v>393200</v>
      </c>
      <c r="CK88" s="58">
        <v>393700</v>
      </c>
      <c r="CL88" s="58">
        <v>394200</v>
      </c>
      <c r="CM88" s="58">
        <v>394700</v>
      </c>
      <c r="CN88" s="58">
        <v>395200</v>
      </c>
      <c r="CO88" s="58">
        <v>395700</v>
      </c>
      <c r="CP88" s="58">
        <v>396200</v>
      </c>
      <c r="CQ88" s="58">
        <v>396700</v>
      </c>
      <c r="CR88" s="58">
        <v>397200</v>
      </c>
      <c r="CS88" s="58">
        <v>397700</v>
      </c>
      <c r="CT88" s="58">
        <v>398200</v>
      </c>
      <c r="CU88" s="58">
        <v>398700</v>
      </c>
      <c r="CV88" s="58">
        <v>399200</v>
      </c>
      <c r="CW88" s="58">
        <v>399700</v>
      </c>
      <c r="CX88" s="58">
        <v>400200</v>
      </c>
    </row>
    <row r="89" spans="1:102" x14ac:dyDescent="0.25">
      <c r="A89" s="57">
        <v>86</v>
      </c>
      <c r="B89" s="58">
        <v>182800</v>
      </c>
      <c r="C89" s="58">
        <v>183300</v>
      </c>
      <c r="D89" s="58">
        <v>183800</v>
      </c>
      <c r="E89" s="58">
        <v>184300</v>
      </c>
      <c r="F89" s="58">
        <v>184800</v>
      </c>
      <c r="G89" s="58">
        <v>185300</v>
      </c>
      <c r="H89" s="58">
        <v>185800</v>
      </c>
      <c r="I89" s="58">
        <v>186300</v>
      </c>
      <c r="J89" s="58">
        <v>186800</v>
      </c>
      <c r="K89" s="58">
        <v>187300</v>
      </c>
      <c r="L89" s="58">
        <v>187800</v>
      </c>
      <c r="M89" s="58">
        <v>188300</v>
      </c>
      <c r="N89" s="58">
        <v>188800</v>
      </c>
      <c r="O89" s="58">
        <v>189300</v>
      </c>
      <c r="P89" s="58">
        <v>189800</v>
      </c>
      <c r="Q89" s="59">
        <v>190300</v>
      </c>
      <c r="R89" s="58">
        <v>191400</v>
      </c>
      <c r="S89" s="58">
        <v>192500</v>
      </c>
      <c r="T89" s="58">
        <v>193600</v>
      </c>
      <c r="U89" s="58">
        <v>194700</v>
      </c>
      <c r="V89" s="58">
        <v>195800</v>
      </c>
      <c r="W89" s="58">
        <v>196900</v>
      </c>
      <c r="X89" s="58">
        <v>198000</v>
      </c>
      <c r="Y89" s="58">
        <v>199100</v>
      </c>
      <c r="Z89" s="58">
        <v>200200</v>
      </c>
      <c r="AA89" s="58">
        <v>201300</v>
      </c>
      <c r="AB89" s="58">
        <v>202400</v>
      </c>
      <c r="AC89" s="58">
        <v>203500</v>
      </c>
      <c r="AD89" s="58">
        <v>204600</v>
      </c>
      <c r="AE89" s="58">
        <v>205700</v>
      </c>
      <c r="AF89" s="58">
        <v>206800</v>
      </c>
      <c r="AG89" s="58">
        <v>207900</v>
      </c>
      <c r="AH89" s="58">
        <v>209000</v>
      </c>
      <c r="AI89" s="59">
        <v>210200</v>
      </c>
      <c r="AJ89" s="58">
        <v>211300</v>
      </c>
      <c r="AK89" s="58">
        <v>212400</v>
      </c>
      <c r="AL89" s="58">
        <v>213500</v>
      </c>
      <c r="AM89" s="58">
        <v>214600</v>
      </c>
      <c r="AN89" s="59">
        <v>239000</v>
      </c>
      <c r="AO89" s="58">
        <v>240200</v>
      </c>
      <c r="AP89" s="58">
        <v>241400</v>
      </c>
      <c r="AQ89" s="58">
        <v>242600</v>
      </c>
      <c r="AR89" s="58">
        <v>243800</v>
      </c>
      <c r="AS89" s="59">
        <v>268500</v>
      </c>
      <c r="AT89" s="58">
        <v>269800</v>
      </c>
      <c r="AU89" s="58">
        <v>271100</v>
      </c>
      <c r="AV89" s="58">
        <v>272500</v>
      </c>
      <c r="AW89" s="58">
        <v>273900</v>
      </c>
      <c r="AX89" s="59">
        <v>297300</v>
      </c>
      <c r="AY89" s="58">
        <v>298800</v>
      </c>
      <c r="AZ89" s="58">
        <v>300300</v>
      </c>
      <c r="BA89" s="58">
        <v>301800</v>
      </c>
      <c r="BB89" s="58">
        <v>303300</v>
      </c>
      <c r="BC89" s="59">
        <v>331700</v>
      </c>
      <c r="BD89" s="58">
        <v>339000</v>
      </c>
      <c r="BE89" s="58">
        <v>346300</v>
      </c>
      <c r="BF89" s="58">
        <v>353600</v>
      </c>
      <c r="BG89" s="58">
        <v>360900</v>
      </c>
      <c r="BH89" s="59">
        <v>368000</v>
      </c>
      <c r="BI89" s="58">
        <v>370000</v>
      </c>
      <c r="BJ89" s="58">
        <v>372000</v>
      </c>
      <c r="BK89" s="58">
        <v>374000</v>
      </c>
      <c r="BL89" s="58">
        <v>376000</v>
      </c>
      <c r="BM89" s="59">
        <v>378100</v>
      </c>
      <c r="BN89" s="58">
        <v>378600</v>
      </c>
      <c r="BO89" s="58">
        <v>379100</v>
      </c>
      <c r="BP89" s="58">
        <v>379600</v>
      </c>
      <c r="BQ89" s="58">
        <v>380100</v>
      </c>
      <c r="BR89" s="58">
        <v>380600</v>
      </c>
      <c r="BS89" s="58">
        <v>381100</v>
      </c>
      <c r="BT89" s="58">
        <v>381600</v>
      </c>
      <c r="BU89" s="58">
        <v>382100</v>
      </c>
      <c r="BV89" s="58">
        <v>382600</v>
      </c>
      <c r="BW89" s="58">
        <v>383100</v>
      </c>
      <c r="BX89" s="58">
        <v>383600</v>
      </c>
      <c r="BY89" s="58">
        <v>384100</v>
      </c>
      <c r="BZ89" s="58">
        <v>384600</v>
      </c>
      <c r="CA89" s="58">
        <v>385100</v>
      </c>
      <c r="CB89" s="58">
        <v>385600</v>
      </c>
      <c r="CC89" s="58">
        <v>386100</v>
      </c>
      <c r="CD89" s="58">
        <v>386600</v>
      </c>
      <c r="CE89" s="58">
        <v>387100</v>
      </c>
      <c r="CF89" s="58">
        <v>387600</v>
      </c>
      <c r="CG89" s="58">
        <v>388100</v>
      </c>
      <c r="CH89" s="58">
        <v>388600</v>
      </c>
      <c r="CI89" s="58">
        <v>389100</v>
      </c>
      <c r="CJ89" s="58">
        <v>389600</v>
      </c>
      <c r="CK89" s="58">
        <v>390100</v>
      </c>
      <c r="CL89" s="58">
        <v>390600</v>
      </c>
      <c r="CM89" s="58">
        <v>391100</v>
      </c>
      <c r="CN89" s="58">
        <v>391600</v>
      </c>
      <c r="CO89" s="58">
        <v>392100</v>
      </c>
      <c r="CP89" s="58">
        <v>392600</v>
      </c>
      <c r="CQ89" s="58">
        <v>393100</v>
      </c>
      <c r="CR89" s="58">
        <v>393600</v>
      </c>
      <c r="CS89" s="58">
        <v>394100</v>
      </c>
      <c r="CT89" s="58">
        <v>394600</v>
      </c>
      <c r="CU89" s="58">
        <v>395100</v>
      </c>
      <c r="CV89" s="58">
        <v>395600</v>
      </c>
      <c r="CW89" s="58">
        <v>396100</v>
      </c>
      <c r="CX89" s="58">
        <v>396600</v>
      </c>
    </row>
    <row r="90" spans="1:102" x14ac:dyDescent="0.25">
      <c r="A90" s="57">
        <v>87</v>
      </c>
      <c r="B90" s="58">
        <v>182100</v>
      </c>
      <c r="C90" s="58">
        <v>182600</v>
      </c>
      <c r="D90" s="58">
        <v>183100</v>
      </c>
      <c r="E90" s="58">
        <v>183600</v>
      </c>
      <c r="F90" s="58">
        <v>184100</v>
      </c>
      <c r="G90" s="58">
        <v>184600</v>
      </c>
      <c r="H90" s="58">
        <v>185100</v>
      </c>
      <c r="I90" s="58">
        <v>185600</v>
      </c>
      <c r="J90" s="58">
        <v>186100</v>
      </c>
      <c r="K90" s="58">
        <v>186600</v>
      </c>
      <c r="L90" s="58">
        <v>187100</v>
      </c>
      <c r="M90" s="58">
        <v>187600</v>
      </c>
      <c r="N90" s="58">
        <v>188100</v>
      </c>
      <c r="O90" s="58">
        <v>188600</v>
      </c>
      <c r="P90" s="58">
        <v>189100</v>
      </c>
      <c r="Q90" s="59">
        <v>189600</v>
      </c>
      <c r="R90" s="58">
        <v>190700</v>
      </c>
      <c r="S90" s="58">
        <v>191800</v>
      </c>
      <c r="T90" s="58">
        <v>192900</v>
      </c>
      <c r="U90" s="58">
        <v>194000</v>
      </c>
      <c r="V90" s="58">
        <v>195100</v>
      </c>
      <c r="W90" s="58">
        <v>196200</v>
      </c>
      <c r="X90" s="58">
        <v>197300</v>
      </c>
      <c r="Y90" s="58">
        <v>198400</v>
      </c>
      <c r="Z90" s="58">
        <v>199500</v>
      </c>
      <c r="AA90" s="58">
        <v>200600</v>
      </c>
      <c r="AB90" s="58">
        <v>201700</v>
      </c>
      <c r="AC90" s="58">
        <v>202800</v>
      </c>
      <c r="AD90" s="58">
        <v>203900</v>
      </c>
      <c r="AE90" s="58">
        <v>205000</v>
      </c>
      <c r="AF90" s="58">
        <v>206100</v>
      </c>
      <c r="AG90" s="58">
        <v>207200</v>
      </c>
      <c r="AH90" s="58">
        <v>208300</v>
      </c>
      <c r="AI90" s="59">
        <v>209300</v>
      </c>
      <c r="AJ90" s="58">
        <v>210300</v>
      </c>
      <c r="AK90" s="58">
        <v>211400</v>
      </c>
      <c r="AL90" s="58">
        <v>212500</v>
      </c>
      <c r="AM90" s="58">
        <v>213600</v>
      </c>
      <c r="AN90" s="59">
        <v>236900</v>
      </c>
      <c r="AO90" s="58">
        <v>238100</v>
      </c>
      <c r="AP90" s="58">
        <v>239300</v>
      </c>
      <c r="AQ90" s="58">
        <v>240500</v>
      </c>
      <c r="AR90" s="58">
        <v>241700</v>
      </c>
      <c r="AS90" s="59">
        <v>265400</v>
      </c>
      <c r="AT90" s="58">
        <v>266700</v>
      </c>
      <c r="AU90" s="58">
        <v>268000</v>
      </c>
      <c r="AV90" s="58">
        <v>269300</v>
      </c>
      <c r="AW90" s="58">
        <v>270600</v>
      </c>
      <c r="AX90" s="59">
        <v>293100</v>
      </c>
      <c r="AY90" s="58">
        <v>294600</v>
      </c>
      <c r="AZ90" s="58">
        <v>296100</v>
      </c>
      <c r="BA90" s="58">
        <v>297600</v>
      </c>
      <c r="BB90" s="58">
        <v>299100</v>
      </c>
      <c r="BC90" s="59">
        <v>327500</v>
      </c>
      <c r="BD90" s="58">
        <v>334900</v>
      </c>
      <c r="BE90" s="58">
        <v>342300</v>
      </c>
      <c r="BF90" s="58">
        <v>349700</v>
      </c>
      <c r="BG90" s="58">
        <v>357100</v>
      </c>
      <c r="BH90" s="59">
        <v>364400</v>
      </c>
      <c r="BI90" s="58">
        <v>366400</v>
      </c>
      <c r="BJ90" s="58">
        <v>368400</v>
      </c>
      <c r="BK90" s="58">
        <v>370400</v>
      </c>
      <c r="BL90" s="58">
        <v>372400</v>
      </c>
      <c r="BM90" s="59">
        <v>374400</v>
      </c>
      <c r="BN90" s="58">
        <v>374900</v>
      </c>
      <c r="BO90" s="58">
        <v>375400</v>
      </c>
      <c r="BP90" s="58">
        <v>375900</v>
      </c>
      <c r="BQ90" s="58">
        <v>376400</v>
      </c>
      <c r="BR90" s="58">
        <v>376900</v>
      </c>
      <c r="BS90" s="58">
        <v>377400</v>
      </c>
      <c r="BT90" s="58">
        <v>377900</v>
      </c>
      <c r="BU90" s="58">
        <v>378400</v>
      </c>
      <c r="BV90" s="58">
        <v>378900</v>
      </c>
      <c r="BW90" s="58">
        <v>379400</v>
      </c>
      <c r="BX90" s="58">
        <v>379900</v>
      </c>
      <c r="BY90" s="58">
        <v>380400</v>
      </c>
      <c r="BZ90" s="58">
        <v>380900</v>
      </c>
      <c r="CA90" s="58">
        <v>381400</v>
      </c>
      <c r="CB90" s="58">
        <v>381900</v>
      </c>
      <c r="CC90" s="58">
        <v>382400</v>
      </c>
      <c r="CD90" s="58">
        <v>382900</v>
      </c>
      <c r="CE90" s="58">
        <v>383400</v>
      </c>
      <c r="CF90" s="58">
        <v>383900</v>
      </c>
      <c r="CG90" s="58">
        <v>384400</v>
      </c>
      <c r="CH90" s="58">
        <v>384900</v>
      </c>
      <c r="CI90" s="58">
        <v>385400</v>
      </c>
      <c r="CJ90" s="58">
        <v>385900</v>
      </c>
      <c r="CK90" s="58">
        <v>386400</v>
      </c>
      <c r="CL90" s="58">
        <v>386900</v>
      </c>
      <c r="CM90" s="58">
        <v>387400</v>
      </c>
      <c r="CN90" s="58">
        <v>387900</v>
      </c>
      <c r="CO90" s="58">
        <v>388400</v>
      </c>
      <c r="CP90" s="58">
        <v>388900</v>
      </c>
      <c r="CQ90" s="58">
        <v>389400</v>
      </c>
      <c r="CR90" s="58">
        <v>389900</v>
      </c>
      <c r="CS90" s="58">
        <v>390400</v>
      </c>
      <c r="CT90" s="58">
        <v>390900</v>
      </c>
      <c r="CU90" s="58">
        <v>391400</v>
      </c>
      <c r="CV90" s="58">
        <v>391900</v>
      </c>
      <c r="CW90" s="58">
        <v>392400</v>
      </c>
      <c r="CX90" s="58">
        <v>392900</v>
      </c>
    </row>
    <row r="91" spans="1:102" x14ac:dyDescent="0.25">
      <c r="A91" s="57">
        <v>88</v>
      </c>
      <c r="B91" s="58">
        <v>181400</v>
      </c>
      <c r="C91" s="58">
        <v>181900</v>
      </c>
      <c r="D91" s="58">
        <v>182400</v>
      </c>
      <c r="E91" s="58">
        <v>182900</v>
      </c>
      <c r="F91" s="58">
        <v>183400</v>
      </c>
      <c r="G91" s="58">
        <v>183900</v>
      </c>
      <c r="H91" s="58">
        <v>184400</v>
      </c>
      <c r="I91" s="58">
        <v>184900</v>
      </c>
      <c r="J91" s="58">
        <v>185400</v>
      </c>
      <c r="K91" s="58">
        <v>185900</v>
      </c>
      <c r="L91" s="58">
        <v>186400</v>
      </c>
      <c r="M91" s="58">
        <v>186900</v>
      </c>
      <c r="N91" s="58">
        <v>187400</v>
      </c>
      <c r="O91" s="58">
        <v>187900</v>
      </c>
      <c r="P91" s="58">
        <v>188400</v>
      </c>
      <c r="Q91" s="59">
        <v>188900</v>
      </c>
      <c r="R91" s="58">
        <v>190000</v>
      </c>
      <c r="S91" s="58">
        <v>191100</v>
      </c>
      <c r="T91" s="58">
        <v>192200</v>
      </c>
      <c r="U91" s="58">
        <v>193300</v>
      </c>
      <c r="V91" s="58">
        <v>194400</v>
      </c>
      <c r="W91" s="58">
        <v>195500</v>
      </c>
      <c r="X91" s="58">
        <v>196600</v>
      </c>
      <c r="Y91" s="58">
        <v>197700</v>
      </c>
      <c r="Z91" s="58">
        <v>198800</v>
      </c>
      <c r="AA91" s="58">
        <v>199900</v>
      </c>
      <c r="AB91" s="58">
        <v>201000</v>
      </c>
      <c r="AC91" s="58">
        <v>202100</v>
      </c>
      <c r="AD91" s="58">
        <v>203200</v>
      </c>
      <c r="AE91" s="58">
        <v>204300</v>
      </c>
      <c r="AF91" s="58">
        <v>205400</v>
      </c>
      <c r="AG91" s="58">
        <v>206500</v>
      </c>
      <c r="AH91" s="58">
        <v>207600</v>
      </c>
      <c r="AI91" s="59">
        <v>208300</v>
      </c>
      <c r="AJ91" s="58">
        <v>209300</v>
      </c>
      <c r="AK91" s="58">
        <v>210300</v>
      </c>
      <c r="AL91" s="58">
        <v>211400</v>
      </c>
      <c r="AM91" s="58">
        <v>212500</v>
      </c>
      <c r="AN91" s="59">
        <v>234700</v>
      </c>
      <c r="AO91" s="58">
        <v>235900</v>
      </c>
      <c r="AP91" s="58">
        <v>237100</v>
      </c>
      <c r="AQ91" s="58">
        <v>238300</v>
      </c>
      <c r="AR91" s="58">
        <v>239500</v>
      </c>
      <c r="AS91" s="59">
        <v>262200</v>
      </c>
      <c r="AT91" s="58">
        <v>263500</v>
      </c>
      <c r="AU91" s="58">
        <v>264800</v>
      </c>
      <c r="AV91" s="58">
        <v>266100</v>
      </c>
      <c r="AW91" s="58">
        <v>267400</v>
      </c>
      <c r="AX91" s="59">
        <v>288700</v>
      </c>
      <c r="AY91" s="58">
        <v>290100</v>
      </c>
      <c r="AZ91" s="58">
        <v>291600</v>
      </c>
      <c r="BA91" s="58">
        <v>293100</v>
      </c>
      <c r="BB91" s="58">
        <v>294600</v>
      </c>
      <c r="BC91" s="59">
        <v>323200</v>
      </c>
      <c r="BD91" s="58">
        <v>330700</v>
      </c>
      <c r="BE91" s="58">
        <v>338200</v>
      </c>
      <c r="BF91" s="58">
        <v>345700</v>
      </c>
      <c r="BG91" s="58">
        <v>353200</v>
      </c>
      <c r="BH91" s="59">
        <v>360600</v>
      </c>
      <c r="BI91" s="58">
        <v>362600</v>
      </c>
      <c r="BJ91" s="58">
        <v>364600</v>
      </c>
      <c r="BK91" s="58">
        <v>366600</v>
      </c>
      <c r="BL91" s="58">
        <v>368600</v>
      </c>
      <c r="BM91" s="59">
        <v>370600</v>
      </c>
      <c r="BN91" s="58">
        <v>371100</v>
      </c>
      <c r="BO91" s="58">
        <v>371600</v>
      </c>
      <c r="BP91" s="58">
        <v>372100</v>
      </c>
      <c r="BQ91" s="58">
        <v>372600</v>
      </c>
      <c r="BR91" s="58">
        <v>373100</v>
      </c>
      <c r="BS91" s="58">
        <v>373600</v>
      </c>
      <c r="BT91" s="58">
        <v>374100</v>
      </c>
      <c r="BU91" s="58">
        <v>374600</v>
      </c>
      <c r="BV91" s="58">
        <v>375100</v>
      </c>
      <c r="BW91" s="58">
        <v>375600</v>
      </c>
      <c r="BX91" s="58">
        <v>376100</v>
      </c>
      <c r="BY91" s="58">
        <v>376600</v>
      </c>
      <c r="BZ91" s="58">
        <v>377100</v>
      </c>
      <c r="CA91" s="58">
        <v>377600</v>
      </c>
      <c r="CB91" s="58">
        <v>378100</v>
      </c>
      <c r="CC91" s="58">
        <v>378600</v>
      </c>
      <c r="CD91" s="58">
        <v>379100</v>
      </c>
      <c r="CE91" s="58">
        <v>379600</v>
      </c>
      <c r="CF91" s="58">
        <v>380100</v>
      </c>
      <c r="CG91" s="58">
        <v>380600</v>
      </c>
      <c r="CH91" s="58">
        <v>381100</v>
      </c>
      <c r="CI91" s="58">
        <v>381600</v>
      </c>
      <c r="CJ91" s="58">
        <v>382100</v>
      </c>
      <c r="CK91" s="58">
        <v>382600</v>
      </c>
      <c r="CL91" s="58">
        <v>383100</v>
      </c>
      <c r="CM91" s="58">
        <v>383600</v>
      </c>
      <c r="CN91" s="58">
        <v>384100</v>
      </c>
      <c r="CO91" s="58">
        <v>384600</v>
      </c>
      <c r="CP91" s="58">
        <v>385100</v>
      </c>
      <c r="CQ91" s="58">
        <v>385600</v>
      </c>
      <c r="CR91" s="58">
        <v>386100</v>
      </c>
      <c r="CS91" s="58">
        <v>386600</v>
      </c>
      <c r="CT91" s="58">
        <v>387100</v>
      </c>
      <c r="CU91" s="58">
        <v>387600</v>
      </c>
      <c r="CV91" s="58">
        <v>388100</v>
      </c>
      <c r="CW91" s="58">
        <v>388600</v>
      </c>
      <c r="CX91" s="58">
        <v>389100</v>
      </c>
    </row>
    <row r="92" spans="1:102" x14ac:dyDescent="0.25">
      <c r="A92" s="57">
        <v>89</v>
      </c>
      <c r="B92" s="58">
        <v>180700</v>
      </c>
      <c r="C92" s="58">
        <v>181200</v>
      </c>
      <c r="D92" s="58">
        <v>181700</v>
      </c>
      <c r="E92" s="58">
        <v>182200</v>
      </c>
      <c r="F92" s="58">
        <v>182700</v>
      </c>
      <c r="G92" s="58">
        <v>183200</v>
      </c>
      <c r="H92" s="58">
        <v>183700</v>
      </c>
      <c r="I92" s="58">
        <v>184200</v>
      </c>
      <c r="J92" s="58">
        <v>184700</v>
      </c>
      <c r="K92" s="58">
        <v>185200</v>
      </c>
      <c r="L92" s="58">
        <v>185700</v>
      </c>
      <c r="M92" s="58">
        <v>186200</v>
      </c>
      <c r="N92" s="58">
        <v>186700</v>
      </c>
      <c r="O92" s="58">
        <v>187200</v>
      </c>
      <c r="P92" s="58">
        <v>187700</v>
      </c>
      <c r="Q92" s="59">
        <v>188200</v>
      </c>
      <c r="R92" s="58">
        <v>189300</v>
      </c>
      <c r="S92" s="58">
        <v>190400</v>
      </c>
      <c r="T92" s="58">
        <v>191500</v>
      </c>
      <c r="U92" s="58">
        <v>192600</v>
      </c>
      <c r="V92" s="58">
        <v>193700</v>
      </c>
      <c r="W92" s="58">
        <v>194800</v>
      </c>
      <c r="X92" s="58">
        <v>195900</v>
      </c>
      <c r="Y92" s="58">
        <v>197000</v>
      </c>
      <c r="Z92" s="58">
        <v>198100</v>
      </c>
      <c r="AA92" s="58">
        <v>199200</v>
      </c>
      <c r="AB92" s="58">
        <v>200300</v>
      </c>
      <c r="AC92" s="58">
        <v>201400</v>
      </c>
      <c r="AD92" s="58">
        <v>202500</v>
      </c>
      <c r="AE92" s="58">
        <v>203600</v>
      </c>
      <c r="AF92" s="58">
        <v>204700</v>
      </c>
      <c r="AG92" s="58">
        <v>205800</v>
      </c>
      <c r="AH92" s="58">
        <v>206900</v>
      </c>
      <c r="AI92" s="59">
        <v>207300</v>
      </c>
      <c r="AJ92" s="58">
        <v>208300</v>
      </c>
      <c r="AK92" s="58">
        <v>209300</v>
      </c>
      <c r="AL92" s="58">
        <v>210300</v>
      </c>
      <c r="AM92" s="58">
        <v>211400</v>
      </c>
      <c r="AN92" s="59">
        <v>232500</v>
      </c>
      <c r="AO92" s="58">
        <v>233700</v>
      </c>
      <c r="AP92" s="58">
        <v>234900</v>
      </c>
      <c r="AQ92" s="58">
        <v>236100</v>
      </c>
      <c r="AR92" s="58">
        <v>237300</v>
      </c>
      <c r="AS92" s="59">
        <v>258900</v>
      </c>
      <c r="AT92" s="58">
        <v>260200</v>
      </c>
      <c r="AU92" s="58">
        <v>261500</v>
      </c>
      <c r="AV92" s="58">
        <v>262800</v>
      </c>
      <c r="AW92" s="58">
        <v>264100</v>
      </c>
      <c r="AX92" s="59">
        <v>284100</v>
      </c>
      <c r="AY92" s="58">
        <v>285500</v>
      </c>
      <c r="AZ92" s="58">
        <v>286900</v>
      </c>
      <c r="BA92" s="58">
        <v>288300</v>
      </c>
      <c r="BB92" s="58">
        <v>289700</v>
      </c>
      <c r="BC92" s="59">
        <v>318700</v>
      </c>
      <c r="BD92" s="58">
        <v>326300</v>
      </c>
      <c r="BE92" s="58">
        <v>333900</v>
      </c>
      <c r="BF92" s="58">
        <v>341500</v>
      </c>
      <c r="BG92" s="58">
        <v>349100</v>
      </c>
      <c r="BH92" s="59">
        <v>356700</v>
      </c>
      <c r="BI92" s="58">
        <v>358700</v>
      </c>
      <c r="BJ92" s="58">
        <v>360700</v>
      </c>
      <c r="BK92" s="58">
        <v>362700</v>
      </c>
      <c r="BL92" s="58">
        <v>364700</v>
      </c>
      <c r="BM92" s="59">
        <v>366600</v>
      </c>
      <c r="BN92" s="58">
        <v>367100</v>
      </c>
      <c r="BO92" s="58">
        <v>367600</v>
      </c>
      <c r="BP92" s="58">
        <v>368100</v>
      </c>
      <c r="BQ92" s="58">
        <v>368600</v>
      </c>
      <c r="BR92" s="58">
        <v>369100</v>
      </c>
      <c r="BS92" s="58">
        <v>369600</v>
      </c>
      <c r="BT92" s="58">
        <v>370100</v>
      </c>
      <c r="BU92" s="58">
        <v>370600</v>
      </c>
      <c r="BV92" s="58">
        <v>371100</v>
      </c>
      <c r="BW92" s="58">
        <v>371600</v>
      </c>
      <c r="BX92" s="58">
        <v>372100</v>
      </c>
      <c r="BY92" s="58">
        <v>372600</v>
      </c>
      <c r="BZ92" s="58">
        <v>373100</v>
      </c>
      <c r="CA92" s="58">
        <v>373600</v>
      </c>
      <c r="CB92" s="58">
        <v>374100</v>
      </c>
      <c r="CC92" s="58">
        <v>374600</v>
      </c>
      <c r="CD92" s="58">
        <v>375100</v>
      </c>
      <c r="CE92" s="58">
        <v>375600</v>
      </c>
      <c r="CF92" s="58">
        <v>376100</v>
      </c>
      <c r="CG92" s="58">
        <v>376600</v>
      </c>
      <c r="CH92" s="58">
        <v>377100</v>
      </c>
      <c r="CI92" s="58">
        <v>377600</v>
      </c>
      <c r="CJ92" s="58">
        <v>378100</v>
      </c>
      <c r="CK92" s="58">
        <v>378600</v>
      </c>
      <c r="CL92" s="58">
        <v>379100</v>
      </c>
      <c r="CM92" s="58">
        <v>379600</v>
      </c>
      <c r="CN92" s="58">
        <v>380100</v>
      </c>
      <c r="CO92" s="58">
        <v>380600</v>
      </c>
      <c r="CP92" s="58">
        <v>381100</v>
      </c>
      <c r="CQ92" s="58">
        <v>381600</v>
      </c>
      <c r="CR92" s="58">
        <v>382100</v>
      </c>
      <c r="CS92" s="58">
        <v>382600</v>
      </c>
      <c r="CT92" s="58">
        <v>383100</v>
      </c>
      <c r="CU92" s="58">
        <v>383600</v>
      </c>
      <c r="CV92" s="58">
        <v>384100</v>
      </c>
      <c r="CW92" s="58">
        <v>384600</v>
      </c>
      <c r="CX92" s="58">
        <v>385100</v>
      </c>
    </row>
    <row r="93" spans="1:102" x14ac:dyDescent="0.25">
      <c r="A93" s="57">
        <v>90</v>
      </c>
      <c r="B93" s="58">
        <v>179900</v>
      </c>
      <c r="C93" s="58">
        <v>180400</v>
      </c>
      <c r="D93" s="58">
        <v>180900</v>
      </c>
      <c r="E93" s="58">
        <v>181400</v>
      </c>
      <c r="F93" s="58">
        <v>181900</v>
      </c>
      <c r="G93" s="58">
        <v>182400</v>
      </c>
      <c r="H93" s="58">
        <v>182900</v>
      </c>
      <c r="I93" s="58">
        <v>183400</v>
      </c>
      <c r="J93" s="58">
        <v>183900</v>
      </c>
      <c r="K93" s="58">
        <v>184400</v>
      </c>
      <c r="L93" s="58">
        <v>184900</v>
      </c>
      <c r="M93" s="58">
        <v>185400</v>
      </c>
      <c r="N93" s="58">
        <v>185900</v>
      </c>
      <c r="O93" s="58">
        <v>186400</v>
      </c>
      <c r="P93" s="58">
        <v>186900</v>
      </c>
      <c r="Q93" s="59">
        <v>187400</v>
      </c>
      <c r="R93" s="58">
        <v>188400</v>
      </c>
      <c r="S93" s="58">
        <v>189400</v>
      </c>
      <c r="T93" s="58">
        <v>190400</v>
      </c>
      <c r="U93" s="58">
        <v>191400</v>
      </c>
      <c r="V93" s="58">
        <v>192400</v>
      </c>
      <c r="W93" s="58">
        <v>193400</v>
      </c>
      <c r="X93" s="58">
        <v>194400</v>
      </c>
      <c r="Y93" s="58">
        <v>195400</v>
      </c>
      <c r="Z93" s="58">
        <v>196400</v>
      </c>
      <c r="AA93" s="58">
        <v>197400</v>
      </c>
      <c r="AB93" s="58">
        <v>198400</v>
      </c>
      <c r="AC93" s="58">
        <v>199400</v>
      </c>
      <c r="AD93" s="58">
        <v>200400</v>
      </c>
      <c r="AE93" s="58">
        <v>201400</v>
      </c>
      <c r="AF93" s="58">
        <v>202400</v>
      </c>
      <c r="AG93" s="58">
        <v>203400</v>
      </c>
      <c r="AH93" s="58">
        <v>204400</v>
      </c>
      <c r="AI93" s="59">
        <v>206200</v>
      </c>
      <c r="AJ93" s="58">
        <v>207200</v>
      </c>
      <c r="AK93" s="58">
        <v>208200</v>
      </c>
      <c r="AL93" s="58">
        <v>209200</v>
      </c>
      <c r="AM93" s="58">
        <v>210200</v>
      </c>
      <c r="AN93" s="59">
        <v>230100</v>
      </c>
      <c r="AO93" s="58">
        <v>231300</v>
      </c>
      <c r="AP93" s="58">
        <v>232500</v>
      </c>
      <c r="AQ93" s="58">
        <v>233700</v>
      </c>
      <c r="AR93" s="58">
        <v>234900</v>
      </c>
      <c r="AS93" s="59">
        <v>255400</v>
      </c>
      <c r="AT93" s="58">
        <v>256700</v>
      </c>
      <c r="AU93" s="58">
        <v>258000</v>
      </c>
      <c r="AV93" s="58">
        <v>259300</v>
      </c>
      <c r="AW93" s="58">
        <v>260600</v>
      </c>
      <c r="AX93" s="59">
        <v>279400</v>
      </c>
      <c r="AY93" s="58">
        <v>280800</v>
      </c>
      <c r="AZ93" s="58">
        <v>282200</v>
      </c>
      <c r="BA93" s="58">
        <v>283600</v>
      </c>
      <c r="BB93" s="58">
        <v>285000</v>
      </c>
      <c r="BC93" s="59">
        <v>314100</v>
      </c>
      <c r="BD93" s="58">
        <v>321800</v>
      </c>
      <c r="BE93" s="58">
        <v>329500</v>
      </c>
      <c r="BF93" s="58">
        <v>337200</v>
      </c>
      <c r="BG93" s="58">
        <v>344900</v>
      </c>
      <c r="BH93" s="59">
        <v>352600</v>
      </c>
      <c r="BI93" s="58">
        <v>354600</v>
      </c>
      <c r="BJ93" s="58">
        <v>356600</v>
      </c>
      <c r="BK93" s="58">
        <v>358600</v>
      </c>
      <c r="BL93" s="58">
        <v>360600</v>
      </c>
      <c r="BM93" s="59">
        <v>362500</v>
      </c>
      <c r="BN93" s="58">
        <v>363000</v>
      </c>
      <c r="BO93" s="58">
        <v>363500</v>
      </c>
      <c r="BP93" s="58">
        <v>364000</v>
      </c>
      <c r="BQ93" s="58">
        <v>364500</v>
      </c>
      <c r="BR93" s="58">
        <v>365000</v>
      </c>
      <c r="BS93" s="58">
        <v>365500</v>
      </c>
      <c r="BT93" s="58">
        <v>366000</v>
      </c>
      <c r="BU93" s="58">
        <v>366500</v>
      </c>
      <c r="BV93" s="58">
        <v>367000</v>
      </c>
      <c r="BW93" s="58">
        <v>367500</v>
      </c>
      <c r="BX93" s="58">
        <v>368000</v>
      </c>
      <c r="BY93" s="58">
        <v>368500</v>
      </c>
      <c r="BZ93" s="58">
        <v>369000</v>
      </c>
      <c r="CA93" s="58">
        <v>369500</v>
      </c>
      <c r="CB93" s="58">
        <v>370000</v>
      </c>
      <c r="CC93" s="58">
        <v>370500</v>
      </c>
      <c r="CD93" s="58">
        <v>371000</v>
      </c>
      <c r="CE93" s="58">
        <v>371500</v>
      </c>
      <c r="CF93" s="58">
        <v>372000</v>
      </c>
      <c r="CG93" s="58">
        <v>372500</v>
      </c>
      <c r="CH93" s="58">
        <v>373000</v>
      </c>
      <c r="CI93" s="58">
        <v>373500</v>
      </c>
      <c r="CJ93" s="58">
        <v>374000</v>
      </c>
      <c r="CK93" s="58">
        <v>374500</v>
      </c>
      <c r="CL93" s="58">
        <v>375000</v>
      </c>
      <c r="CM93" s="58">
        <v>375500</v>
      </c>
      <c r="CN93" s="58">
        <v>376000</v>
      </c>
      <c r="CO93" s="58">
        <v>376500</v>
      </c>
      <c r="CP93" s="58">
        <v>377000</v>
      </c>
      <c r="CQ93" s="58">
        <v>377500</v>
      </c>
      <c r="CR93" s="58">
        <v>378000</v>
      </c>
      <c r="CS93" s="58">
        <v>378500</v>
      </c>
      <c r="CT93" s="58">
        <v>379000</v>
      </c>
      <c r="CU93" s="58">
        <v>379500</v>
      </c>
      <c r="CV93" s="58">
        <v>380000</v>
      </c>
      <c r="CW93" s="58">
        <v>380500</v>
      </c>
      <c r="CX93" s="58">
        <v>381000</v>
      </c>
    </row>
    <row r="94" spans="1:102" x14ac:dyDescent="0.25">
      <c r="A94" s="57">
        <v>91</v>
      </c>
      <c r="B94" s="58">
        <v>179200</v>
      </c>
      <c r="C94" s="58">
        <v>179700</v>
      </c>
      <c r="D94" s="58">
        <v>180200</v>
      </c>
      <c r="E94" s="58">
        <v>180700</v>
      </c>
      <c r="F94" s="58">
        <v>181200</v>
      </c>
      <c r="G94" s="58">
        <v>181700</v>
      </c>
      <c r="H94" s="58">
        <v>182200</v>
      </c>
      <c r="I94" s="58">
        <v>182700</v>
      </c>
      <c r="J94" s="58">
        <v>183200</v>
      </c>
      <c r="K94" s="58">
        <v>183700</v>
      </c>
      <c r="L94" s="58">
        <v>184200</v>
      </c>
      <c r="M94" s="58">
        <v>184700</v>
      </c>
      <c r="N94" s="58">
        <v>185200</v>
      </c>
      <c r="O94" s="58">
        <v>185700</v>
      </c>
      <c r="P94" s="58">
        <v>186200</v>
      </c>
      <c r="Q94" s="59">
        <v>186700</v>
      </c>
      <c r="R94" s="58">
        <v>187700</v>
      </c>
      <c r="S94" s="58">
        <v>188700</v>
      </c>
      <c r="T94" s="58">
        <v>189700</v>
      </c>
      <c r="U94" s="58">
        <v>190700</v>
      </c>
      <c r="V94" s="58">
        <v>191700</v>
      </c>
      <c r="W94" s="58">
        <v>192700</v>
      </c>
      <c r="X94" s="58">
        <v>193700</v>
      </c>
      <c r="Y94" s="58">
        <v>194700</v>
      </c>
      <c r="Z94" s="58">
        <v>195700</v>
      </c>
      <c r="AA94" s="58">
        <v>196700</v>
      </c>
      <c r="AB94" s="58">
        <v>197700</v>
      </c>
      <c r="AC94" s="58">
        <v>198700</v>
      </c>
      <c r="AD94" s="58">
        <v>199700</v>
      </c>
      <c r="AE94" s="58">
        <v>200700</v>
      </c>
      <c r="AF94" s="58">
        <v>201700</v>
      </c>
      <c r="AG94" s="58">
        <v>202700</v>
      </c>
      <c r="AH94" s="58">
        <v>203700</v>
      </c>
      <c r="AI94" s="59">
        <v>205100</v>
      </c>
      <c r="AJ94" s="58">
        <v>206100</v>
      </c>
      <c r="AK94" s="58">
        <v>207100</v>
      </c>
      <c r="AL94" s="58">
        <v>208100</v>
      </c>
      <c r="AM94" s="58">
        <v>209100</v>
      </c>
      <c r="AN94" s="59">
        <v>227700</v>
      </c>
      <c r="AO94" s="58">
        <v>228800</v>
      </c>
      <c r="AP94" s="58">
        <v>229900</v>
      </c>
      <c r="AQ94" s="58">
        <v>231000</v>
      </c>
      <c r="AR94" s="58">
        <v>232200</v>
      </c>
      <c r="AS94" s="59">
        <v>251900</v>
      </c>
      <c r="AT94" s="58">
        <v>253200</v>
      </c>
      <c r="AU94" s="58">
        <v>254500</v>
      </c>
      <c r="AV94" s="58">
        <v>255800</v>
      </c>
      <c r="AW94" s="58">
        <v>257100</v>
      </c>
      <c r="AX94" s="59">
        <v>274500</v>
      </c>
      <c r="AY94" s="58">
        <v>275900</v>
      </c>
      <c r="AZ94" s="58">
        <v>277300</v>
      </c>
      <c r="BA94" s="58">
        <v>278700</v>
      </c>
      <c r="BB94" s="58">
        <v>280100</v>
      </c>
      <c r="BC94" s="59">
        <v>309300</v>
      </c>
      <c r="BD94" s="58">
        <v>317100</v>
      </c>
      <c r="BE94" s="58">
        <v>324900</v>
      </c>
      <c r="BF94" s="58">
        <v>332700</v>
      </c>
      <c r="BG94" s="58">
        <v>340500</v>
      </c>
      <c r="BH94" s="59">
        <v>348400</v>
      </c>
      <c r="BI94" s="58">
        <v>350400</v>
      </c>
      <c r="BJ94" s="58">
        <v>352400</v>
      </c>
      <c r="BK94" s="58">
        <v>354400</v>
      </c>
      <c r="BL94" s="58">
        <v>356400</v>
      </c>
      <c r="BM94" s="59">
        <v>358300</v>
      </c>
      <c r="BN94" s="58">
        <v>358800</v>
      </c>
      <c r="BO94" s="58">
        <v>359300</v>
      </c>
      <c r="BP94" s="58">
        <v>359800</v>
      </c>
      <c r="BQ94" s="58">
        <v>360300</v>
      </c>
      <c r="BR94" s="58">
        <v>360800</v>
      </c>
      <c r="BS94" s="58">
        <v>361300</v>
      </c>
      <c r="BT94" s="58">
        <v>361800</v>
      </c>
      <c r="BU94" s="58">
        <v>362300</v>
      </c>
      <c r="BV94" s="58">
        <v>362800</v>
      </c>
      <c r="BW94" s="58">
        <v>363300</v>
      </c>
      <c r="BX94" s="58">
        <v>363800</v>
      </c>
      <c r="BY94" s="58">
        <v>364300</v>
      </c>
      <c r="BZ94" s="58">
        <v>364800</v>
      </c>
      <c r="CA94" s="58">
        <v>365300</v>
      </c>
      <c r="CB94" s="58">
        <v>365800</v>
      </c>
      <c r="CC94" s="58">
        <v>366300</v>
      </c>
      <c r="CD94" s="58">
        <v>366800</v>
      </c>
      <c r="CE94" s="58">
        <v>367300</v>
      </c>
      <c r="CF94" s="58">
        <v>367800</v>
      </c>
      <c r="CG94" s="58">
        <v>368300</v>
      </c>
      <c r="CH94" s="58">
        <v>368800</v>
      </c>
      <c r="CI94" s="58">
        <v>369300</v>
      </c>
      <c r="CJ94" s="58">
        <v>369800</v>
      </c>
      <c r="CK94" s="58">
        <v>370300</v>
      </c>
      <c r="CL94" s="58">
        <v>370800</v>
      </c>
      <c r="CM94" s="58">
        <v>371300</v>
      </c>
      <c r="CN94" s="58">
        <v>371800</v>
      </c>
      <c r="CO94" s="58">
        <v>372300</v>
      </c>
      <c r="CP94" s="58">
        <v>372800</v>
      </c>
      <c r="CQ94" s="58">
        <v>373300</v>
      </c>
      <c r="CR94" s="58">
        <v>373800</v>
      </c>
      <c r="CS94" s="58">
        <v>374300</v>
      </c>
      <c r="CT94" s="58">
        <v>374800</v>
      </c>
      <c r="CU94" s="58">
        <v>375300</v>
      </c>
      <c r="CV94" s="58">
        <v>375800</v>
      </c>
      <c r="CW94" s="58">
        <v>376300</v>
      </c>
      <c r="CX94" s="58">
        <v>376800</v>
      </c>
    </row>
    <row r="95" spans="1:102" x14ac:dyDescent="0.25">
      <c r="A95" s="57">
        <v>92</v>
      </c>
      <c r="B95" s="58">
        <v>178300</v>
      </c>
      <c r="C95" s="58">
        <v>178800</v>
      </c>
      <c r="D95" s="58">
        <v>179300</v>
      </c>
      <c r="E95" s="58">
        <v>179800</v>
      </c>
      <c r="F95" s="58">
        <v>180300</v>
      </c>
      <c r="G95" s="58">
        <v>180800</v>
      </c>
      <c r="H95" s="58">
        <v>181300</v>
      </c>
      <c r="I95" s="58">
        <v>181800</v>
      </c>
      <c r="J95" s="58">
        <v>182300</v>
      </c>
      <c r="K95" s="58">
        <v>182800</v>
      </c>
      <c r="L95" s="58">
        <v>183300</v>
      </c>
      <c r="M95" s="58">
        <v>183800</v>
      </c>
      <c r="N95" s="58">
        <v>184300</v>
      </c>
      <c r="O95" s="58">
        <v>184800</v>
      </c>
      <c r="P95" s="58">
        <v>185300</v>
      </c>
      <c r="Q95" s="59">
        <v>185800</v>
      </c>
      <c r="R95" s="58">
        <v>186800</v>
      </c>
      <c r="S95" s="58">
        <v>187800</v>
      </c>
      <c r="T95" s="58">
        <v>188800</v>
      </c>
      <c r="U95" s="58">
        <v>189800</v>
      </c>
      <c r="V95" s="58">
        <v>190800</v>
      </c>
      <c r="W95" s="58">
        <v>191800</v>
      </c>
      <c r="X95" s="58">
        <v>192800</v>
      </c>
      <c r="Y95" s="58">
        <v>193800</v>
      </c>
      <c r="Z95" s="58">
        <v>194800</v>
      </c>
      <c r="AA95" s="58">
        <v>195800</v>
      </c>
      <c r="AB95" s="58">
        <v>196800</v>
      </c>
      <c r="AC95" s="58">
        <v>197800</v>
      </c>
      <c r="AD95" s="58">
        <v>198800</v>
      </c>
      <c r="AE95" s="58">
        <v>199800</v>
      </c>
      <c r="AF95" s="58">
        <v>200800</v>
      </c>
      <c r="AG95" s="58">
        <v>201800</v>
      </c>
      <c r="AH95" s="58">
        <v>202800</v>
      </c>
      <c r="AI95" s="59">
        <v>204000</v>
      </c>
      <c r="AJ95" s="58">
        <v>205000</v>
      </c>
      <c r="AK95" s="58">
        <v>206000</v>
      </c>
      <c r="AL95" s="58">
        <v>207000</v>
      </c>
      <c r="AM95" s="58">
        <v>208000</v>
      </c>
      <c r="AN95" s="59">
        <v>225200</v>
      </c>
      <c r="AO95" s="58">
        <v>226300</v>
      </c>
      <c r="AP95" s="58">
        <v>227400</v>
      </c>
      <c r="AQ95" s="58">
        <v>228500</v>
      </c>
      <c r="AR95" s="58">
        <v>229600</v>
      </c>
      <c r="AS95" s="59">
        <v>248200</v>
      </c>
      <c r="AT95" s="58">
        <v>249400</v>
      </c>
      <c r="AU95" s="58">
        <v>250600</v>
      </c>
      <c r="AV95" s="58">
        <v>251900</v>
      </c>
      <c r="AW95" s="58">
        <v>253200</v>
      </c>
      <c r="AX95" s="59">
        <v>269500</v>
      </c>
      <c r="AY95" s="58">
        <v>270800</v>
      </c>
      <c r="AZ95" s="58">
        <v>272200</v>
      </c>
      <c r="BA95" s="58">
        <v>273600</v>
      </c>
      <c r="BB95" s="58">
        <v>275000</v>
      </c>
      <c r="BC95" s="59">
        <v>304300</v>
      </c>
      <c r="BD95" s="58">
        <v>312300</v>
      </c>
      <c r="BE95" s="58">
        <v>320300</v>
      </c>
      <c r="BF95" s="58">
        <v>328300</v>
      </c>
      <c r="BG95" s="58">
        <v>336300</v>
      </c>
      <c r="BH95" s="59">
        <v>344100</v>
      </c>
      <c r="BI95" s="58">
        <v>346100</v>
      </c>
      <c r="BJ95" s="58">
        <v>348100</v>
      </c>
      <c r="BK95" s="58">
        <v>350100</v>
      </c>
      <c r="BL95" s="58">
        <v>352100</v>
      </c>
      <c r="BM95" s="59">
        <v>353900</v>
      </c>
      <c r="BN95" s="58">
        <v>354400</v>
      </c>
      <c r="BO95" s="58">
        <v>354900</v>
      </c>
      <c r="BP95" s="58">
        <v>355400</v>
      </c>
      <c r="BQ95" s="58">
        <v>355900</v>
      </c>
      <c r="BR95" s="58">
        <v>356400</v>
      </c>
      <c r="BS95" s="58">
        <v>356900</v>
      </c>
      <c r="BT95" s="58">
        <v>357400</v>
      </c>
      <c r="BU95" s="58">
        <v>357900</v>
      </c>
      <c r="BV95" s="58">
        <v>358400</v>
      </c>
      <c r="BW95" s="58">
        <v>358900</v>
      </c>
      <c r="BX95" s="58">
        <v>359400</v>
      </c>
      <c r="BY95" s="58">
        <v>359900</v>
      </c>
      <c r="BZ95" s="58">
        <v>360400</v>
      </c>
      <c r="CA95" s="58">
        <v>360900</v>
      </c>
      <c r="CB95" s="58">
        <v>361400</v>
      </c>
      <c r="CC95" s="58">
        <v>361900</v>
      </c>
      <c r="CD95" s="58">
        <v>362400</v>
      </c>
      <c r="CE95" s="58">
        <v>362900</v>
      </c>
      <c r="CF95" s="58">
        <v>363400</v>
      </c>
      <c r="CG95" s="58">
        <v>363900</v>
      </c>
      <c r="CH95" s="58">
        <v>364400</v>
      </c>
      <c r="CI95" s="58">
        <v>364900</v>
      </c>
      <c r="CJ95" s="58">
        <v>365400</v>
      </c>
      <c r="CK95" s="58">
        <v>365900</v>
      </c>
      <c r="CL95" s="58">
        <v>366400</v>
      </c>
      <c r="CM95" s="58">
        <v>366900</v>
      </c>
      <c r="CN95" s="58">
        <v>367400</v>
      </c>
      <c r="CO95" s="58">
        <v>367900</v>
      </c>
      <c r="CP95" s="58">
        <v>368400</v>
      </c>
      <c r="CQ95" s="58">
        <v>368900</v>
      </c>
      <c r="CR95" s="58">
        <v>369400</v>
      </c>
      <c r="CS95" s="58">
        <v>369900</v>
      </c>
      <c r="CT95" s="58">
        <v>370400</v>
      </c>
      <c r="CU95" s="58">
        <v>370900</v>
      </c>
      <c r="CV95" s="58">
        <v>371400</v>
      </c>
      <c r="CW95" s="58">
        <v>371900</v>
      </c>
      <c r="CX95" s="58">
        <v>372400</v>
      </c>
    </row>
    <row r="96" spans="1:102" x14ac:dyDescent="0.25">
      <c r="A96" s="57">
        <v>93</v>
      </c>
      <c r="B96" s="58">
        <v>177500</v>
      </c>
      <c r="C96" s="58">
        <v>178000</v>
      </c>
      <c r="D96" s="58">
        <v>178500</v>
      </c>
      <c r="E96" s="58">
        <v>179000</v>
      </c>
      <c r="F96" s="58">
        <v>179500</v>
      </c>
      <c r="G96" s="58">
        <v>180000</v>
      </c>
      <c r="H96" s="58">
        <v>180500</v>
      </c>
      <c r="I96" s="58">
        <v>181000</v>
      </c>
      <c r="J96" s="58">
        <v>181500</v>
      </c>
      <c r="K96" s="58">
        <v>182000</v>
      </c>
      <c r="L96" s="58">
        <v>182500</v>
      </c>
      <c r="M96" s="58">
        <v>183000</v>
      </c>
      <c r="N96" s="58">
        <v>183500</v>
      </c>
      <c r="O96" s="58">
        <v>184000</v>
      </c>
      <c r="P96" s="58">
        <v>184500</v>
      </c>
      <c r="Q96" s="59">
        <v>185000</v>
      </c>
      <c r="R96" s="58">
        <v>186000</v>
      </c>
      <c r="S96" s="58">
        <v>187000</v>
      </c>
      <c r="T96" s="58">
        <v>188000</v>
      </c>
      <c r="U96" s="58">
        <v>189000</v>
      </c>
      <c r="V96" s="58">
        <v>190000</v>
      </c>
      <c r="W96" s="58">
        <v>191000</v>
      </c>
      <c r="X96" s="58">
        <v>192000</v>
      </c>
      <c r="Y96" s="58">
        <v>193000</v>
      </c>
      <c r="Z96" s="58">
        <v>194000</v>
      </c>
      <c r="AA96" s="58">
        <v>195000</v>
      </c>
      <c r="AB96" s="58">
        <v>196000</v>
      </c>
      <c r="AC96" s="58">
        <v>197000</v>
      </c>
      <c r="AD96" s="58">
        <v>198000</v>
      </c>
      <c r="AE96" s="58">
        <v>199000</v>
      </c>
      <c r="AF96" s="58">
        <v>200000</v>
      </c>
      <c r="AG96" s="58">
        <v>201000</v>
      </c>
      <c r="AH96" s="58">
        <v>202000</v>
      </c>
      <c r="AI96" s="59">
        <v>202800</v>
      </c>
      <c r="AJ96" s="58">
        <v>203800</v>
      </c>
      <c r="AK96" s="58">
        <v>204800</v>
      </c>
      <c r="AL96" s="58">
        <v>205800</v>
      </c>
      <c r="AM96" s="58">
        <v>206800</v>
      </c>
      <c r="AN96" s="59">
        <v>222600</v>
      </c>
      <c r="AO96" s="58">
        <v>223700</v>
      </c>
      <c r="AP96" s="58">
        <v>224800</v>
      </c>
      <c r="AQ96" s="58">
        <v>225900</v>
      </c>
      <c r="AR96" s="58">
        <v>227000</v>
      </c>
      <c r="AS96" s="59">
        <v>244400</v>
      </c>
      <c r="AT96" s="58">
        <v>245600</v>
      </c>
      <c r="AU96" s="58">
        <v>246800</v>
      </c>
      <c r="AV96" s="58">
        <v>248000</v>
      </c>
      <c r="AW96" s="58">
        <v>249200</v>
      </c>
      <c r="AX96" s="59">
        <v>264300</v>
      </c>
      <c r="AY96" s="58">
        <v>265600</v>
      </c>
      <c r="AZ96" s="58">
        <v>266900</v>
      </c>
      <c r="BA96" s="58">
        <v>268200</v>
      </c>
      <c r="BB96" s="58">
        <v>269500</v>
      </c>
      <c r="BC96" s="59">
        <v>299200</v>
      </c>
      <c r="BD96" s="58">
        <v>307300</v>
      </c>
      <c r="BE96" s="58">
        <v>315400</v>
      </c>
      <c r="BF96" s="58">
        <v>323500</v>
      </c>
      <c r="BG96" s="58">
        <v>331600</v>
      </c>
      <c r="BH96" s="59">
        <v>339600</v>
      </c>
      <c r="BI96" s="58">
        <v>341600</v>
      </c>
      <c r="BJ96" s="58">
        <v>343600</v>
      </c>
      <c r="BK96" s="58">
        <v>345600</v>
      </c>
      <c r="BL96" s="58">
        <v>347600</v>
      </c>
      <c r="BM96" s="59">
        <v>349400</v>
      </c>
      <c r="BN96" s="58">
        <v>349900</v>
      </c>
      <c r="BO96" s="58">
        <v>350400</v>
      </c>
      <c r="BP96" s="58">
        <v>350900</v>
      </c>
      <c r="BQ96" s="58">
        <v>351400</v>
      </c>
      <c r="BR96" s="58">
        <v>351900</v>
      </c>
      <c r="BS96" s="58">
        <v>352400</v>
      </c>
      <c r="BT96" s="58">
        <v>352900</v>
      </c>
      <c r="BU96" s="58">
        <v>353400</v>
      </c>
      <c r="BV96" s="58">
        <v>353900</v>
      </c>
      <c r="BW96" s="58">
        <v>354400</v>
      </c>
      <c r="BX96" s="58">
        <v>354900</v>
      </c>
      <c r="BY96" s="58">
        <v>355400</v>
      </c>
      <c r="BZ96" s="58">
        <v>355900</v>
      </c>
      <c r="CA96" s="58">
        <v>356400</v>
      </c>
      <c r="CB96" s="58">
        <v>356900</v>
      </c>
      <c r="CC96" s="58">
        <v>357400</v>
      </c>
      <c r="CD96" s="58">
        <v>357900</v>
      </c>
      <c r="CE96" s="58">
        <v>358400</v>
      </c>
      <c r="CF96" s="58">
        <v>358900</v>
      </c>
      <c r="CG96" s="58">
        <v>359400</v>
      </c>
      <c r="CH96" s="58">
        <v>359900</v>
      </c>
      <c r="CI96" s="58">
        <v>360400</v>
      </c>
      <c r="CJ96" s="58">
        <v>360900</v>
      </c>
      <c r="CK96" s="58">
        <v>361400</v>
      </c>
      <c r="CL96" s="58">
        <v>361900</v>
      </c>
      <c r="CM96" s="58">
        <v>362400</v>
      </c>
      <c r="CN96" s="58">
        <v>362900</v>
      </c>
      <c r="CO96" s="58">
        <v>363400</v>
      </c>
      <c r="CP96" s="58">
        <v>363900</v>
      </c>
      <c r="CQ96" s="58">
        <v>364400</v>
      </c>
      <c r="CR96" s="58">
        <v>364900</v>
      </c>
      <c r="CS96" s="58">
        <v>365400</v>
      </c>
      <c r="CT96" s="58">
        <v>365900</v>
      </c>
      <c r="CU96" s="58">
        <v>366400</v>
      </c>
      <c r="CV96" s="58">
        <v>366900</v>
      </c>
      <c r="CW96" s="58">
        <v>367400</v>
      </c>
      <c r="CX96" s="58">
        <v>367900</v>
      </c>
    </row>
    <row r="97" spans="1:102" x14ac:dyDescent="0.25">
      <c r="A97" s="57">
        <v>94</v>
      </c>
      <c r="B97" s="58">
        <v>176600</v>
      </c>
      <c r="C97" s="58">
        <v>177100</v>
      </c>
      <c r="D97" s="58">
        <v>177600</v>
      </c>
      <c r="E97" s="58">
        <v>178100</v>
      </c>
      <c r="F97" s="58">
        <v>178600</v>
      </c>
      <c r="G97" s="58">
        <v>179100</v>
      </c>
      <c r="H97" s="58">
        <v>179600</v>
      </c>
      <c r="I97" s="58">
        <v>180100</v>
      </c>
      <c r="J97" s="58">
        <v>180600</v>
      </c>
      <c r="K97" s="58">
        <v>181100</v>
      </c>
      <c r="L97" s="58">
        <v>181600</v>
      </c>
      <c r="M97" s="58">
        <v>182100</v>
      </c>
      <c r="N97" s="58">
        <v>182600</v>
      </c>
      <c r="O97" s="58">
        <v>183100</v>
      </c>
      <c r="P97" s="58">
        <v>183600</v>
      </c>
      <c r="Q97" s="59">
        <v>184100</v>
      </c>
      <c r="R97" s="58">
        <v>185100</v>
      </c>
      <c r="S97" s="58">
        <v>186100</v>
      </c>
      <c r="T97" s="58">
        <v>187100</v>
      </c>
      <c r="U97" s="58">
        <v>188100</v>
      </c>
      <c r="V97" s="58">
        <v>189100</v>
      </c>
      <c r="W97" s="58">
        <v>190100</v>
      </c>
      <c r="X97" s="58">
        <v>191100</v>
      </c>
      <c r="Y97" s="58">
        <v>192100</v>
      </c>
      <c r="Z97" s="58">
        <v>193100</v>
      </c>
      <c r="AA97" s="58">
        <v>194100</v>
      </c>
      <c r="AB97" s="58">
        <v>195100</v>
      </c>
      <c r="AC97" s="58">
        <v>196100</v>
      </c>
      <c r="AD97" s="58">
        <v>197100</v>
      </c>
      <c r="AE97" s="58">
        <v>198100</v>
      </c>
      <c r="AF97" s="58">
        <v>199100</v>
      </c>
      <c r="AG97" s="58">
        <v>200100</v>
      </c>
      <c r="AH97" s="58">
        <v>201100</v>
      </c>
      <c r="AI97" s="59">
        <v>201600</v>
      </c>
      <c r="AJ97" s="58">
        <v>202600</v>
      </c>
      <c r="AK97" s="58">
        <v>203600</v>
      </c>
      <c r="AL97" s="58">
        <v>204600</v>
      </c>
      <c r="AM97" s="58">
        <v>205600</v>
      </c>
      <c r="AN97" s="59">
        <v>220000</v>
      </c>
      <c r="AO97" s="58">
        <v>221100</v>
      </c>
      <c r="AP97" s="58">
        <v>222200</v>
      </c>
      <c r="AQ97" s="58">
        <v>223300</v>
      </c>
      <c r="AR97" s="58">
        <v>224400</v>
      </c>
      <c r="AS97" s="59">
        <v>240500</v>
      </c>
      <c r="AT97" s="58">
        <v>241700</v>
      </c>
      <c r="AU97" s="58">
        <v>242900</v>
      </c>
      <c r="AV97" s="58">
        <v>244100</v>
      </c>
      <c r="AW97" s="58">
        <v>245300</v>
      </c>
      <c r="AX97" s="59">
        <v>258900</v>
      </c>
      <c r="AY97" s="58">
        <v>260200</v>
      </c>
      <c r="AZ97" s="58">
        <v>261500</v>
      </c>
      <c r="BA97" s="58">
        <v>262800</v>
      </c>
      <c r="BB97" s="58">
        <v>264100</v>
      </c>
      <c r="BC97" s="59">
        <v>293900</v>
      </c>
      <c r="BD97" s="58">
        <v>302100</v>
      </c>
      <c r="BE97" s="58">
        <v>310300</v>
      </c>
      <c r="BF97" s="58">
        <v>318500</v>
      </c>
      <c r="BG97" s="58">
        <v>326700</v>
      </c>
      <c r="BH97" s="59">
        <v>335000</v>
      </c>
      <c r="BI97" s="58">
        <v>336900</v>
      </c>
      <c r="BJ97" s="58">
        <v>338800</v>
      </c>
      <c r="BK97" s="58">
        <v>340700</v>
      </c>
      <c r="BL97" s="58">
        <v>342600</v>
      </c>
      <c r="BM97" s="59">
        <v>344700</v>
      </c>
      <c r="BN97" s="58">
        <v>345200</v>
      </c>
      <c r="BO97" s="58">
        <v>345700</v>
      </c>
      <c r="BP97" s="58">
        <v>346200</v>
      </c>
      <c r="BQ97" s="58">
        <v>346700</v>
      </c>
      <c r="BR97" s="58">
        <v>347200</v>
      </c>
      <c r="BS97" s="58">
        <v>347700</v>
      </c>
      <c r="BT97" s="58">
        <v>348200</v>
      </c>
      <c r="BU97" s="58">
        <v>348700</v>
      </c>
      <c r="BV97" s="58">
        <v>349200</v>
      </c>
      <c r="BW97" s="58">
        <v>349700</v>
      </c>
      <c r="BX97" s="58">
        <v>350200</v>
      </c>
      <c r="BY97" s="58">
        <v>350700</v>
      </c>
      <c r="BZ97" s="58">
        <v>351200</v>
      </c>
      <c r="CA97" s="58">
        <v>351700</v>
      </c>
      <c r="CB97" s="58">
        <v>352200</v>
      </c>
      <c r="CC97" s="58">
        <v>352700</v>
      </c>
      <c r="CD97" s="58">
        <v>353200</v>
      </c>
      <c r="CE97" s="58">
        <v>353700</v>
      </c>
      <c r="CF97" s="58">
        <v>354200</v>
      </c>
      <c r="CG97" s="58">
        <v>354700</v>
      </c>
      <c r="CH97" s="58">
        <v>355200</v>
      </c>
      <c r="CI97" s="58">
        <v>355700</v>
      </c>
      <c r="CJ97" s="58">
        <v>356200</v>
      </c>
      <c r="CK97" s="58">
        <v>356700</v>
      </c>
      <c r="CL97" s="58">
        <v>357200</v>
      </c>
      <c r="CM97" s="58">
        <v>357700</v>
      </c>
      <c r="CN97" s="58">
        <v>358200</v>
      </c>
      <c r="CO97" s="58">
        <v>358700</v>
      </c>
      <c r="CP97" s="58">
        <v>359200</v>
      </c>
      <c r="CQ97" s="58">
        <v>359700</v>
      </c>
      <c r="CR97" s="58">
        <v>360200</v>
      </c>
      <c r="CS97" s="58">
        <v>360700</v>
      </c>
      <c r="CT97" s="58">
        <v>361200</v>
      </c>
      <c r="CU97" s="58">
        <v>361700</v>
      </c>
      <c r="CV97" s="58">
        <v>362200</v>
      </c>
      <c r="CW97" s="58">
        <v>362700</v>
      </c>
      <c r="CX97" s="58">
        <v>363200</v>
      </c>
    </row>
    <row r="98" spans="1:102" x14ac:dyDescent="0.25">
      <c r="A98" s="57">
        <v>95</v>
      </c>
      <c r="B98" s="58">
        <v>175600</v>
      </c>
      <c r="C98" s="58">
        <v>176100</v>
      </c>
      <c r="D98" s="58">
        <v>176600</v>
      </c>
      <c r="E98" s="58">
        <v>177100</v>
      </c>
      <c r="F98" s="58">
        <v>177600</v>
      </c>
      <c r="G98" s="58">
        <v>178100</v>
      </c>
      <c r="H98" s="58">
        <v>178600</v>
      </c>
      <c r="I98" s="58">
        <v>179100</v>
      </c>
      <c r="J98" s="58">
        <v>179600</v>
      </c>
      <c r="K98" s="58">
        <v>180100</v>
      </c>
      <c r="L98" s="58">
        <v>180600</v>
      </c>
      <c r="M98" s="58">
        <v>181100</v>
      </c>
      <c r="N98" s="58">
        <v>181600</v>
      </c>
      <c r="O98" s="58">
        <v>182100</v>
      </c>
      <c r="P98" s="58">
        <v>182600</v>
      </c>
      <c r="Q98" s="59">
        <v>183100</v>
      </c>
      <c r="R98" s="58">
        <v>184100</v>
      </c>
      <c r="S98" s="58">
        <v>185100</v>
      </c>
      <c r="T98" s="58">
        <v>186100</v>
      </c>
      <c r="U98" s="58">
        <v>187100</v>
      </c>
      <c r="V98" s="58">
        <v>188100</v>
      </c>
      <c r="W98" s="58">
        <v>189100</v>
      </c>
      <c r="X98" s="58">
        <v>190100</v>
      </c>
      <c r="Y98" s="58">
        <v>191100</v>
      </c>
      <c r="Z98" s="58">
        <v>192100</v>
      </c>
      <c r="AA98" s="58">
        <v>193100</v>
      </c>
      <c r="AB98" s="58">
        <v>194100</v>
      </c>
      <c r="AC98" s="58">
        <v>195100</v>
      </c>
      <c r="AD98" s="58">
        <v>196100</v>
      </c>
      <c r="AE98" s="58">
        <v>197100</v>
      </c>
      <c r="AF98" s="58">
        <v>198100</v>
      </c>
      <c r="AG98" s="58">
        <v>199100</v>
      </c>
      <c r="AH98" s="58">
        <v>200100</v>
      </c>
      <c r="AI98" s="59">
        <v>200400</v>
      </c>
      <c r="AJ98" s="58">
        <v>201400</v>
      </c>
      <c r="AK98" s="58">
        <v>202400</v>
      </c>
      <c r="AL98" s="58">
        <v>203400</v>
      </c>
      <c r="AM98" s="58">
        <v>204400</v>
      </c>
      <c r="AN98" s="59">
        <v>217200</v>
      </c>
      <c r="AO98" s="58">
        <v>218300</v>
      </c>
      <c r="AP98" s="58">
        <v>219400</v>
      </c>
      <c r="AQ98" s="58">
        <v>220500</v>
      </c>
      <c r="AR98" s="58">
        <v>221600</v>
      </c>
      <c r="AS98" s="59">
        <v>236400</v>
      </c>
      <c r="AT98" s="58">
        <v>237600</v>
      </c>
      <c r="AU98" s="58">
        <v>238800</v>
      </c>
      <c r="AV98" s="58">
        <v>240000</v>
      </c>
      <c r="AW98" s="58">
        <v>241200</v>
      </c>
      <c r="AX98" s="59">
        <v>253400</v>
      </c>
      <c r="AY98" s="58">
        <v>254700</v>
      </c>
      <c r="AZ98" s="58">
        <v>256000</v>
      </c>
      <c r="BA98" s="58">
        <v>257300</v>
      </c>
      <c r="BB98" s="58">
        <v>258600</v>
      </c>
      <c r="BC98" s="59">
        <v>288500</v>
      </c>
      <c r="BD98" s="58">
        <v>296800</v>
      </c>
      <c r="BE98" s="58">
        <v>305100</v>
      </c>
      <c r="BF98" s="58">
        <v>313400</v>
      </c>
      <c r="BG98" s="58">
        <v>321700</v>
      </c>
      <c r="BH98" s="59">
        <v>330200</v>
      </c>
      <c r="BI98" s="58">
        <v>332100</v>
      </c>
      <c r="BJ98" s="58">
        <v>334000</v>
      </c>
      <c r="BK98" s="58">
        <v>335900</v>
      </c>
      <c r="BL98" s="58">
        <v>337800</v>
      </c>
      <c r="BM98" s="59">
        <v>339900</v>
      </c>
      <c r="BN98" s="58">
        <v>340400</v>
      </c>
      <c r="BO98" s="58">
        <v>340900</v>
      </c>
      <c r="BP98" s="58">
        <v>341400</v>
      </c>
      <c r="BQ98" s="58">
        <v>341900</v>
      </c>
      <c r="BR98" s="58">
        <v>342400</v>
      </c>
      <c r="BS98" s="58">
        <v>342900</v>
      </c>
      <c r="BT98" s="58">
        <v>343400</v>
      </c>
      <c r="BU98" s="58">
        <v>343900</v>
      </c>
      <c r="BV98" s="58">
        <v>344400</v>
      </c>
      <c r="BW98" s="58">
        <v>344900</v>
      </c>
      <c r="BX98" s="58">
        <v>345400</v>
      </c>
      <c r="BY98" s="58">
        <v>345900</v>
      </c>
      <c r="BZ98" s="58">
        <v>346400</v>
      </c>
      <c r="CA98" s="58">
        <v>346900</v>
      </c>
      <c r="CB98" s="58">
        <v>347400</v>
      </c>
      <c r="CC98" s="58">
        <v>347900</v>
      </c>
      <c r="CD98" s="58">
        <v>348400</v>
      </c>
      <c r="CE98" s="58">
        <v>348900</v>
      </c>
      <c r="CF98" s="58">
        <v>349400</v>
      </c>
      <c r="CG98" s="58">
        <v>349900</v>
      </c>
      <c r="CH98" s="58">
        <v>350400</v>
      </c>
      <c r="CI98" s="58">
        <v>350900</v>
      </c>
      <c r="CJ98" s="58">
        <v>351400</v>
      </c>
      <c r="CK98" s="58">
        <v>351900</v>
      </c>
      <c r="CL98" s="58">
        <v>352400</v>
      </c>
      <c r="CM98" s="58">
        <v>352900</v>
      </c>
      <c r="CN98" s="58">
        <v>353400</v>
      </c>
      <c r="CO98" s="58">
        <v>353900</v>
      </c>
      <c r="CP98" s="58">
        <v>354400</v>
      </c>
      <c r="CQ98" s="58">
        <v>354900</v>
      </c>
      <c r="CR98" s="58">
        <v>355400</v>
      </c>
      <c r="CS98" s="58">
        <v>355900</v>
      </c>
      <c r="CT98" s="58">
        <v>356400</v>
      </c>
      <c r="CU98" s="58">
        <v>356900</v>
      </c>
      <c r="CV98" s="58">
        <v>357400</v>
      </c>
      <c r="CW98" s="58">
        <v>357900</v>
      </c>
      <c r="CX98" s="58">
        <v>358400</v>
      </c>
    </row>
    <row r="99" spans="1:102" x14ac:dyDescent="0.25">
      <c r="A99" s="57">
        <v>96</v>
      </c>
      <c r="B99" s="58">
        <v>174700</v>
      </c>
      <c r="C99" s="58">
        <v>175200</v>
      </c>
      <c r="D99" s="58">
        <v>175700</v>
      </c>
      <c r="E99" s="58">
        <v>176200</v>
      </c>
      <c r="F99" s="58">
        <v>176700</v>
      </c>
      <c r="G99" s="58">
        <v>177200</v>
      </c>
      <c r="H99" s="58">
        <v>177700</v>
      </c>
      <c r="I99" s="58">
        <v>178200</v>
      </c>
      <c r="J99" s="58">
        <v>178700</v>
      </c>
      <c r="K99" s="58">
        <v>179200</v>
      </c>
      <c r="L99" s="58">
        <v>179700</v>
      </c>
      <c r="M99" s="58">
        <v>180200</v>
      </c>
      <c r="N99" s="58">
        <v>180700</v>
      </c>
      <c r="O99" s="58">
        <v>181200</v>
      </c>
      <c r="P99" s="58">
        <v>181700</v>
      </c>
      <c r="Q99" s="59">
        <v>182200</v>
      </c>
      <c r="R99" s="58">
        <v>183100</v>
      </c>
      <c r="S99" s="58">
        <v>184000</v>
      </c>
      <c r="T99" s="58">
        <v>184900</v>
      </c>
      <c r="U99" s="58">
        <v>185800</v>
      </c>
      <c r="V99" s="58">
        <v>186700</v>
      </c>
      <c r="W99" s="58">
        <v>187600</v>
      </c>
      <c r="X99" s="58">
        <v>188500</v>
      </c>
      <c r="Y99" s="58">
        <v>189400</v>
      </c>
      <c r="Z99" s="58">
        <v>190300</v>
      </c>
      <c r="AA99" s="58">
        <v>191200</v>
      </c>
      <c r="AB99" s="58">
        <v>192100</v>
      </c>
      <c r="AC99" s="58">
        <v>193000</v>
      </c>
      <c r="AD99" s="58">
        <v>193900</v>
      </c>
      <c r="AE99" s="58">
        <v>194800</v>
      </c>
      <c r="AF99" s="58">
        <v>195700</v>
      </c>
      <c r="AG99" s="58">
        <v>196600</v>
      </c>
      <c r="AH99" s="58">
        <v>197500</v>
      </c>
      <c r="AI99" s="59">
        <v>199100</v>
      </c>
      <c r="AJ99" s="58">
        <v>200100</v>
      </c>
      <c r="AK99" s="58">
        <v>201100</v>
      </c>
      <c r="AL99" s="58">
        <v>202100</v>
      </c>
      <c r="AM99" s="58">
        <v>203100</v>
      </c>
      <c r="AN99" s="59">
        <v>214400</v>
      </c>
      <c r="AO99" s="58">
        <v>215500</v>
      </c>
      <c r="AP99" s="58">
        <v>216600</v>
      </c>
      <c r="AQ99" s="58">
        <v>217700</v>
      </c>
      <c r="AR99" s="58">
        <v>218800</v>
      </c>
      <c r="AS99" s="59">
        <v>232300</v>
      </c>
      <c r="AT99" s="58">
        <v>233500</v>
      </c>
      <c r="AU99" s="58">
        <v>234700</v>
      </c>
      <c r="AV99" s="58">
        <v>235900</v>
      </c>
      <c r="AW99" s="58">
        <v>237100</v>
      </c>
      <c r="AX99" s="59">
        <v>247700</v>
      </c>
      <c r="AY99" s="58">
        <v>248900</v>
      </c>
      <c r="AZ99" s="58">
        <v>250100</v>
      </c>
      <c r="BA99" s="58">
        <v>251400</v>
      </c>
      <c r="BB99" s="58">
        <v>252700</v>
      </c>
      <c r="BC99" s="59">
        <v>282800</v>
      </c>
      <c r="BD99" s="58">
        <v>291300</v>
      </c>
      <c r="BE99" s="58">
        <v>299800</v>
      </c>
      <c r="BF99" s="58">
        <v>308300</v>
      </c>
      <c r="BG99" s="58">
        <v>316800</v>
      </c>
      <c r="BH99" s="59">
        <v>325300</v>
      </c>
      <c r="BI99" s="58">
        <v>327200</v>
      </c>
      <c r="BJ99" s="58">
        <v>329100</v>
      </c>
      <c r="BK99" s="58">
        <v>331000</v>
      </c>
      <c r="BL99" s="58">
        <v>332900</v>
      </c>
      <c r="BM99" s="59">
        <v>334900</v>
      </c>
      <c r="BN99" s="58">
        <v>335400</v>
      </c>
      <c r="BO99" s="58">
        <v>335900</v>
      </c>
      <c r="BP99" s="58">
        <v>336400</v>
      </c>
      <c r="BQ99" s="58">
        <v>336900</v>
      </c>
      <c r="BR99" s="58">
        <v>337400</v>
      </c>
      <c r="BS99" s="58">
        <v>337900</v>
      </c>
      <c r="BT99" s="58">
        <v>338400</v>
      </c>
      <c r="BU99" s="58">
        <v>338900</v>
      </c>
      <c r="BV99" s="58">
        <v>339400</v>
      </c>
      <c r="BW99" s="58">
        <v>339900</v>
      </c>
      <c r="BX99" s="58">
        <v>340400</v>
      </c>
      <c r="BY99" s="58">
        <v>340900</v>
      </c>
      <c r="BZ99" s="58">
        <v>341400</v>
      </c>
      <c r="CA99" s="58">
        <v>341900</v>
      </c>
      <c r="CB99" s="58">
        <v>342400</v>
      </c>
      <c r="CC99" s="58">
        <v>342900</v>
      </c>
      <c r="CD99" s="58">
        <v>343400</v>
      </c>
      <c r="CE99" s="58">
        <v>343900</v>
      </c>
      <c r="CF99" s="58">
        <v>344400</v>
      </c>
      <c r="CG99" s="58">
        <v>344900</v>
      </c>
      <c r="CH99" s="58">
        <v>345400</v>
      </c>
      <c r="CI99" s="58">
        <v>345900</v>
      </c>
      <c r="CJ99" s="58">
        <v>346400</v>
      </c>
      <c r="CK99" s="58">
        <v>346900</v>
      </c>
      <c r="CL99" s="58">
        <v>347400</v>
      </c>
      <c r="CM99" s="58">
        <v>347900</v>
      </c>
      <c r="CN99" s="58">
        <v>348400</v>
      </c>
      <c r="CO99" s="58">
        <v>348900</v>
      </c>
      <c r="CP99" s="58">
        <v>349400</v>
      </c>
      <c r="CQ99" s="58">
        <v>349900</v>
      </c>
      <c r="CR99" s="58">
        <v>350400</v>
      </c>
      <c r="CS99" s="58">
        <v>350900</v>
      </c>
      <c r="CT99" s="58">
        <v>351400</v>
      </c>
      <c r="CU99" s="58">
        <v>351900</v>
      </c>
      <c r="CV99" s="58">
        <v>352400</v>
      </c>
      <c r="CW99" s="58">
        <v>352900</v>
      </c>
      <c r="CX99" s="58">
        <v>353400</v>
      </c>
    </row>
    <row r="100" spans="1:102" x14ac:dyDescent="0.25">
      <c r="A100" s="57">
        <v>97</v>
      </c>
      <c r="B100" s="58">
        <v>173700</v>
      </c>
      <c r="C100" s="58">
        <v>174200</v>
      </c>
      <c r="D100" s="58">
        <v>174700</v>
      </c>
      <c r="E100" s="58">
        <v>175200</v>
      </c>
      <c r="F100" s="58">
        <v>175700</v>
      </c>
      <c r="G100" s="58">
        <v>176200</v>
      </c>
      <c r="H100" s="58">
        <v>176700</v>
      </c>
      <c r="I100" s="58">
        <v>177200</v>
      </c>
      <c r="J100" s="58">
        <v>177700</v>
      </c>
      <c r="K100" s="58">
        <v>178200</v>
      </c>
      <c r="L100" s="58">
        <v>178700</v>
      </c>
      <c r="M100" s="58">
        <v>179200</v>
      </c>
      <c r="N100" s="58">
        <v>179700</v>
      </c>
      <c r="O100" s="58">
        <v>180200</v>
      </c>
      <c r="P100" s="58">
        <v>180700</v>
      </c>
      <c r="Q100" s="59">
        <v>181200</v>
      </c>
      <c r="R100" s="58">
        <v>182100</v>
      </c>
      <c r="S100" s="58">
        <v>183000</v>
      </c>
      <c r="T100" s="58">
        <v>183900</v>
      </c>
      <c r="U100" s="58">
        <v>184800</v>
      </c>
      <c r="V100" s="58">
        <v>185700</v>
      </c>
      <c r="W100" s="58">
        <v>186600</v>
      </c>
      <c r="X100" s="58">
        <v>187500</v>
      </c>
      <c r="Y100" s="58">
        <v>188400</v>
      </c>
      <c r="Z100" s="58">
        <v>189300</v>
      </c>
      <c r="AA100" s="58">
        <v>190200</v>
      </c>
      <c r="AB100" s="58">
        <v>191100</v>
      </c>
      <c r="AC100" s="58">
        <v>192000</v>
      </c>
      <c r="AD100" s="58">
        <v>192900</v>
      </c>
      <c r="AE100" s="58">
        <v>193800</v>
      </c>
      <c r="AF100" s="58">
        <v>194700</v>
      </c>
      <c r="AG100" s="58">
        <v>195600</v>
      </c>
      <c r="AH100" s="58">
        <v>196500</v>
      </c>
      <c r="AI100" s="59">
        <v>197800</v>
      </c>
      <c r="AJ100" s="58">
        <v>198800</v>
      </c>
      <c r="AK100" s="58">
        <v>199800</v>
      </c>
      <c r="AL100" s="58">
        <v>200800</v>
      </c>
      <c r="AM100" s="58">
        <v>201800</v>
      </c>
      <c r="AN100" s="59">
        <v>211400</v>
      </c>
      <c r="AO100" s="58">
        <v>212500</v>
      </c>
      <c r="AP100" s="58">
        <v>213600</v>
      </c>
      <c r="AQ100" s="58">
        <v>214700</v>
      </c>
      <c r="AR100" s="58">
        <v>215800</v>
      </c>
      <c r="AS100" s="59">
        <v>228000</v>
      </c>
      <c r="AT100" s="58">
        <v>229100</v>
      </c>
      <c r="AU100" s="58">
        <v>230200</v>
      </c>
      <c r="AV100" s="58">
        <v>231400</v>
      </c>
      <c r="AW100" s="58">
        <v>232600</v>
      </c>
      <c r="AX100" s="59">
        <v>241800</v>
      </c>
      <c r="AY100" s="58">
        <v>243000</v>
      </c>
      <c r="AZ100" s="58">
        <v>244200</v>
      </c>
      <c r="BA100" s="58">
        <v>245400</v>
      </c>
      <c r="BB100" s="58">
        <v>246600</v>
      </c>
      <c r="BC100" s="59">
        <v>277000</v>
      </c>
      <c r="BD100" s="58">
        <v>285600</v>
      </c>
      <c r="BE100" s="58">
        <v>294200</v>
      </c>
      <c r="BF100" s="58">
        <v>302800</v>
      </c>
      <c r="BG100" s="58">
        <v>311400</v>
      </c>
      <c r="BH100" s="59">
        <v>320200</v>
      </c>
      <c r="BI100" s="58">
        <v>322100</v>
      </c>
      <c r="BJ100" s="58">
        <v>324000</v>
      </c>
      <c r="BK100" s="58">
        <v>325900</v>
      </c>
      <c r="BL100" s="58">
        <v>327800</v>
      </c>
      <c r="BM100" s="59">
        <v>329800</v>
      </c>
      <c r="BN100" s="58">
        <v>330300</v>
      </c>
      <c r="BO100" s="58">
        <v>330800</v>
      </c>
      <c r="BP100" s="58">
        <v>331300</v>
      </c>
      <c r="BQ100" s="58">
        <v>331800</v>
      </c>
      <c r="BR100" s="58">
        <v>332300</v>
      </c>
      <c r="BS100" s="58">
        <v>332800</v>
      </c>
      <c r="BT100" s="58">
        <v>333300</v>
      </c>
      <c r="BU100" s="58">
        <v>333800</v>
      </c>
      <c r="BV100" s="58">
        <v>334300</v>
      </c>
      <c r="BW100" s="58">
        <v>334800</v>
      </c>
      <c r="BX100" s="58">
        <v>335300</v>
      </c>
      <c r="BY100" s="58">
        <v>335800</v>
      </c>
      <c r="BZ100" s="58">
        <v>336300</v>
      </c>
      <c r="CA100" s="58">
        <v>336800</v>
      </c>
      <c r="CB100" s="58">
        <v>337300</v>
      </c>
      <c r="CC100" s="58">
        <v>337800</v>
      </c>
      <c r="CD100" s="58">
        <v>338300</v>
      </c>
      <c r="CE100" s="58">
        <v>338800</v>
      </c>
      <c r="CF100" s="58">
        <v>339300</v>
      </c>
      <c r="CG100" s="58">
        <v>339800</v>
      </c>
      <c r="CH100" s="58">
        <v>340300</v>
      </c>
      <c r="CI100" s="58">
        <v>340800</v>
      </c>
      <c r="CJ100" s="58">
        <v>341300</v>
      </c>
      <c r="CK100" s="58">
        <v>341800</v>
      </c>
      <c r="CL100" s="58">
        <v>342300</v>
      </c>
      <c r="CM100" s="58">
        <v>342800</v>
      </c>
      <c r="CN100" s="58">
        <v>343300</v>
      </c>
      <c r="CO100" s="58">
        <v>343800</v>
      </c>
      <c r="CP100" s="58">
        <v>344300</v>
      </c>
      <c r="CQ100" s="58">
        <v>344800</v>
      </c>
      <c r="CR100" s="58">
        <v>345300</v>
      </c>
      <c r="CS100" s="58">
        <v>345800</v>
      </c>
      <c r="CT100" s="58">
        <v>346300</v>
      </c>
      <c r="CU100" s="58">
        <v>346800</v>
      </c>
      <c r="CV100" s="58">
        <v>347300</v>
      </c>
      <c r="CW100" s="58">
        <v>347800</v>
      </c>
      <c r="CX100" s="58">
        <v>348300</v>
      </c>
    </row>
    <row r="101" spans="1:102" x14ac:dyDescent="0.25">
      <c r="A101" s="57">
        <v>98</v>
      </c>
      <c r="B101" s="58">
        <v>172600</v>
      </c>
      <c r="C101" s="58">
        <v>173100</v>
      </c>
      <c r="D101" s="58">
        <v>173600</v>
      </c>
      <c r="E101" s="58">
        <v>174100</v>
      </c>
      <c r="F101" s="58">
        <v>174600</v>
      </c>
      <c r="G101" s="58">
        <v>175100</v>
      </c>
      <c r="H101" s="58">
        <v>175600</v>
      </c>
      <c r="I101" s="58">
        <v>176100</v>
      </c>
      <c r="J101" s="58">
        <v>176600</v>
      </c>
      <c r="K101" s="58">
        <v>177100</v>
      </c>
      <c r="L101" s="58">
        <v>177600</v>
      </c>
      <c r="M101" s="58">
        <v>178100</v>
      </c>
      <c r="N101" s="58">
        <v>178600</v>
      </c>
      <c r="O101" s="58">
        <v>179100</v>
      </c>
      <c r="P101" s="58">
        <v>179600</v>
      </c>
      <c r="Q101" s="59">
        <v>180100</v>
      </c>
      <c r="R101" s="58">
        <v>181000</v>
      </c>
      <c r="S101" s="58">
        <v>181900</v>
      </c>
      <c r="T101" s="58">
        <v>182800</v>
      </c>
      <c r="U101" s="58">
        <v>183700</v>
      </c>
      <c r="V101" s="58">
        <v>184600</v>
      </c>
      <c r="W101" s="58">
        <v>185500</v>
      </c>
      <c r="X101" s="58">
        <v>186400</v>
      </c>
      <c r="Y101" s="58">
        <v>187300</v>
      </c>
      <c r="Z101" s="58">
        <v>188200</v>
      </c>
      <c r="AA101" s="58">
        <v>189100</v>
      </c>
      <c r="AB101" s="58">
        <v>190000</v>
      </c>
      <c r="AC101" s="58">
        <v>190900</v>
      </c>
      <c r="AD101" s="58">
        <v>191800</v>
      </c>
      <c r="AE101" s="58">
        <v>192700</v>
      </c>
      <c r="AF101" s="58">
        <v>193600</v>
      </c>
      <c r="AG101" s="58">
        <v>194500</v>
      </c>
      <c r="AH101" s="58">
        <v>195400</v>
      </c>
      <c r="AI101" s="59">
        <v>196400</v>
      </c>
      <c r="AJ101" s="58">
        <v>197400</v>
      </c>
      <c r="AK101" s="58">
        <v>198400</v>
      </c>
      <c r="AL101" s="58">
        <v>199400</v>
      </c>
      <c r="AM101" s="58">
        <v>200400</v>
      </c>
      <c r="AN101" s="59">
        <v>208400</v>
      </c>
      <c r="AO101" s="58">
        <v>209400</v>
      </c>
      <c r="AP101" s="58">
        <v>210400</v>
      </c>
      <c r="AQ101" s="58">
        <v>211500</v>
      </c>
      <c r="AR101" s="58">
        <v>212600</v>
      </c>
      <c r="AS101" s="59">
        <v>223500</v>
      </c>
      <c r="AT101" s="58">
        <v>224600</v>
      </c>
      <c r="AU101" s="58">
        <v>225700</v>
      </c>
      <c r="AV101" s="58">
        <v>226800</v>
      </c>
      <c r="AW101" s="58">
        <v>227900</v>
      </c>
      <c r="AX101" s="59">
        <v>235700</v>
      </c>
      <c r="AY101" s="58">
        <v>236900</v>
      </c>
      <c r="AZ101" s="58">
        <v>238100</v>
      </c>
      <c r="BA101" s="58">
        <v>239300</v>
      </c>
      <c r="BB101" s="58">
        <v>240500</v>
      </c>
      <c r="BC101" s="59">
        <v>271000</v>
      </c>
      <c r="BD101" s="58">
        <v>279800</v>
      </c>
      <c r="BE101" s="58">
        <v>288600</v>
      </c>
      <c r="BF101" s="58">
        <v>297400</v>
      </c>
      <c r="BG101" s="58">
        <v>306200</v>
      </c>
      <c r="BH101" s="59">
        <v>315000</v>
      </c>
      <c r="BI101" s="58">
        <v>316900</v>
      </c>
      <c r="BJ101" s="58">
        <v>318800</v>
      </c>
      <c r="BK101" s="58">
        <v>320700</v>
      </c>
      <c r="BL101" s="58">
        <v>322600</v>
      </c>
      <c r="BM101" s="59">
        <v>324500</v>
      </c>
      <c r="BN101" s="58">
        <v>325000</v>
      </c>
      <c r="BO101" s="58">
        <v>325500</v>
      </c>
      <c r="BP101" s="58">
        <v>326000</v>
      </c>
      <c r="BQ101" s="58">
        <v>326500</v>
      </c>
      <c r="BR101" s="58">
        <v>327000</v>
      </c>
      <c r="BS101" s="58">
        <v>327500</v>
      </c>
      <c r="BT101" s="58">
        <v>328000</v>
      </c>
      <c r="BU101" s="58">
        <v>328500</v>
      </c>
      <c r="BV101" s="58">
        <v>329000</v>
      </c>
      <c r="BW101" s="58">
        <v>329500</v>
      </c>
      <c r="BX101" s="58">
        <v>330000</v>
      </c>
      <c r="BY101" s="58">
        <v>330500</v>
      </c>
      <c r="BZ101" s="58">
        <v>331000</v>
      </c>
      <c r="CA101" s="58">
        <v>331500</v>
      </c>
      <c r="CB101" s="58">
        <v>332000</v>
      </c>
      <c r="CC101" s="58">
        <v>332500</v>
      </c>
      <c r="CD101" s="58">
        <v>333000</v>
      </c>
      <c r="CE101" s="58">
        <v>333500</v>
      </c>
      <c r="CF101" s="58">
        <v>334000</v>
      </c>
      <c r="CG101" s="58">
        <v>334500</v>
      </c>
      <c r="CH101" s="58">
        <v>335000</v>
      </c>
      <c r="CI101" s="58">
        <v>335500</v>
      </c>
      <c r="CJ101" s="58">
        <v>336000</v>
      </c>
      <c r="CK101" s="58">
        <v>336500</v>
      </c>
      <c r="CL101" s="58">
        <v>337000</v>
      </c>
      <c r="CM101" s="58">
        <v>337500</v>
      </c>
      <c r="CN101" s="58">
        <v>338000</v>
      </c>
      <c r="CO101" s="58">
        <v>338500</v>
      </c>
      <c r="CP101" s="58">
        <v>339000</v>
      </c>
      <c r="CQ101" s="58">
        <v>339500</v>
      </c>
      <c r="CR101" s="58">
        <v>340000</v>
      </c>
      <c r="CS101" s="58">
        <v>340500</v>
      </c>
      <c r="CT101" s="58">
        <v>341000</v>
      </c>
      <c r="CU101" s="58">
        <v>341500</v>
      </c>
      <c r="CV101" s="58">
        <v>342000</v>
      </c>
      <c r="CW101" s="58">
        <v>342500</v>
      </c>
      <c r="CX101" s="58">
        <v>343000</v>
      </c>
    </row>
    <row r="102" spans="1:102" x14ac:dyDescent="0.25">
      <c r="A102" s="57">
        <v>99</v>
      </c>
      <c r="B102" s="58">
        <v>171500</v>
      </c>
      <c r="C102" s="58">
        <v>172000</v>
      </c>
      <c r="D102" s="58">
        <v>172500</v>
      </c>
      <c r="E102" s="58">
        <v>173000</v>
      </c>
      <c r="F102" s="58">
        <v>173500</v>
      </c>
      <c r="G102" s="58">
        <v>174000</v>
      </c>
      <c r="H102" s="58">
        <v>174500</v>
      </c>
      <c r="I102" s="58">
        <v>175000</v>
      </c>
      <c r="J102" s="58">
        <v>175500</v>
      </c>
      <c r="K102" s="58">
        <v>176000</v>
      </c>
      <c r="L102" s="58">
        <v>176500</v>
      </c>
      <c r="M102" s="58">
        <v>177000</v>
      </c>
      <c r="N102" s="58">
        <v>177500</v>
      </c>
      <c r="O102" s="58">
        <v>178000</v>
      </c>
      <c r="P102" s="58">
        <v>178500</v>
      </c>
      <c r="Q102" s="59">
        <v>179000</v>
      </c>
      <c r="R102" s="58">
        <v>179900</v>
      </c>
      <c r="S102" s="58">
        <v>180800</v>
      </c>
      <c r="T102" s="58">
        <v>181700</v>
      </c>
      <c r="U102" s="58">
        <v>182600</v>
      </c>
      <c r="V102" s="58">
        <v>183500</v>
      </c>
      <c r="W102" s="58">
        <v>184400</v>
      </c>
      <c r="X102" s="58">
        <v>185300</v>
      </c>
      <c r="Y102" s="58">
        <v>186200</v>
      </c>
      <c r="Z102" s="58">
        <v>187100</v>
      </c>
      <c r="AA102" s="58">
        <v>188000</v>
      </c>
      <c r="AB102" s="58">
        <v>188900</v>
      </c>
      <c r="AC102" s="58">
        <v>189800</v>
      </c>
      <c r="AD102" s="58">
        <v>190700</v>
      </c>
      <c r="AE102" s="58">
        <v>191600</v>
      </c>
      <c r="AF102" s="58">
        <v>192500</v>
      </c>
      <c r="AG102" s="58">
        <v>193400</v>
      </c>
      <c r="AH102" s="58">
        <v>194300</v>
      </c>
      <c r="AI102" s="59">
        <v>195000</v>
      </c>
      <c r="AJ102" s="58">
        <v>196000</v>
      </c>
      <c r="AK102" s="58">
        <v>197000</v>
      </c>
      <c r="AL102" s="58">
        <v>198000</v>
      </c>
      <c r="AM102" s="58">
        <v>199000</v>
      </c>
      <c r="AN102" s="59">
        <v>205300</v>
      </c>
      <c r="AO102" s="58">
        <v>206300</v>
      </c>
      <c r="AP102" s="58">
        <v>207300</v>
      </c>
      <c r="AQ102" s="58">
        <v>208300</v>
      </c>
      <c r="AR102" s="58">
        <v>209300</v>
      </c>
      <c r="AS102" s="59">
        <v>218900</v>
      </c>
      <c r="AT102" s="58">
        <v>220000</v>
      </c>
      <c r="AU102" s="58">
        <v>221100</v>
      </c>
      <c r="AV102" s="58">
        <v>222200</v>
      </c>
      <c r="AW102" s="58">
        <v>223300</v>
      </c>
      <c r="AX102" s="59">
        <v>229400</v>
      </c>
      <c r="AY102" s="58">
        <v>230500</v>
      </c>
      <c r="AZ102" s="58">
        <v>231700</v>
      </c>
      <c r="BA102" s="58">
        <v>232900</v>
      </c>
      <c r="BB102" s="58">
        <v>234100</v>
      </c>
      <c r="BC102" s="59">
        <v>264900</v>
      </c>
      <c r="BD102" s="58">
        <v>273800</v>
      </c>
      <c r="BE102" s="58">
        <v>282700</v>
      </c>
      <c r="BF102" s="58">
        <v>291600</v>
      </c>
      <c r="BG102" s="58">
        <v>300500</v>
      </c>
      <c r="BH102" s="59">
        <v>309600</v>
      </c>
      <c r="BI102" s="58">
        <v>311500</v>
      </c>
      <c r="BJ102" s="58">
        <v>313400</v>
      </c>
      <c r="BK102" s="58">
        <v>315300</v>
      </c>
      <c r="BL102" s="58">
        <v>317200</v>
      </c>
      <c r="BM102" s="59">
        <v>319000</v>
      </c>
      <c r="BN102" s="58">
        <v>319500</v>
      </c>
      <c r="BO102" s="58">
        <v>320000</v>
      </c>
      <c r="BP102" s="58">
        <v>320500</v>
      </c>
      <c r="BQ102" s="58">
        <v>321000</v>
      </c>
      <c r="BR102" s="58">
        <v>321500</v>
      </c>
      <c r="BS102" s="58">
        <v>322000</v>
      </c>
      <c r="BT102" s="58">
        <v>322500</v>
      </c>
      <c r="BU102" s="58">
        <v>323000</v>
      </c>
      <c r="BV102" s="58">
        <v>323500</v>
      </c>
      <c r="BW102" s="58">
        <v>324000</v>
      </c>
      <c r="BX102" s="58">
        <v>324500</v>
      </c>
      <c r="BY102" s="58">
        <v>325000</v>
      </c>
      <c r="BZ102" s="58">
        <v>325500</v>
      </c>
      <c r="CA102" s="58">
        <v>326000</v>
      </c>
      <c r="CB102" s="58">
        <v>326500</v>
      </c>
      <c r="CC102" s="58">
        <v>327000</v>
      </c>
      <c r="CD102" s="58">
        <v>327500</v>
      </c>
      <c r="CE102" s="58">
        <v>328000</v>
      </c>
      <c r="CF102" s="58">
        <v>328500</v>
      </c>
      <c r="CG102" s="58">
        <v>329000</v>
      </c>
      <c r="CH102" s="58">
        <v>329500</v>
      </c>
      <c r="CI102" s="58">
        <v>330000</v>
      </c>
      <c r="CJ102" s="58">
        <v>330500</v>
      </c>
      <c r="CK102" s="58">
        <v>331000</v>
      </c>
      <c r="CL102" s="58">
        <v>331500</v>
      </c>
      <c r="CM102" s="58">
        <v>332000</v>
      </c>
      <c r="CN102" s="58">
        <v>332500</v>
      </c>
      <c r="CO102" s="58">
        <v>333000</v>
      </c>
      <c r="CP102" s="58">
        <v>333500</v>
      </c>
      <c r="CQ102" s="58">
        <v>334000</v>
      </c>
      <c r="CR102" s="58">
        <v>334500</v>
      </c>
      <c r="CS102" s="58">
        <v>335000</v>
      </c>
      <c r="CT102" s="58">
        <v>335500</v>
      </c>
      <c r="CU102" s="58">
        <v>336000</v>
      </c>
      <c r="CV102" s="58">
        <v>336500</v>
      </c>
      <c r="CW102" s="58">
        <v>337000</v>
      </c>
      <c r="CX102" s="58">
        <v>337500</v>
      </c>
    </row>
    <row r="103" spans="1:102" x14ac:dyDescent="0.25">
      <c r="A103" s="57">
        <v>100</v>
      </c>
      <c r="B103" s="58">
        <v>170400</v>
      </c>
      <c r="C103" s="58">
        <v>170900</v>
      </c>
      <c r="D103" s="58">
        <v>171400</v>
      </c>
      <c r="E103" s="58">
        <v>171900</v>
      </c>
      <c r="F103" s="58">
        <v>172400</v>
      </c>
      <c r="G103" s="58">
        <v>172900</v>
      </c>
      <c r="H103" s="58">
        <v>173400</v>
      </c>
      <c r="I103" s="58">
        <v>173900</v>
      </c>
      <c r="J103" s="58">
        <v>174400</v>
      </c>
      <c r="K103" s="58">
        <v>174900</v>
      </c>
      <c r="L103" s="58">
        <v>175400</v>
      </c>
      <c r="M103" s="58">
        <v>175900</v>
      </c>
      <c r="N103" s="58">
        <v>176400</v>
      </c>
      <c r="O103" s="58">
        <v>176900</v>
      </c>
      <c r="P103" s="58">
        <v>177400</v>
      </c>
      <c r="Q103" s="59">
        <v>177900</v>
      </c>
      <c r="R103" s="58">
        <v>178800</v>
      </c>
      <c r="S103" s="58">
        <v>179700</v>
      </c>
      <c r="T103" s="58">
        <v>180600</v>
      </c>
      <c r="U103" s="58">
        <v>181500</v>
      </c>
      <c r="V103" s="58">
        <v>182400</v>
      </c>
      <c r="W103" s="58">
        <v>183300</v>
      </c>
      <c r="X103" s="58">
        <v>184200</v>
      </c>
      <c r="Y103" s="58">
        <v>185100</v>
      </c>
      <c r="Z103" s="58">
        <v>186000</v>
      </c>
      <c r="AA103" s="58">
        <v>186900</v>
      </c>
      <c r="AB103" s="58">
        <v>187800</v>
      </c>
      <c r="AC103" s="58">
        <v>188700</v>
      </c>
      <c r="AD103" s="58">
        <v>189600</v>
      </c>
      <c r="AE103" s="58">
        <v>190500</v>
      </c>
      <c r="AF103" s="58">
        <v>191400</v>
      </c>
      <c r="AG103" s="58">
        <v>192300</v>
      </c>
      <c r="AH103" s="58">
        <v>193200</v>
      </c>
      <c r="AI103" s="59">
        <v>193600</v>
      </c>
      <c r="AJ103" s="58">
        <v>194600</v>
      </c>
      <c r="AK103" s="58">
        <v>195600</v>
      </c>
      <c r="AL103" s="58">
        <v>196600</v>
      </c>
      <c r="AM103" s="58">
        <v>197600</v>
      </c>
      <c r="AN103" s="59">
        <v>202100</v>
      </c>
      <c r="AO103" s="58">
        <v>203100</v>
      </c>
      <c r="AP103" s="58">
        <v>204100</v>
      </c>
      <c r="AQ103" s="58">
        <v>205100</v>
      </c>
      <c r="AR103" s="58">
        <v>206100</v>
      </c>
      <c r="AS103" s="59">
        <v>214200</v>
      </c>
      <c r="AT103" s="58">
        <v>215300</v>
      </c>
      <c r="AU103" s="58">
        <v>216400</v>
      </c>
      <c r="AV103" s="58">
        <v>217500</v>
      </c>
      <c r="AW103" s="58">
        <v>218600</v>
      </c>
      <c r="AX103" s="59">
        <v>222900</v>
      </c>
      <c r="AY103" s="58">
        <v>224000</v>
      </c>
      <c r="AZ103" s="58">
        <v>225100</v>
      </c>
      <c r="BA103" s="58">
        <v>226200</v>
      </c>
      <c r="BB103" s="58">
        <v>227300</v>
      </c>
      <c r="BC103" s="59">
        <v>258500</v>
      </c>
      <c r="BD103" s="58">
        <v>267600</v>
      </c>
      <c r="BE103" s="58">
        <v>276700</v>
      </c>
      <c r="BF103" s="58">
        <v>285800</v>
      </c>
      <c r="BG103" s="58">
        <v>294900</v>
      </c>
      <c r="BH103" s="59">
        <v>304000</v>
      </c>
      <c r="BI103" s="58">
        <v>305900</v>
      </c>
      <c r="BJ103" s="58">
        <v>307800</v>
      </c>
      <c r="BK103" s="58">
        <v>309700</v>
      </c>
      <c r="BL103" s="58">
        <v>311600</v>
      </c>
      <c r="BM103" s="59">
        <v>313400</v>
      </c>
      <c r="BN103" s="58">
        <v>313900</v>
      </c>
      <c r="BO103" s="58">
        <v>314400</v>
      </c>
      <c r="BP103" s="58">
        <v>314900</v>
      </c>
      <c r="BQ103" s="58">
        <v>315400</v>
      </c>
      <c r="BR103" s="58">
        <v>315900</v>
      </c>
      <c r="BS103" s="58">
        <v>316400</v>
      </c>
      <c r="BT103" s="58">
        <v>316900</v>
      </c>
      <c r="BU103" s="58">
        <v>317400</v>
      </c>
      <c r="BV103" s="58">
        <v>317900</v>
      </c>
      <c r="BW103" s="58">
        <v>318400</v>
      </c>
      <c r="BX103" s="58">
        <v>318900</v>
      </c>
      <c r="BY103" s="58">
        <v>319400</v>
      </c>
      <c r="BZ103" s="58">
        <v>319900</v>
      </c>
      <c r="CA103" s="58">
        <v>320400</v>
      </c>
      <c r="CB103" s="58">
        <v>320900</v>
      </c>
      <c r="CC103" s="58">
        <v>321400</v>
      </c>
      <c r="CD103" s="58">
        <v>321900</v>
      </c>
      <c r="CE103" s="58">
        <v>322400</v>
      </c>
      <c r="CF103" s="58">
        <v>322900</v>
      </c>
      <c r="CG103" s="58">
        <v>323400</v>
      </c>
      <c r="CH103" s="58">
        <v>323900</v>
      </c>
      <c r="CI103" s="58">
        <v>324400</v>
      </c>
      <c r="CJ103" s="58">
        <v>324900</v>
      </c>
      <c r="CK103" s="58">
        <v>325400</v>
      </c>
      <c r="CL103" s="58">
        <v>325900</v>
      </c>
      <c r="CM103" s="58">
        <v>326400</v>
      </c>
      <c r="CN103" s="58">
        <v>326900</v>
      </c>
      <c r="CO103" s="58">
        <v>327400</v>
      </c>
      <c r="CP103" s="58">
        <v>327900</v>
      </c>
      <c r="CQ103" s="58">
        <v>328400</v>
      </c>
      <c r="CR103" s="58">
        <v>328900</v>
      </c>
      <c r="CS103" s="58">
        <v>329400</v>
      </c>
      <c r="CT103" s="58">
        <v>329900</v>
      </c>
      <c r="CU103" s="58">
        <v>330400</v>
      </c>
      <c r="CV103" s="58">
        <v>330900</v>
      </c>
      <c r="CW103" s="58">
        <v>331400</v>
      </c>
      <c r="CX103" s="58">
        <v>331900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DD70-9B4E-4CFC-898C-B11E0992678B}">
  <dimension ref="B1:J62"/>
  <sheetViews>
    <sheetView workbookViewId="0">
      <selection activeCell="D1" sqref="D1:D1048576"/>
    </sheetView>
  </sheetViews>
  <sheetFormatPr baseColWidth="10" defaultRowHeight="15" x14ac:dyDescent="0.25"/>
  <sheetData>
    <row r="1" spans="2:10" x14ac:dyDescent="0.25">
      <c r="B1" s="4"/>
    </row>
    <row r="2" spans="2:10" ht="15" customHeight="1" x14ac:dyDescent="0.3">
      <c r="B2" s="10" t="s">
        <v>112</v>
      </c>
      <c r="C2" s="11"/>
    </row>
    <row r="3" spans="2:10" ht="15" customHeight="1" x14ac:dyDescent="0.25">
      <c r="B3" s="17" t="s">
        <v>23</v>
      </c>
      <c r="C3" s="17"/>
      <c r="D3" s="7"/>
      <c r="E3" s="7" t="s">
        <v>18</v>
      </c>
      <c r="F3" s="7"/>
      <c r="G3" s="8" t="s">
        <v>111</v>
      </c>
    </row>
    <row r="4" spans="2:10" x14ac:dyDescent="0.25">
      <c r="B4" s="9" t="s">
        <v>1</v>
      </c>
      <c r="C4" s="60" t="s">
        <v>114</v>
      </c>
      <c r="D4" s="60" t="s">
        <v>115</v>
      </c>
      <c r="E4" s="60" t="s">
        <v>116</v>
      </c>
      <c r="F4" s="60" t="s">
        <v>117</v>
      </c>
      <c r="G4" s="60" t="s">
        <v>118</v>
      </c>
      <c r="H4" s="60" t="s">
        <v>119</v>
      </c>
      <c r="I4" s="60" t="s">
        <v>120</v>
      </c>
      <c r="J4" s="55">
        <v>100</v>
      </c>
    </row>
    <row r="5" spans="2:10" ht="15" customHeight="1" x14ac:dyDescent="0.25">
      <c r="B5" s="9" t="s">
        <v>2</v>
      </c>
      <c r="C5" s="55"/>
      <c r="D5" s="55"/>
      <c r="E5" s="55"/>
      <c r="F5" s="55"/>
      <c r="G5" s="55"/>
      <c r="H5" s="55"/>
      <c r="I5" s="55"/>
      <c r="J5" s="55"/>
    </row>
    <row r="6" spans="2:10" ht="15" customHeight="1" x14ac:dyDescent="0.25">
      <c r="B6" s="56" t="s">
        <v>121</v>
      </c>
      <c r="C6" s="14">
        <v>933900</v>
      </c>
      <c r="D6" s="14">
        <v>967100</v>
      </c>
      <c r="E6" s="14">
        <v>1021600</v>
      </c>
      <c r="F6" s="14">
        <v>1130700</v>
      </c>
      <c r="G6" s="14">
        <v>1336500</v>
      </c>
      <c r="H6" s="14">
        <v>1524900</v>
      </c>
      <c r="I6" s="14">
        <v>1642800</v>
      </c>
      <c r="J6" s="14">
        <v>1731000</v>
      </c>
    </row>
    <row r="7" spans="2:10" x14ac:dyDescent="0.25">
      <c r="B7" s="56" t="s">
        <v>122</v>
      </c>
      <c r="C7" s="14">
        <v>902400</v>
      </c>
      <c r="D7" s="14">
        <v>933500</v>
      </c>
      <c r="E7" s="14">
        <v>984700</v>
      </c>
      <c r="F7" s="14">
        <v>1089700</v>
      </c>
      <c r="G7" s="14">
        <v>1288500</v>
      </c>
      <c r="H7" s="14">
        <v>1470100</v>
      </c>
      <c r="I7" s="14">
        <v>1584000</v>
      </c>
      <c r="J7" s="14">
        <v>1670100</v>
      </c>
    </row>
    <row r="8" spans="2:10" x14ac:dyDescent="0.25">
      <c r="B8" s="56" t="s">
        <v>123</v>
      </c>
      <c r="C8" s="14">
        <v>825600</v>
      </c>
      <c r="D8" s="14">
        <v>857100</v>
      </c>
      <c r="E8" s="14">
        <v>907800</v>
      </c>
      <c r="F8" s="14">
        <v>1004300</v>
      </c>
      <c r="G8" s="14">
        <v>1187000</v>
      </c>
      <c r="H8" s="14">
        <v>1354300</v>
      </c>
      <c r="I8" s="14">
        <v>1459100</v>
      </c>
      <c r="J8" s="14">
        <v>1539600</v>
      </c>
    </row>
    <row r="9" spans="2:10" x14ac:dyDescent="0.25">
      <c r="B9" s="56" t="s">
        <v>114</v>
      </c>
      <c r="C9" s="14">
        <v>738600</v>
      </c>
      <c r="D9" s="14">
        <v>768400</v>
      </c>
      <c r="E9" s="14">
        <v>818200</v>
      </c>
      <c r="F9" s="14">
        <v>904700</v>
      </c>
      <c r="G9" s="14">
        <v>1068800</v>
      </c>
      <c r="H9" s="14">
        <v>1219400</v>
      </c>
      <c r="I9" s="14">
        <v>1313700</v>
      </c>
      <c r="J9" s="14">
        <v>1386900</v>
      </c>
    </row>
    <row r="10" spans="2:10" x14ac:dyDescent="0.25">
      <c r="B10" s="56" t="s">
        <v>116</v>
      </c>
      <c r="C10" s="14">
        <v>641800</v>
      </c>
      <c r="D10" s="14">
        <v>667500</v>
      </c>
      <c r="E10" s="14">
        <v>710500</v>
      </c>
      <c r="F10" s="14">
        <v>785700</v>
      </c>
      <c r="G10" s="14">
        <v>927900</v>
      </c>
      <c r="H10" s="14">
        <v>1059000</v>
      </c>
      <c r="I10" s="14">
        <v>1140900</v>
      </c>
      <c r="J10" s="14">
        <v>1206300</v>
      </c>
    </row>
    <row r="11" spans="2:10" x14ac:dyDescent="0.25">
      <c r="B11" s="56" t="s">
        <v>118</v>
      </c>
      <c r="C11" s="14">
        <v>537200</v>
      </c>
      <c r="D11" s="14">
        <v>555100</v>
      </c>
      <c r="E11" s="14">
        <v>585700</v>
      </c>
      <c r="F11" s="14">
        <v>648200</v>
      </c>
      <c r="G11" s="14">
        <v>766100</v>
      </c>
      <c r="H11" s="14">
        <v>874500</v>
      </c>
      <c r="I11" s="14">
        <v>942100</v>
      </c>
      <c r="J11" s="14">
        <v>999700</v>
      </c>
    </row>
    <row r="12" spans="2:10" x14ac:dyDescent="0.25">
      <c r="B12" s="56" t="s">
        <v>120</v>
      </c>
      <c r="C12" s="14">
        <v>421300</v>
      </c>
      <c r="D12" s="14">
        <v>432400</v>
      </c>
      <c r="E12" s="14">
        <v>451100</v>
      </c>
      <c r="F12" s="14">
        <v>499500</v>
      </c>
      <c r="G12" s="14">
        <v>591300</v>
      </c>
      <c r="H12" s="14">
        <v>674900</v>
      </c>
      <c r="I12" s="14">
        <v>727100</v>
      </c>
      <c r="J12" s="14">
        <v>777000</v>
      </c>
    </row>
    <row r="13" spans="2:10" x14ac:dyDescent="0.25">
      <c r="B13" s="56" t="s">
        <v>124</v>
      </c>
      <c r="C13" s="14">
        <v>289400</v>
      </c>
      <c r="D13" s="14">
        <v>300700</v>
      </c>
      <c r="E13" s="14">
        <v>319500</v>
      </c>
      <c r="F13" s="14">
        <v>353800</v>
      </c>
      <c r="G13" s="14">
        <v>418800</v>
      </c>
      <c r="H13" s="14">
        <v>477000</v>
      </c>
      <c r="I13" s="14">
        <v>513400</v>
      </c>
      <c r="J13" s="14">
        <v>556000</v>
      </c>
    </row>
    <row r="14" spans="2:10" x14ac:dyDescent="0.25">
      <c r="B14" s="56" t="s">
        <v>125</v>
      </c>
      <c r="C14" s="14">
        <v>174700</v>
      </c>
      <c r="D14" s="14">
        <v>184300</v>
      </c>
      <c r="E14" s="14">
        <v>198200</v>
      </c>
      <c r="F14" s="14">
        <v>218300</v>
      </c>
      <c r="G14" s="14">
        <v>257200</v>
      </c>
      <c r="H14" s="14">
        <v>288900</v>
      </c>
      <c r="I14" s="14">
        <v>309200</v>
      </c>
      <c r="J14" s="14">
        <v>347300</v>
      </c>
    </row>
    <row r="15" spans="2:10" x14ac:dyDescent="0.25">
      <c r="B15" s="56" t="s">
        <v>126</v>
      </c>
      <c r="C15" s="14">
        <v>166500</v>
      </c>
      <c r="D15" s="14">
        <v>174500</v>
      </c>
      <c r="E15" s="14">
        <v>184900</v>
      </c>
      <c r="F15" s="14">
        <v>197700</v>
      </c>
      <c r="G15" s="14">
        <v>221500</v>
      </c>
      <c r="H15" s="14">
        <v>240800</v>
      </c>
      <c r="I15" s="14">
        <v>254200</v>
      </c>
      <c r="J15" s="14">
        <v>285400</v>
      </c>
    </row>
    <row r="16" spans="2:10" x14ac:dyDescent="0.25">
      <c r="B16" s="1">
        <v>100</v>
      </c>
      <c r="C16" s="14">
        <v>155000</v>
      </c>
      <c r="D16" s="14">
        <v>161000</v>
      </c>
      <c r="E16" s="14">
        <v>166500</v>
      </c>
      <c r="F16" s="14">
        <v>169000</v>
      </c>
      <c r="G16" s="14">
        <v>171500</v>
      </c>
      <c r="H16" s="14">
        <v>174000</v>
      </c>
      <c r="I16" s="14">
        <v>177500</v>
      </c>
      <c r="J16" s="14">
        <v>199000</v>
      </c>
    </row>
    <row r="17" spans="2:10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x14ac:dyDescent="0.25">
      <c r="B18" s="65" t="s">
        <v>23</v>
      </c>
      <c r="C18" s="65"/>
      <c r="D18" s="7"/>
      <c r="E18" s="7" t="s">
        <v>18</v>
      </c>
      <c r="F18" s="7"/>
      <c r="G18" s="8" t="s">
        <v>113</v>
      </c>
    </row>
    <row r="19" spans="2:10" x14ac:dyDescent="0.25">
      <c r="B19" s="9" t="s">
        <v>1</v>
      </c>
      <c r="C19" s="60" t="s">
        <v>114</v>
      </c>
      <c r="D19" s="60" t="s">
        <v>115</v>
      </c>
      <c r="E19" s="60" t="s">
        <v>116</v>
      </c>
      <c r="F19" s="60" t="s">
        <v>117</v>
      </c>
      <c r="G19" s="60" t="s">
        <v>118</v>
      </c>
      <c r="H19" s="60" t="s">
        <v>119</v>
      </c>
      <c r="I19" s="60" t="s">
        <v>120</v>
      </c>
      <c r="J19" s="55">
        <v>100</v>
      </c>
    </row>
    <row r="20" spans="2:10" x14ac:dyDescent="0.25">
      <c r="B20" s="9" t="s">
        <v>2</v>
      </c>
      <c r="C20" s="55"/>
      <c r="D20" s="55"/>
      <c r="E20" s="55"/>
      <c r="F20" s="55"/>
      <c r="G20" s="55"/>
      <c r="H20" s="55"/>
      <c r="I20" s="55"/>
      <c r="J20" s="55"/>
    </row>
    <row r="21" spans="2:10" x14ac:dyDescent="0.25">
      <c r="B21" s="56" t="s">
        <v>121</v>
      </c>
      <c r="C21" s="14">
        <v>1175900</v>
      </c>
      <c r="D21" s="14">
        <v>1286900</v>
      </c>
      <c r="E21" s="14">
        <v>1484100</v>
      </c>
      <c r="F21" s="14">
        <v>1681500</v>
      </c>
      <c r="G21" s="14">
        <v>1876000</v>
      </c>
      <c r="H21" s="14">
        <v>2071700</v>
      </c>
      <c r="I21" s="14">
        <v>2218500</v>
      </c>
      <c r="J21" s="14">
        <v>2273800</v>
      </c>
    </row>
    <row r="22" spans="2:10" x14ac:dyDescent="0.25">
      <c r="B22" s="56" t="s">
        <v>122</v>
      </c>
      <c r="C22" s="14">
        <v>1135900</v>
      </c>
      <c r="D22" s="14">
        <v>1243500</v>
      </c>
      <c r="E22" s="14">
        <v>1434200</v>
      </c>
      <c r="F22" s="14">
        <v>1624900</v>
      </c>
      <c r="G22" s="14">
        <v>1811200</v>
      </c>
      <c r="H22" s="14">
        <v>1999500</v>
      </c>
      <c r="I22" s="14">
        <v>2143700</v>
      </c>
      <c r="J22" s="14">
        <v>2197800</v>
      </c>
    </row>
    <row r="23" spans="2:10" x14ac:dyDescent="0.25">
      <c r="B23" s="56" t="s">
        <v>123</v>
      </c>
      <c r="C23" s="14">
        <v>1039900</v>
      </c>
      <c r="D23" s="14">
        <v>1138700</v>
      </c>
      <c r="E23" s="14">
        <v>1313200</v>
      </c>
      <c r="F23" s="14">
        <v>1487800</v>
      </c>
      <c r="G23" s="14">
        <v>1662200</v>
      </c>
      <c r="H23" s="14">
        <v>1836800</v>
      </c>
      <c r="I23" s="14">
        <v>1963300</v>
      </c>
      <c r="J23" s="14">
        <v>2014400</v>
      </c>
    </row>
    <row r="24" spans="2:10" x14ac:dyDescent="0.25">
      <c r="B24" s="56" t="s">
        <v>114</v>
      </c>
      <c r="C24" s="14">
        <v>929200</v>
      </c>
      <c r="D24" s="14">
        <v>1016900</v>
      </c>
      <c r="E24" s="14">
        <v>1172800</v>
      </c>
      <c r="F24" s="14">
        <v>1328600</v>
      </c>
      <c r="G24" s="14">
        <v>1489000</v>
      </c>
      <c r="H24" s="14">
        <v>1647700</v>
      </c>
      <c r="I24" s="14">
        <v>1753900</v>
      </c>
      <c r="J24" s="14">
        <v>1801400</v>
      </c>
    </row>
    <row r="25" spans="2:10" x14ac:dyDescent="0.25">
      <c r="B25" s="56" t="s">
        <v>116</v>
      </c>
      <c r="C25" s="14">
        <v>806300</v>
      </c>
      <c r="D25" s="14">
        <v>883500</v>
      </c>
      <c r="E25" s="14">
        <v>1018700</v>
      </c>
      <c r="F25" s="14">
        <v>1154200</v>
      </c>
      <c r="G25" s="14">
        <v>1293300</v>
      </c>
      <c r="H25" s="14">
        <v>1431000</v>
      </c>
      <c r="I25" s="14">
        <v>1523600</v>
      </c>
      <c r="J25" s="14">
        <v>1567300</v>
      </c>
    </row>
    <row r="26" spans="2:10" x14ac:dyDescent="0.25">
      <c r="B26" s="56" t="s">
        <v>118</v>
      </c>
      <c r="C26" s="14">
        <v>674900</v>
      </c>
      <c r="D26" s="14">
        <v>738900</v>
      </c>
      <c r="E26" s="14">
        <v>852000</v>
      </c>
      <c r="F26" s="14">
        <v>965500</v>
      </c>
      <c r="G26" s="14">
        <v>1076600</v>
      </c>
      <c r="H26" s="14">
        <v>1188700</v>
      </c>
      <c r="I26" s="14">
        <v>1274100</v>
      </c>
      <c r="J26" s="14">
        <v>1313700</v>
      </c>
    </row>
    <row r="27" spans="2:10" x14ac:dyDescent="0.25">
      <c r="B27" s="56" t="s">
        <v>120</v>
      </c>
      <c r="C27" s="14">
        <v>530600</v>
      </c>
      <c r="D27" s="14">
        <v>580100</v>
      </c>
      <c r="E27" s="14">
        <v>668700</v>
      </c>
      <c r="F27" s="14">
        <v>758100</v>
      </c>
      <c r="G27" s="14">
        <v>839900</v>
      </c>
      <c r="H27" s="14">
        <v>925000</v>
      </c>
      <c r="I27" s="14">
        <v>1000000</v>
      </c>
      <c r="J27" s="14">
        <v>1035000</v>
      </c>
    </row>
    <row r="28" spans="2:10" x14ac:dyDescent="0.25">
      <c r="B28" s="56" t="s">
        <v>124</v>
      </c>
      <c r="C28" s="14">
        <v>364300</v>
      </c>
      <c r="D28" s="14">
        <v>399100</v>
      </c>
      <c r="E28" s="14">
        <v>460400</v>
      </c>
      <c r="F28" s="14">
        <v>521800</v>
      </c>
      <c r="G28" s="14">
        <v>584200</v>
      </c>
      <c r="H28" s="14">
        <v>646200</v>
      </c>
      <c r="I28" s="14">
        <v>688700</v>
      </c>
      <c r="J28" s="14">
        <v>718600</v>
      </c>
    </row>
    <row r="29" spans="2:10" x14ac:dyDescent="0.25">
      <c r="B29" s="56" t="s">
        <v>125</v>
      </c>
      <c r="C29" s="14">
        <v>216700</v>
      </c>
      <c r="D29" s="14">
        <v>237300</v>
      </c>
      <c r="E29" s="14">
        <v>274500</v>
      </c>
      <c r="F29" s="14">
        <v>311700</v>
      </c>
      <c r="G29" s="14">
        <v>349100</v>
      </c>
      <c r="H29" s="14">
        <v>386200</v>
      </c>
      <c r="I29" s="14">
        <v>413200</v>
      </c>
      <c r="J29" s="14">
        <v>438600</v>
      </c>
    </row>
    <row r="30" spans="2:10" x14ac:dyDescent="0.25">
      <c r="B30" s="56" t="s">
        <v>126</v>
      </c>
      <c r="C30" s="14">
        <v>190200</v>
      </c>
      <c r="D30" s="14">
        <v>202500</v>
      </c>
      <c r="E30" s="14">
        <v>225200</v>
      </c>
      <c r="F30" s="14">
        <v>247900</v>
      </c>
      <c r="G30" s="14">
        <v>270800</v>
      </c>
      <c r="H30" s="14">
        <v>293400</v>
      </c>
      <c r="I30" s="14">
        <v>311500</v>
      </c>
      <c r="J30" s="14">
        <v>336500</v>
      </c>
    </row>
    <row r="31" spans="2:10" x14ac:dyDescent="0.25">
      <c r="B31" s="1">
        <v>100</v>
      </c>
      <c r="C31" s="14">
        <v>153500</v>
      </c>
      <c r="D31" s="14">
        <v>155400</v>
      </c>
      <c r="E31" s="14">
        <v>157700</v>
      </c>
      <c r="F31" s="14">
        <v>159000</v>
      </c>
      <c r="G31" s="14">
        <v>161500</v>
      </c>
      <c r="H31" s="14">
        <v>164000</v>
      </c>
      <c r="I31" s="14">
        <v>169500</v>
      </c>
      <c r="J31" s="14">
        <v>194000</v>
      </c>
    </row>
    <row r="32" spans="2:10" x14ac:dyDescent="0.25">
      <c r="B32" s="4"/>
    </row>
    <row r="33" spans="2:10" x14ac:dyDescent="0.25">
      <c r="B33" s="63" t="s">
        <v>23</v>
      </c>
      <c r="C33" s="63"/>
      <c r="D33" s="5"/>
      <c r="E33" s="5" t="s">
        <v>18</v>
      </c>
      <c r="F33" s="5"/>
      <c r="G33" s="6">
        <v>6</v>
      </c>
    </row>
    <row r="34" spans="2:10" x14ac:dyDescent="0.25">
      <c r="B34" s="9" t="s">
        <v>1</v>
      </c>
      <c r="C34" s="60" t="s">
        <v>114</v>
      </c>
      <c r="D34" s="60" t="s">
        <v>115</v>
      </c>
      <c r="E34" s="60" t="s">
        <v>116</v>
      </c>
      <c r="F34" s="60" t="s">
        <v>117</v>
      </c>
      <c r="G34" s="60" t="s">
        <v>118</v>
      </c>
      <c r="H34" s="60" t="s">
        <v>119</v>
      </c>
      <c r="I34" s="60" t="s">
        <v>120</v>
      </c>
      <c r="J34" s="55">
        <v>100</v>
      </c>
    </row>
    <row r="35" spans="2:10" x14ac:dyDescent="0.25">
      <c r="B35" s="9" t="s">
        <v>2</v>
      </c>
      <c r="C35" s="55"/>
      <c r="D35" s="55"/>
      <c r="E35" s="55"/>
      <c r="F35" s="55"/>
      <c r="G35" s="55"/>
      <c r="H35" s="55"/>
      <c r="I35" s="55"/>
      <c r="J35" s="55"/>
    </row>
    <row r="36" spans="2:10" x14ac:dyDescent="0.25">
      <c r="B36" s="56" t="s">
        <v>121</v>
      </c>
      <c r="C36" s="14">
        <v>1953500</v>
      </c>
      <c r="D36" s="14">
        <v>2014300</v>
      </c>
      <c r="E36" s="14">
        <v>2123800</v>
      </c>
      <c r="F36" s="14">
        <v>2210400</v>
      </c>
      <c r="G36" s="14">
        <v>2256100</v>
      </c>
      <c r="H36" s="14">
        <v>2297400</v>
      </c>
      <c r="I36" s="14">
        <v>2343500</v>
      </c>
      <c r="J36" s="14">
        <v>2385600</v>
      </c>
    </row>
    <row r="37" spans="2:10" x14ac:dyDescent="0.25">
      <c r="B37" s="56" t="s">
        <v>122</v>
      </c>
      <c r="C37" s="14">
        <v>1886300</v>
      </c>
      <c r="D37" s="14">
        <v>1946200</v>
      </c>
      <c r="E37" s="14">
        <v>2052200</v>
      </c>
      <c r="F37" s="14">
        <v>2136000</v>
      </c>
      <c r="G37" s="14">
        <v>2180000</v>
      </c>
      <c r="H37" s="14">
        <v>2222100</v>
      </c>
      <c r="I37" s="14">
        <v>2271100</v>
      </c>
      <c r="J37" s="14">
        <v>2314200</v>
      </c>
    </row>
    <row r="38" spans="2:10" x14ac:dyDescent="0.25">
      <c r="B38" s="56" t="s">
        <v>123</v>
      </c>
      <c r="C38" s="14">
        <v>1734500</v>
      </c>
      <c r="D38" s="14">
        <v>1789700</v>
      </c>
      <c r="E38" s="14">
        <v>1887400</v>
      </c>
      <c r="F38" s="14">
        <v>1964400</v>
      </c>
      <c r="G38" s="14">
        <v>2005100</v>
      </c>
      <c r="H38" s="14">
        <v>2034000</v>
      </c>
      <c r="I38" s="14">
        <v>2062500</v>
      </c>
      <c r="J38" s="14">
        <v>2101200</v>
      </c>
    </row>
    <row r="39" spans="2:10" x14ac:dyDescent="0.25">
      <c r="B39" s="56" t="s">
        <v>114</v>
      </c>
      <c r="C39" s="14">
        <v>1551900</v>
      </c>
      <c r="D39" s="14">
        <v>1601400</v>
      </c>
      <c r="E39" s="14">
        <v>1688700</v>
      </c>
      <c r="F39" s="14">
        <v>1757800</v>
      </c>
      <c r="G39" s="14">
        <v>1794100</v>
      </c>
      <c r="H39" s="14">
        <v>1813200</v>
      </c>
      <c r="I39" s="14">
        <v>1822000</v>
      </c>
      <c r="J39" s="14">
        <v>1849700</v>
      </c>
    </row>
    <row r="40" spans="2:10" x14ac:dyDescent="0.25">
      <c r="B40" s="56" t="s">
        <v>116</v>
      </c>
      <c r="C40" s="14">
        <v>1341800</v>
      </c>
      <c r="D40" s="14">
        <v>1383600</v>
      </c>
      <c r="E40" s="14">
        <v>1459000</v>
      </c>
      <c r="F40" s="14">
        <v>1518800</v>
      </c>
      <c r="G40" s="14">
        <v>1549900</v>
      </c>
      <c r="H40" s="14">
        <v>1572300</v>
      </c>
      <c r="I40" s="14">
        <v>1587000</v>
      </c>
      <c r="J40" s="14">
        <v>1610700</v>
      </c>
    </row>
    <row r="41" spans="2:10" x14ac:dyDescent="0.25">
      <c r="B41" s="56" t="s">
        <v>118</v>
      </c>
      <c r="C41" s="14">
        <v>1114300</v>
      </c>
      <c r="D41" s="14">
        <v>1148200</v>
      </c>
      <c r="E41" s="14">
        <v>1210700</v>
      </c>
      <c r="F41" s="14">
        <v>1260500</v>
      </c>
      <c r="G41" s="14">
        <v>1286100</v>
      </c>
      <c r="H41" s="14">
        <v>1331100</v>
      </c>
      <c r="I41" s="14">
        <v>1388200</v>
      </c>
      <c r="J41" s="14">
        <v>1417900</v>
      </c>
    </row>
    <row r="42" spans="2:10" x14ac:dyDescent="0.25">
      <c r="B42" s="56" t="s">
        <v>120</v>
      </c>
      <c r="C42" s="14">
        <v>888600</v>
      </c>
      <c r="D42" s="14">
        <v>917300</v>
      </c>
      <c r="E42" s="14">
        <v>966800</v>
      </c>
      <c r="F42" s="14">
        <v>1006200</v>
      </c>
      <c r="G42" s="14">
        <v>1027200</v>
      </c>
      <c r="H42" s="14">
        <v>1116300</v>
      </c>
      <c r="I42" s="14">
        <v>1249300</v>
      </c>
      <c r="J42" s="14">
        <v>1288100</v>
      </c>
    </row>
    <row r="43" spans="2:10" x14ac:dyDescent="0.25">
      <c r="B43" s="56" t="s">
        <v>124</v>
      </c>
      <c r="C43" s="14">
        <v>685200</v>
      </c>
      <c r="D43" s="14">
        <v>721800</v>
      </c>
      <c r="E43" s="14">
        <v>759800</v>
      </c>
      <c r="F43" s="14">
        <v>796900</v>
      </c>
      <c r="G43" s="14">
        <v>826800</v>
      </c>
      <c r="H43" s="14">
        <v>958200</v>
      </c>
      <c r="I43" s="14">
        <v>1167200</v>
      </c>
      <c r="J43" s="14">
        <v>1220800</v>
      </c>
    </row>
    <row r="44" spans="2:10" x14ac:dyDescent="0.25">
      <c r="B44" s="56" t="s">
        <v>125</v>
      </c>
      <c r="C44" s="14">
        <v>518200</v>
      </c>
      <c r="D44" s="14">
        <v>567700</v>
      </c>
      <c r="E44" s="14">
        <v>602700</v>
      </c>
      <c r="F44" s="14">
        <v>698200</v>
      </c>
      <c r="G44" s="14">
        <v>816500</v>
      </c>
      <c r="H44" s="14">
        <v>931600</v>
      </c>
      <c r="I44" s="14">
        <v>1127100</v>
      </c>
      <c r="J44" s="14">
        <v>1198500</v>
      </c>
    </row>
    <row r="45" spans="2:10" x14ac:dyDescent="0.25">
      <c r="B45" s="56" t="s">
        <v>126</v>
      </c>
      <c r="C45" s="14">
        <v>492800</v>
      </c>
      <c r="D45" s="14">
        <v>547100</v>
      </c>
      <c r="E45" s="14">
        <v>584300</v>
      </c>
      <c r="F45" s="14">
        <v>669500</v>
      </c>
      <c r="G45" s="14">
        <v>785600</v>
      </c>
      <c r="H45" s="14">
        <v>910600</v>
      </c>
      <c r="I45" s="14">
        <v>1100000</v>
      </c>
      <c r="J45" s="14">
        <v>1186400</v>
      </c>
    </row>
    <row r="46" spans="2:10" x14ac:dyDescent="0.25">
      <c r="B46" s="1">
        <v>100</v>
      </c>
      <c r="C46" s="14">
        <v>473400</v>
      </c>
      <c r="D46" s="14">
        <v>538900</v>
      </c>
      <c r="E46" s="14">
        <v>576700</v>
      </c>
      <c r="F46" s="14">
        <v>658000</v>
      </c>
      <c r="G46" s="14">
        <v>770700</v>
      </c>
      <c r="H46" s="14">
        <v>879600</v>
      </c>
      <c r="I46" s="14">
        <v>1041000</v>
      </c>
      <c r="J46" s="14">
        <v>1132800</v>
      </c>
    </row>
    <row r="47" spans="2:10" x14ac:dyDescent="0.25">
      <c r="B47" s="22"/>
      <c r="C47" s="54"/>
      <c r="D47" s="54"/>
      <c r="E47" s="54"/>
      <c r="F47" s="54"/>
      <c r="G47" s="54"/>
      <c r="H47" s="54"/>
      <c r="I47" s="54"/>
      <c r="J47" s="54"/>
    </row>
    <row r="48" spans="2:10" x14ac:dyDescent="0.25">
      <c r="B48" s="63" t="s">
        <v>23</v>
      </c>
      <c r="C48" s="63"/>
      <c r="D48" s="52"/>
      <c r="E48" s="52" t="s">
        <v>18</v>
      </c>
      <c r="F48" s="52"/>
      <c r="G48" s="6">
        <v>7</v>
      </c>
      <c r="H48" s="54"/>
      <c r="I48" s="54"/>
      <c r="J48" s="54"/>
    </row>
    <row r="49" spans="2:10" x14ac:dyDescent="0.25">
      <c r="B49" s="53" t="s">
        <v>1</v>
      </c>
      <c r="C49" s="60" t="s">
        <v>114</v>
      </c>
      <c r="D49" s="60" t="s">
        <v>115</v>
      </c>
      <c r="E49" s="60" t="s">
        <v>116</v>
      </c>
      <c r="F49" s="60" t="s">
        <v>117</v>
      </c>
      <c r="G49" s="60" t="s">
        <v>118</v>
      </c>
      <c r="H49" s="60" t="s">
        <v>119</v>
      </c>
      <c r="I49" s="60" t="s">
        <v>120</v>
      </c>
      <c r="J49" s="55">
        <v>100</v>
      </c>
    </row>
    <row r="50" spans="2:10" x14ac:dyDescent="0.25">
      <c r="B50" s="53" t="s">
        <v>2</v>
      </c>
      <c r="C50" s="55"/>
      <c r="D50" s="55"/>
      <c r="E50" s="55"/>
      <c r="F50" s="55"/>
      <c r="G50" s="55"/>
      <c r="H50" s="55"/>
      <c r="I50" s="55"/>
      <c r="J50" s="55"/>
    </row>
    <row r="51" spans="2:10" x14ac:dyDescent="0.25">
      <c r="B51" s="56" t="s">
        <v>121</v>
      </c>
      <c r="C51" s="14">
        <v>1146100</v>
      </c>
      <c r="D51" s="14">
        <v>1188500</v>
      </c>
      <c r="E51" s="14">
        <v>1376700</v>
      </c>
      <c r="F51" s="14">
        <v>1565100</v>
      </c>
      <c r="G51" s="14">
        <v>1753700</v>
      </c>
      <c r="H51" s="14">
        <v>1997200</v>
      </c>
      <c r="I51" s="14">
        <v>2131000</v>
      </c>
      <c r="J51" s="14">
        <v>2182100</v>
      </c>
    </row>
    <row r="52" spans="2:10" x14ac:dyDescent="0.25">
      <c r="B52" s="56" t="s">
        <v>122</v>
      </c>
      <c r="C52" s="14">
        <v>1106800</v>
      </c>
      <c r="D52" s="14">
        <v>1148400</v>
      </c>
      <c r="E52" s="14">
        <v>1330400</v>
      </c>
      <c r="F52" s="14">
        <v>1512400</v>
      </c>
      <c r="G52" s="14">
        <v>1694700</v>
      </c>
      <c r="H52" s="14">
        <v>1930000</v>
      </c>
      <c r="I52" s="14">
        <v>2059200</v>
      </c>
      <c r="J52" s="14">
        <v>2109100</v>
      </c>
    </row>
    <row r="53" spans="2:10" x14ac:dyDescent="0.25">
      <c r="B53" s="56" t="s">
        <v>123</v>
      </c>
      <c r="C53" s="14">
        <v>1014100</v>
      </c>
      <c r="D53" s="14">
        <v>1051400</v>
      </c>
      <c r="E53" s="14">
        <v>1218300</v>
      </c>
      <c r="F53" s="14">
        <v>1385000</v>
      </c>
      <c r="G53" s="14">
        <v>1551800</v>
      </c>
      <c r="H53" s="14">
        <v>1767400</v>
      </c>
      <c r="I53" s="14">
        <v>1885800</v>
      </c>
      <c r="J53" s="14">
        <v>1933200</v>
      </c>
    </row>
    <row r="54" spans="2:10" x14ac:dyDescent="0.25">
      <c r="B54" s="56" t="s">
        <v>114</v>
      </c>
      <c r="C54" s="14">
        <v>905400</v>
      </c>
      <c r="D54" s="14">
        <v>939000</v>
      </c>
      <c r="E54" s="14">
        <v>1088100</v>
      </c>
      <c r="F54" s="14">
        <v>1237000</v>
      </c>
      <c r="G54" s="14">
        <v>1385900</v>
      </c>
      <c r="H54" s="14">
        <v>1578500</v>
      </c>
      <c r="I54" s="14">
        <v>1684400</v>
      </c>
      <c r="J54" s="14">
        <v>1728800</v>
      </c>
    </row>
    <row r="55" spans="2:10" x14ac:dyDescent="0.25">
      <c r="B55" s="56" t="s">
        <v>116</v>
      </c>
      <c r="C55" s="14">
        <v>786000</v>
      </c>
      <c r="D55" s="14">
        <v>815800</v>
      </c>
      <c r="E55" s="14">
        <v>945300</v>
      </c>
      <c r="F55" s="14">
        <v>1074500</v>
      </c>
      <c r="G55" s="14">
        <v>1203900</v>
      </c>
      <c r="H55" s="14">
        <v>1371300</v>
      </c>
      <c r="I55" s="14">
        <v>1463300</v>
      </c>
      <c r="J55" s="14">
        <v>1504300</v>
      </c>
    </row>
    <row r="56" spans="2:10" x14ac:dyDescent="0.25">
      <c r="B56" s="56" t="s">
        <v>118</v>
      </c>
      <c r="C56" s="14">
        <v>658400</v>
      </c>
      <c r="D56" s="14">
        <v>682500</v>
      </c>
      <c r="E56" s="14">
        <v>790500</v>
      </c>
      <c r="F56" s="14">
        <v>898700</v>
      </c>
      <c r="G56" s="14">
        <v>1007000</v>
      </c>
      <c r="H56" s="14">
        <v>1146900</v>
      </c>
      <c r="I56" s="14">
        <v>1223700</v>
      </c>
      <c r="J56" s="14">
        <v>1261000</v>
      </c>
    </row>
    <row r="57" spans="2:10" x14ac:dyDescent="0.25">
      <c r="B57" s="56" t="s">
        <v>120</v>
      </c>
      <c r="C57" s="14">
        <v>516600</v>
      </c>
      <c r="D57" s="14">
        <v>536000</v>
      </c>
      <c r="E57" s="14">
        <v>620500</v>
      </c>
      <c r="F57" s="14">
        <v>705500</v>
      </c>
      <c r="G57" s="14">
        <v>790600</v>
      </c>
      <c r="H57" s="14">
        <v>900500</v>
      </c>
      <c r="I57" s="14">
        <v>960600</v>
      </c>
      <c r="J57" s="14">
        <v>993600</v>
      </c>
    </row>
    <row r="58" spans="2:10" x14ac:dyDescent="0.25">
      <c r="B58" s="56" t="s">
        <v>124</v>
      </c>
      <c r="C58" s="14">
        <v>354900</v>
      </c>
      <c r="D58" s="14">
        <v>368700</v>
      </c>
      <c r="E58" s="14">
        <v>426900</v>
      </c>
      <c r="F58" s="14">
        <v>485600</v>
      </c>
      <c r="G58" s="14">
        <v>544300</v>
      </c>
      <c r="H58" s="14">
        <v>620000</v>
      </c>
      <c r="I58" s="14">
        <v>661500</v>
      </c>
      <c r="J58" s="14">
        <v>690100</v>
      </c>
    </row>
    <row r="59" spans="2:10" x14ac:dyDescent="0.25">
      <c r="B59" s="56" t="s">
        <v>125</v>
      </c>
      <c r="C59" s="14">
        <v>211600</v>
      </c>
      <c r="D59" s="14">
        <v>217500</v>
      </c>
      <c r="E59" s="14">
        <v>252800</v>
      </c>
      <c r="F59" s="14">
        <v>287800</v>
      </c>
      <c r="G59" s="14">
        <v>323100</v>
      </c>
      <c r="H59" s="14">
        <v>367300</v>
      </c>
      <c r="I59" s="14">
        <v>391600</v>
      </c>
      <c r="J59" s="14">
        <v>416200</v>
      </c>
    </row>
    <row r="60" spans="2:10" x14ac:dyDescent="0.25">
      <c r="B60" s="56" t="s">
        <v>126</v>
      </c>
      <c r="C60" s="14">
        <v>202400</v>
      </c>
      <c r="D60" s="14">
        <v>208200</v>
      </c>
      <c r="E60" s="14">
        <v>232500</v>
      </c>
      <c r="F60" s="14">
        <v>258000</v>
      </c>
      <c r="G60" s="14">
        <v>282200</v>
      </c>
      <c r="H60" s="14">
        <v>329500</v>
      </c>
      <c r="I60" s="14">
        <v>356600</v>
      </c>
      <c r="J60" s="14">
        <v>381000</v>
      </c>
    </row>
    <row r="61" spans="2:10" x14ac:dyDescent="0.25">
      <c r="B61" s="1">
        <v>100</v>
      </c>
      <c r="C61" s="14">
        <v>191400</v>
      </c>
      <c r="D61" s="14">
        <v>195600</v>
      </c>
      <c r="E61" s="14">
        <v>204100</v>
      </c>
      <c r="F61" s="14">
        <v>216400</v>
      </c>
      <c r="G61" s="14">
        <v>225100</v>
      </c>
      <c r="H61" s="14">
        <v>276700</v>
      </c>
      <c r="I61" s="14">
        <v>307800</v>
      </c>
      <c r="J61" s="14">
        <v>331900</v>
      </c>
    </row>
    <row r="62" spans="2:10" x14ac:dyDescent="0.25">
      <c r="B62" s="54"/>
      <c r="C62" s="54"/>
      <c r="D62" s="54"/>
      <c r="E62" s="54"/>
      <c r="F62" s="54"/>
      <c r="G62" s="54"/>
      <c r="H62" s="54"/>
      <c r="I62" s="54"/>
      <c r="J62" s="54"/>
    </row>
  </sheetData>
  <mergeCells count="3">
    <mergeCell ref="B48:C48"/>
    <mergeCell ref="B18:C18"/>
    <mergeCell ref="B33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X62"/>
  <sheetViews>
    <sheetView topLeftCell="L28" workbookViewId="0">
      <selection activeCell="R69" sqref="R69"/>
    </sheetView>
  </sheetViews>
  <sheetFormatPr baseColWidth="10" defaultRowHeight="15" x14ac:dyDescent="0.25"/>
  <cols>
    <col min="3" max="3" width="13.5703125" bestFit="1" customWidth="1"/>
    <col min="4" max="4" width="12.7109375" style="30" bestFit="1" customWidth="1"/>
    <col min="5" max="5" width="17.5703125" bestFit="1" customWidth="1"/>
    <col min="6" max="6" width="11.42578125" style="30"/>
    <col min="7" max="7" width="18.5703125" style="30" bestFit="1" customWidth="1"/>
    <col min="8" max="8" width="14.140625" style="30" bestFit="1" customWidth="1"/>
  </cols>
  <sheetData>
    <row r="1" spans="1:50" x14ac:dyDescent="0.25">
      <c r="A1" s="27" t="s">
        <v>28</v>
      </c>
      <c r="B1" s="27" t="s">
        <v>29</v>
      </c>
      <c r="C1" s="27" t="s">
        <v>61</v>
      </c>
      <c r="D1" s="40" t="s">
        <v>62</v>
      </c>
      <c r="E1" s="39" t="s">
        <v>63</v>
      </c>
      <c r="F1" s="41" t="s">
        <v>69</v>
      </c>
      <c r="G1" s="39" t="s">
        <v>70</v>
      </c>
      <c r="H1" s="41" t="s">
        <v>71</v>
      </c>
      <c r="K1" t="s">
        <v>48</v>
      </c>
      <c r="M1" t="s">
        <v>48</v>
      </c>
    </row>
    <row r="2" spans="1:50" x14ac:dyDescent="0.25">
      <c r="A2">
        <v>38</v>
      </c>
      <c r="B2">
        <v>100</v>
      </c>
      <c r="C2">
        <v>128700.00000000001</v>
      </c>
      <c r="D2" s="30">
        <v>-2.9245477576605238E-2</v>
      </c>
      <c r="E2">
        <f t="shared" ref="E2:E33" si="0">ROUND($L$2+$L$3*POWER(A2,$L$4)+$L$5*POWER(B2,$L$6),-3)</f>
        <v>-66000</v>
      </c>
      <c r="F2" s="30">
        <f t="shared" ref="F2:F33" si="1">(C2-E2)/E2</f>
        <v>-2.95</v>
      </c>
      <c r="G2" s="44">
        <f>$N$2*POWER(A2,2)+$N$3*POWER(B2,2)+$N$4*A2+$N$5*B2+$N$6</f>
        <v>5505.5492000000004</v>
      </c>
      <c r="K2" t="s">
        <v>64</v>
      </c>
      <c r="L2">
        <v>1717000</v>
      </c>
      <c r="M2" t="s">
        <v>64</v>
      </c>
      <c r="N2">
        <v>0.53790000000000004</v>
      </c>
      <c r="P2" t="s">
        <v>72</v>
      </c>
    </row>
    <row r="3" spans="1:50" x14ac:dyDescent="0.25">
      <c r="A3">
        <v>20</v>
      </c>
      <c r="B3">
        <v>85</v>
      </c>
      <c r="C3">
        <v>305000</v>
      </c>
      <c r="D3" s="30">
        <v>-2.5938720677238813E-3</v>
      </c>
      <c r="E3">
        <f t="shared" si="0"/>
        <v>138000</v>
      </c>
      <c r="F3" s="30">
        <f t="shared" si="1"/>
        <v>1.2101449275362319</v>
      </c>
      <c r="G3" s="44">
        <f t="shared" ref="G3:G61" si="2">$N$2*POWER(A3,2)+$N$3*POWER(B3,2)+$N$4*A3+$N$5*B3+$N$6</f>
        <v>3629.7964999999995</v>
      </c>
      <c r="K3" t="s">
        <v>65</v>
      </c>
      <c r="L3">
        <v>5169.22</v>
      </c>
      <c r="M3" t="s">
        <v>65</v>
      </c>
      <c r="N3">
        <v>0.48099999999999998</v>
      </c>
    </row>
    <row r="4" spans="1:50" x14ac:dyDescent="0.25">
      <c r="A4">
        <v>20</v>
      </c>
      <c r="B4">
        <v>75</v>
      </c>
      <c r="C4">
        <v>490000</v>
      </c>
      <c r="D4" s="30">
        <v>2.3510871538946081E-2</v>
      </c>
      <c r="E4">
        <f t="shared" si="0"/>
        <v>336000</v>
      </c>
      <c r="F4" s="30">
        <f t="shared" si="1"/>
        <v>0.45833333333333331</v>
      </c>
      <c r="G4" s="44">
        <f t="shared" si="2"/>
        <v>2865.8614999999995</v>
      </c>
      <c r="K4" t="s">
        <v>66</v>
      </c>
      <c r="L4">
        <v>1</v>
      </c>
      <c r="M4" t="s">
        <v>66</v>
      </c>
      <c r="N4">
        <v>-0.67179999999999995</v>
      </c>
      <c r="P4" t="s">
        <v>73</v>
      </c>
      <c r="Q4">
        <v>1</v>
      </c>
      <c r="R4">
        <v>4</v>
      </c>
      <c r="S4">
        <v>7</v>
      </c>
      <c r="T4">
        <v>10</v>
      </c>
      <c r="U4">
        <v>13</v>
      </c>
      <c r="V4">
        <v>16</v>
      </c>
      <c r="W4">
        <v>19</v>
      </c>
      <c r="X4">
        <v>22</v>
      </c>
      <c r="Y4">
        <v>25</v>
      </c>
      <c r="Z4">
        <v>28</v>
      </c>
      <c r="AA4">
        <v>31</v>
      </c>
      <c r="AB4">
        <v>34</v>
      </c>
      <c r="AC4">
        <v>37</v>
      </c>
      <c r="AD4">
        <v>40</v>
      </c>
      <c r="AE4">
        <v>43</v>
      </c>
      <c r="AF4">
        <v>46</v>
      </c>
      <c r="AG4">
        <v>49</v>
      </c>
      <c r="AH4">
        <v>52</v>
      </c>
      <c r="AI4">
        <v>55</v>
      </c>
      <c r="AJ4">
        <v>58</v>
      </c>
      <c r="AK4">
        <v>61</v>
      </c>
      <c r="AL4">
        <v>64</v>
      </c>
      <c r="AM4">
        <v>67</v>
      </c>
      <c r="AN4">
        <v>70</v>
      </c>
      <c r="AO4">
        <v>73</v>
      </c>
      <c r="AP4">
        <v>76</v>
      </c>
      <c r="AQ4">
        <v>79</v>
      </c>
      <c r="AR4">
        <v>82</v>
      </c>
      <c r="AS4">
        <v>85</v>
      </c>
      <c r="AT4">
        <v>88</v>
      </c>
      <c r="AU4">
        <v>91</v>
      </c>
      <c r="AV4">
        <v>94</v>
      </c>
      <c r="AW4">
        <v>97</v>
      </c>
      <c r="AX4">
        <v>100</v>
      </c>
    </row>
    <row r="5" spans="1:50" x14ac:dyDescent="0.25">
      <c r="A5">
        <v>20</v>
      </c>
      <c r="B5">
        <v>8</v>
      </c>
      <c r="C5">
        <v>1668000</v>
      </c>
      <c r="D5" s="30">
        <v>9.3229673793067735E-2</v>
      </c>
      <c r="E5">
        <f t="shared" si="0"/>
        <v>1662000</v>
      </c>
      <c r="F5" s="30">
        <f t="shared" si="1"/>
        <v>3.6101083032490976E-3</v>
      </c>
      <c r="G5" s="44">
        <f t="shared" si="2"/>
        <v>228.976</v>
      </c>
      <c r="K5" t="s">
        <v>67</v>
      </c>
      <c r="L5">
        <v>-19795.400000000001</v>
      </c>
      <c r="M5" t="s">
        <v>67</v>
      </c>
      <c r="N5">
        <v>-0.5665</v>
      </c>
      <c r="P5">
        <v>1</v>
      </c>
      <c r="Q5">
        <f>IF(ROUND($L$2+$L$3*POWER($Q$4,$L$4)+$L$5*POWER(P5,$L$6),-3)&lt;=57000,57000,ROUND($L$2+$L$3*POWER($Q$4,$L$4)+$L$5*POWER(P5,$L$6),-3))</f>
        <v>1702000</v>
      </c>
      <c r="R5">
        <f>IF(ROUND($L$2+$L$3*POWER($R$4,$L$4)+$L$5*POWER(P5,$L$6),-3)&lt;=57000,57000,ROUND($L$2+$L$3*POWER($R$4,$L$4)+$L$5*POWER(P5,$L$6),-3))</f>
        <v>1718000</v>
      </c>
      <c r="S5">
        <f>IF(ROUND($L$2+$L$3*POWER($S$4,$L$4)+$L$5*POWER(P5,$L$6),-3)&lt;=57000,57000,ROUND($L$2+$L$3*POWER($S$4,$L$4)+$L$5*POWER(P5,$L$6),-3))</f>
        <v>1733000</v>
      </c>
      <c r="T5">
        <f>IF(ROUND($L$2+$L$3*POWER($T$4,$L$4)+$L$5*POWER(P5,$L$6),-3)&lt;=57000,57000,ROUND($L$2+$L$3*POWER($T$4,$L$4)+$L$5*POWER(P5,$L$6),-3))</f>
        <v>1749000</v>
      </c>
      <c r="U5">
        <f>IF(ROUND($L$2+$L$3*POWER($U$4,$L$4)+$L$5*POWER(P5,$L$6),-3)&lt;=57000,57000,ROUND($L$2+$L$3*POWER($U$4,$L$4)+$L$5*POWER(P5,$L$6),-3))</f>
        <v>1764000</v>
      </c>
      <c r="V5">
        <f>IF(ROUND($L$2+$L$3*POWER($V$4,$L$4)+$L$5*POWER(P5,$L$6),-3)&lt;=57000,57000,ROUND($L$2+$L$3*POWER($V$4,$L$4)+$L$5*POWER(P5,$L$6),-3))</f>
        <v>1780000</v>
      </c>
      <c r="W5">
        <f>IF(ROUND($L$2+$L$3*POWER($W$4,$L$4)+$L$5*POWER(P5,$L$6),-3)&lt;=57000,57000,ROUND($L$2+$L$3*POWER($W$4,$L$4)+$L$5*POWER(P5,$L$6),-3))</f>
        <v>1795000</v>
      </c>
      <c r="AX5">
        <f>IF(ROUND($L$2+$L$3*POWER($AX$4,$L$4)+$L$5*POWER(P5,$L$6),-3)&lt;=57000,57000,ROUND($L$2+$L$3*POWER($AX$4,$L$4)+$L$5*POWER(P5,$L$6),-3))</f>
        <v>2214000</v>
      </c>
    </row>
    <row r="6" spans="1:50" x14ac:dyDescent="0.25">
      <c r="A6">
        <v>38</v>
      </c>
      <c r="B6">
        <v>1</v>
      </c>
      <c r="C6">
        <v>1919000</v>
      </c>
      <c r="D6" s="30">
        <v>8.3022168618973408E-2</v>
      </c>
      <c r="E6">
        <f t="shared" si="0"/>
        <v>1894000</v>
      </c>
      <c r="F6" s="30">
        <f t="shared" si="1"/>
        <v>1.3199577613516367E-2</v>
      </c>
      <c r="G6" s="44">
        <f t="shared" si="2"/>
        <v>752.11369999999999</v>
      </c>
      <c r="K6" t="s">
        <v>68</v>
      </c>
      <c r="L6">
        <v>1</v>
      </c>
      <c r="M6" t="s">
        <v>68</v>
      </c>
      <c r="N6">
        <v>1</v>
      </c>
      <c r="P6">
        <v>4</v>
      </c>
      <c r="Q6">
        <f>IF(ROUND($L$2+$L$3*POWER($Q$4,$L$4)+$L$5*POWER(P6,$L$6),-3)&lt;=57000,57000,ROUND($L$2+$L$3*POWER($Q$4,$L$4)+$L$5*POWER(P6,$L$6),-3))</f>
        <v>1643000</v>
      </c>
      <c r="R6">
        <f t="shared" ref="R6:R38" si="3">IF(ROUND($L$2+$L$3*POWER($R$4,$L$4)+$L$5*POWER(P6,$L$6),-3)&lt;=57000,57000,ROUND($L$2+$L$3*POWER($R$4,$L$4)+$L$5*POWER(P6,$L$6),-3))</f>
        <v>1658000</v>
      </c>
      <c r="S6">
        <f t="shared" ref="S6:S38" si="4">IF(ROUND($L$2+$L$3*POWER($S$4,$L$4)+$L$5*POWER(P6,$L$6),-3)&lt;=57000,57000,ROUND($L$2+$L$3*POWER($S$4,$L$4)+$L$5*POWER(P6,$L$6),-3))</f>
        <v>1674000</v>
      </c>
      <c r="T6">
        <f t="shared" ref="T6:T38" si="5">IF(ROUND($L$2+$L$3*POWER($T$4,$L$4)+$L$5*POWER(P6,$L$6),-3)&lt;=57000,57000,ROUND($L$2+$L$3*POWER($T$4,$L$4)+$L$5*POWER(P6,$L$6),-3))</f>
        <v>1690000</v>
      </c>
      <c r="U6">
        <f t="shared" ref="U6:U38" si="6">IF(ROUND($L$2+$L$3*POWER($U$4,$L$4)+$L$5*POWER(P6,$L$6),-3)&lt;=57000,57000,ROUND($L$2+$L$3*POWER($U$4,$L$4)+$L$5*POWER(P6,$L$6),-3))</f>
        <v>1705000</v>
      </c>
      <c r="V6">
        <f t="shared" ref="V6:V38" si="7">IF(ROUND($L$2+$L$3*POWER($V$4,$L$4)+$L$5*POWER(P6,$L$6),-3)&lt;=57000,57000,ROUND($L$2+$L$3*POWER($V$4,$L$4)+$L$5*POWER(P6,$L$6),-3))</f>
        <v>1721000</v>
      </c>
      <c r="W6">
        <f t="shared" ref="W6:W38" si="8">IF(ROUND($L$2+$L$3*POWER($W$4,$L$4)+$L$5*POWER(P6,$L$6),-3)&lt;=57000,57000,ROUND($L$2+$L$3*POWER($W$4,$L$4)+$L$5*POWER(P6,$L$6),-3))</f>
        <v>1736000</v>
      </c>
      <c r="AX6">
        <f t="shared" ref="AX6:AX38" si="9">IF(ROUND($L$2+$L$3*POWER($AX$4,$L$4)+$L$5*POWER(P6,$L$6),-3)&lt;=57000,57000,ROUND($L$2+$L$3*POWER($AX$4,$L$4)+$L$5*POWER(P6,$L$6),-3))</f>
        <v>2155000</v>
      </c>
    </row>
    <row r="7" spans="1:50" x14ac:dyDescent="0.25">
      <c r="A7">
        <v>33</v>
      </c>
      <c r="B7">
        <v>8</v>
      </c>
      <c r="C7">
        <v>1766000</v>
      </c>
      <c r="D7" s="30">
        <v>8.028675134816865E-2</v>
      </c>
      <c r="E7">
        <f t="shared" si="0"/>
        <v>1729000</v>
      </c>
      <c r="F7" s="30">
        <f t="shared" si="1"/>
        <v>2.1399652978600348E-2</v>
      </c>
      <c r="G7" s="44">
        <f t="shared" si="2"/>
        <v>590.85569999999996</v>
      </c>
      <c r="P7">
        <v>7</v>
      </c>
      <c r="Q7">
        <f t="shared" ref="Q7:Q38" si="10">IF(ROUND($L$2+$L$3*POWER($Q$4,$L$4)+$L$5*POWER(P7,$L$6),-3)&lt;=57000,57000,ROUND($L$2+$L$3*POWER($Q$4,$L$4)+$L$5*POWER(P7,$L$6),-3))</f>
        <v>1584000</v>
      </c>
      <c r="R7">
        <f t="shared" si="3"/>
        <v>1599000</v>
      </c>
      <c r="S7">
        <f t="shared" si="4"/>
        <v>1615000</v>
      </c>
      <c r="T7">
        <f t="shared" si="5"/>
        <v>1630000</v>
      </c>
      <c r="U7">
        <f t="shared" si="6"/>
        <v>1646000</v>
      </c>
      <c r="V7">
        <f t="shared" si="7"/>
        <v>1661000</v>
      </c>
      <c r="W7">
        <f t="shared" si="8"/>
        <v>1677000</v>
      </c>
      <c r="AX7">
        <f t="shared" si="9"/>
        <v>2095000</v>
      </c>
    </row>
    <row r="8" spans="1:50" x14ac:dyDescent="0.25">
      <c r="A8">
        <v>95</v>
      </c>
      <c r="B8">
        <v>1</v>
      </c>
      <c r="C8">
        <v>2314000</v>
      </c>
      <c r="D8" s="30">
        <v>5.7844376676988787E-2</v>
      </c>
      <c r="E8">
        <f t="shared" si="0"/>
        <v>2188000</v>
      </c>
      <c r="F8" s="30">
        <f t="shared" si="1"/>
        <v>5.7586837294332727E-2</v>
      </c>
      <c r="G8" s="44">
        <f t="shared" si="2"/>
        <v>4791.6410000000005</v>
      </c>
      <c r="P8">
        <v>10</v>
      </c>
      <c r="Q8">
        <f t="shared" si="10"/>
        <v>1524000</v>
      </c>
      <c r="R8">
        <f t="shared" si="3"/>
        <v>1540000</v>
      </c>
      <c r="S8">
        <f t="shared" si="4"/>
        <v>1555000</v>
      </c>
      <c r="T8">
        <f t="shared" si="5"/>
        <v>1571000</v>
      </c>
      <c r="U8">
        <f t="shared" si="6"/>
        <v>1586000</v>
      </c>
      <c r="V8">
        <f t="shared" si="7"/>
        <v>1602000</v>
      </c>
      <c r="W8">
        <f t="shared" si="8"/>
        <v>1617000</v>
      </c>
      <c r="AX8">
        <f t="shared" si="9"/>
        <v>2036000</v>
      </c>
    </row>
    <row r="9" spans="1:50" x14ac:dyDescent="0.25">
      <c r="A9">
        <v>95</v>
      </c>
      <c r="B9">
        <v>45</v>
      </c>
      <c r="C9">
        <v>1543000</v>
      </c>
      <c r="D9" s="30">
        <v>2.3772827140440076E-2</v>
      </c>
      <c r="E9">
        <f t="shared" si="0"/>
        <v>1317000</v>
      </c>
      <c r="F9" s="30">
        <f t="shared" si="1"/>
        <v>0.17160212604403949</v>
      </c>
      <c r="G9" s="44">
        <f t="shared" si="2"/>
        <v>5740.259</v>
      </c>
      <c r="P9">
        <v>13</v>
      </c>
      <c r="Q9">
        <f t="shared" si="10"/>
        <v>1465000</v>
      </c>
      <c r="R9">
        <f t="shared" si="3"/>
        <v>1480000</v>
      </c>
      <c r="S9">
        <f t="shared" si="4"/>
        <v>1496000</v>
      </c>
      <c r="T9">
        <f t="shared" si="5"/>
        <v>1511000</v>
      </c>
      <c r="U9">
        <f t="shared" si="6"/>
        <v>1527000</v>
      </c>
      <c r="V9">
        <f t="shared" si="7"/>
        <v>1542000</v>
      </c>
      <c r="W9">
        <f t="shared" si="8"/>
        <v>1558000</v>
      </c>
      <c r="AX9">
        <f t="shared" si="9"/>
        <v>1977000</v>
      </c>
    </row>
    <row r="10" spans="1:50" x14ac:dyDescent="0.25">
      <c r="A10">
        <v>20</v>
      </c>
      <c r="B10">
        <v>15</v>
      </c>
      <c r="C10">
        <v>1593000</v>
      </c>
      <c r="D10" s="30">
        <v>5.7996908513822679E-2</v>
      </c>
      <c r="E10">
        <f t="shared" si="0"/>
        <v>1523000</v>
      </c>
      <c r="F10" s="30">
        <f t="shared" si="1"/>
        <v>4.5961917268548917E-2</v>
      </c>
      <c r="G10" s="44">
        <f t="shared" si="2"/>
        <v>302.45150000000001</v>
      </c>
      <c r="P10">
        <v>16</v>
      </c>
      <c r="Q10">
        <f t="shared" si="10"/>
        <v>1405000</v>
      </c>
      <c r="R10">
        <f t="shared" si="3"/>
        <v>1421000</v>
      </c>
      <c r="S10">
        <f t="shared" si="4"/>
        <v>1436000</v>
      </c>
      <c r="T10">
        <f t="shared" si="5"/>
        <v>1452000</v>
      </c>
      <c r="U10">
        <f t="shared" si="6"/>
        <v>1467000</v>
      </c>
      <c r="V10">
        <f t="shared" si="7"/>
        <v>1483000</v>
      </c>
      <c r="W10">
        <f t="shared" si="8"/>
        <v>1498000</v>
      </c>
      <c r="AX10">
        <f t="shared" si="9"/>
        <v>1917000</v>
      </c>
    </row>
    <row r="11" spans="1:50" x14ac:dyDescent="0.25">
      <c r="A11">
        <v>33</v>
      </c>
      <c r="B11">
        <v>65</v>
      </c>
      <c r="C11">
        <v>788000</v>
      </c>
      <c r="D11" s="30">
        <v>-6.20419786440127E-3</v>
      </c>
      <c r="E11">
        <f t="shared" si="0"/>
        <v>601000</v>
      </c>
      <c r="F11" s="30">
        <f t="shared" si="1"/>
        <v>0.31114808652246256</v>
      </c>
      <c r="G11" s="44">
        <f t="shared" si="2"/>
        <v>2560.0061999999994</v>
      </c>
      <c r="P11">
        <v>19</v>
      </c>
      <c r="Q11">
        <f t="shared" si="10"/>
        <v>1346000</v>
      </c>
      <c r="R11">
        <f t="shared" si="3"/>
        <v>1362000</v>
      </c>
      <c r="S11">
        <f t="shared" si="4"/>
        <v>1377000</v>
      </c>
      <c r="T11">
        <f t="shared" si="5"/>
        <v>1393000</v>
      </c>
      <c r="U11">
        <f t="shared" si="6"/>
        <v>1408000</v>
      </c>
      <c r="V11">
        <f t="shared" si="7"/>
        <v>1424000</v>
      </c>
      <c r="W11">
        <f t="shared" si="8"/>
        <v>1439000</v>
      </c>
      <c r="AX11">
        <f t="shared" si="9"/>
        <v>1858000</v>
      </c>
    </row>
    <row r="12" spans="1:50" x14ac:dyDescent="0.25">
      <c r="A12">
        <v>33</v>
      </c>
      <c r="B12">
        <v>15</v>
      </c>
      <c r="C12">
        <v>1687000</v>
      </c>
      <c r="D12" s="30">
        <v>4.9003190430674796E-2</v>
      </c>
      <c r="E12">
        <f t="shared" si="0"/>
        <v>1591000</v>
      </c>
      <c r="F12" s="30">
        <f t="shared" si="1"/>
        <v>6.033940917661848E-2</v>
      </c>
      <c r="G12" s="44">
        <f t="shared" si="2"/>
        <v>664.33120000000008</v>
      </c>
      <c r="P12">
        <v>22</v>
      </c>
      <c r="Q12">
        <f t="shared" si="10"/>
        <v>1287000</v>
      </c>
      <c r="R12">
        <f t="shared" si="3"/>
        <v>1302000</v>
      </c>
      <c r="S12">
        <f t="shared" si="4"/>
        <v>1318000</v>
      </c>
      <c r="T12">
        <f t="shared" si="5"/>
        <v>1333000</v>
      </c>
      <c r="U12">
        <f t="shared" si="6"/>
        <v>1349000</v>
      </c>
      <c r="V12">
        <f t="shared" si="7"/>
        <v>1364000</v>
      </c>
      <c r="W12">
        <f t="shared" si="8"/>
        <v>1380000</v>
      </c>
      <c r="AX12">
        <f t="shared" si="9"/>
        <v>1798000</v>
      </c>
    </row>
    <row r="13" spans="1:50" x14ac:dyDescent="0.25">
      <c r="A13">
        <v>33</v>
      </c>
      <c r="B13">
        <v>55</v>
      </c>
      <c r="C13">
        <v>974000</v>
      </c>
      <c r="D13" s="30">
        <v>6.5939939605658762E-3</v>
      </c>
      <c r="E13">
        <f t="shared" si="0"/>
        <v>799000</v>
      </c>
      <c r="F13" s="30">
        <f t="shared" si="1"/>
        <v>0.21902377972465581</v>
      </c>
      <c r="G13" s="44">
        <f t="shared" si="2"/>
        <v>1988.4712</v>
      </c>
      <c r="P13">
        <v>25</v>
      </c>
      <c r="Q13">
        <f t="shared" si="10"/>
        <v>1227000</v>
      </c>
      <c r="R13">
        <f t="shared" si="3"/>
        <v>1243000</v>
      </c>
      <c r="S13">
        <f t="shared" si="4"/>
        <v>1258000</v>
      </c>
      <c r="T13">
        <f t="shared" si="5"/>
        <v>1274000</v>
      </c>
      <c r="U13">
        <f t="shared" si="6"/>
        <v>1289000</v>
      </c>
      <c r="V13">
        <f t="shared" si="7"/>
        <v>1305000</v>
      </c>
      <c r="W13">
        <f t="shared" si="8"/>
        <v>1320000</v>
      </c>
      <c r="AX13">
        <f t="shared" si="9"/>
        <v>1739000</v>
      </c>
    </row>
    <row r="14" spans="1:50" x14ac:dyDescent="0.25">
      <c r="A14">
        <v>43</v>
      </c>
      <c r="B14">
        <v>1</v>
      </c>
      <c r="C14">
        <v>2020000</v>
      </c>
      <c r="D14" s="30">
        <v>4.4918148343780509E-2</v>
      </c>
      <c r="E14">
        <f t="shared" si="0"/>
        <v>1919000</v>
      </c>
      <c r="F14" s="30">
        <f t="shared" si="1"/>
        <v>5.2631578947368418E-2</v>
      </c>
      <c r="G14" s="44">
        <f t="shared" si="2"/>
        <v>966.60420000000011</v>
      </c>
      <c r="P14">
        <v>28</v>
      </c>
      <c r="Q14">
        <f t="shared" si="10"/>
        <v>1168000</v>
      </c>
      <c r="R14">
        <f t="shared" si="3"/>
        <v>1183000</v>
      </c>
      <c r="S14">
        <f t="shared" si="4"/>
        <v>1199000</v>
      </c>
      <c r="T14">
        <f t="shared" si="5"/>
        <v>1214000</v>
      </c>
      <c r="U14">
        <f t="shared" si="6"/>
        <v>1230000</v>
      </c>
      <c r="V14">
        <f t="shared" si="7"/>
        <v>1245000</v>
      </c>
      <c r="W14">
        <f t="shared" si="8"/>
        <v>1261000</v>
      </c>
      <c r="AX14">
        <f t="shared" si="9"/>
        <v>1680000</v>
      </c>
    </row>
    <row r="15" spans="1:50" x14ac:dyDescent="0.25">
      <c r="A15">
        <v>95</v>
      </c>
      <c r="B15">
        <v>35</v>
      </c>
      <c r="C15">
        <v>1750000</v>
      </c>
      <c r="D15" s="30">
        <v>1.5424531607107659E-2</v>
      </c>
      <c r="E15">
        <f t="shared" si="0"/>
        <v>1515000</v>
      </c>
      <c r="F15" s="30">
        <f t="shared" si="1"/>
        <v>0.15511551155115511</v>
      </c>
      <c r="G15" s="44">
        <f t="shared" si="2"/>
        <v>5361.1240000000007</v>
      </c>
      <c r="P15">
        <v>31</v>
      </c>
      <c r="Q15">
        <f t="shared" si="10"/>
        <v>1109000</v>
      </c>
      <c r="R15">
        <f t="shared" si="3"/>
        <v>1124000</v>
      </c>
      <c r="S15">
        <f t="shared" si="4"/>
        <v>1140000</v>
      </c>
      <c r="T15">
        <f t="shared" si="5"/>
        <v>1155000</v>
      </c>
      <c r="U15">
        <f t="shared" si="6"/>
        <v>1171000</v>
      </c>
      <c r="V15">
        <f t="shared" si="7"/>
        <v>1186000</v>
      </c>
      <c r="W15">
        <f t="shared" si="8"/>
        <v>1202000</v>
      </c>
      <c r="AX15">
        <f t="shared" si="9"/>
        <v>1620000</v>
      </c>
    </row>
    <row r="16" spans="1:50" x14ac:dyDescent="0.25">
      <c r="A16">
        <v>38</v>
      </c>
      <c r="B16">
        <v>8</v>
      </c>
      <c r="C16">
        <v>1864000</v>
      </c>
      <c r="D16" s="30">
        <v>4.0880644289427309E-2</v>
      </c>
      <c r="E16">
        <f t="shared" si="0"/>
        <v>1755000</v>
      </c>
      <c r="F16" s="30">
        <f t="shared" si="1"/>
        <v>6.2108262108262105E-2</v>
      </c>
      <c r="G16" s="44">
        <f t="shared" si="2"/>
        <v>778.45119999999997</v>
      </c>
      <c r="P16">
        <v>34</v>
      </c>
      <c r="Q16">
        <f t="shared" si="10"/>
        <v>1049000</v>
      </c>
      <c r="R16">
        <f t="shared" si="3"/>
        <v>1065000</v>
      </c>
      <c r="S16">
        <f t="shared" si="4"/>
        <v>1080000</v>
      </c>
      <c r="T16">
        <f t="shared" si="5"/>
        <v>1096000</v>
      </c>
      <c r="U16">
        <f t="shared" si="6"/>
        <v>1111000</v>
      </c>
      <c r="V16">
        <f t="shared" si="7"/>
        <v>1127000</v>
      </c>
      <c r="W16">
        <f t="shared" si="8"/>
        <v>1142000</v>
      </c>
      <c r="AX16">
        <f t="shared" si="9"/>
        <v>1561000</v>
      </c>
    </row>
    <row r="17" spans="1:50" x14ac:dyDescent="0.25">
      <c r="A17">
        <v>95</v>
      </c>
      <c r="B17">
        <v>8</v>
      </c>
      <c r="C17">
        <v>2248000</v>
      </c>
      <c r="D17" s="30">
        <v>2.7461684611314218E-2</v>
      </c>
      <c r="E17">
        <f t="shared" si="0"/>
        <v>2050000</v>
      </c>
      <c r="F17" s="30">
        <f t="shared" si="1"/>
        <v>9.6585365853658539E-2</v>
      </c>
      <c r="G17" s="44">
        <f t="shared" si="2"/>
        <v>4817.9785000000002</v>
      </c>
      <c r="P17">
        <v>37</v>
      </c>
      <c r="Q17">
        <f t="shared" si="10"/>
        <v>990000</v>
      </c>
      <c r="R17">
        <f t="shared" si="3"/>
        <v>1005000</v>
      </c>
      <c r="S17">
        <f t="shared" si="4"/>
        <v>1021000</v>
      </c>
      <c r="T17">
        <f t="shared" si="5"/>
        <v>1036000</v>
      </c>
      <c r="U17">
        <f t="shared" si="6"/>
        <v>1052000</v>
      </c>
      <c r="V17">
        <f t="shared" si="7"/>
        <v>1067000</v>
      </c>
      <c r="W17">
        <f t="shared" si="8"/>
        <v>1083000</v>
      </c>
      <c r="AX17">
        <f t="shared" si="9"/>
        <v>1501000</v>
      </c>
    </row>
    <row r="18" spans="1:50" x14ac:dyDescent="0.25">
      <c r="A18">
        <v>38</v>
      </c>
      <c r="B18">
        <v>65</v>
      </c>
      <c r="C18">
        <v>832000</v>
      </c>
      <c r="D18" s="30">
        <v>-1.9800228176107618E-2</v>
      </c>
      <c r="E18">
        <f t="shared" si="0"/>
        <v>627000</v>
      </c>
      <c r="F18" s="30">
        <f t="shared" si="1"/>
        <v>0.32695374800637961</v>
      </c>
      <c r="G18" s="44">
        <f t="shared" si="2"/>
        <v>2747.6016999999997</v>
      </c>
      <c r="P18">
        <v>40</v>
      </c>
      <c r="Q18">
        <f t="shared" si="10"/>
        <v>930000</v>
      </c>
      <c r="R18">
        <f t="shared" si="3"/>
        <v>946000</v>
      </c>
      <c r="S18">
        <f t="shared" si="4"/>
        <v>961000</v>
      </c>
      <c r="T18">
        <f t="shared" si="5"/>
        <v>977000</v>
      </c>
      <c r="U18">
        <f t="shared" si="6"/>
        <v>992000</v>
      </c>
      <c r="V18">
        <f t="shared" si="7"/>
        <v>1008000</v>
      </c>
      <c r="W18">
        <f t="shared" si="8"/>
        <v>1023000</v>
      </c>
      <c r="AX18">
        <f t="shared" si="9"/>
        <v>1442000</v>
      </c>
    </row>
    <row r="19" spans="1:50" x14ac:dyDescent="0.25">
      <c r="A19">
        <v>58</v>
      </c>
      <c r="B19">
        <v>65</v>
      </c>
      <c r="C19">
        <v>971000</v>
      </c>
      <c r="D19" s="30">
        <v>-2.6584261116390687E-2</v>
      </c>
      <c r="E19">
        <f t="shared" si="0"/>
        <v>730000</v>
      </c>
      <c r="F19" s="30">
        <f t="shared" si="1"/>
        <v>0.33013698630136984</v>
      </c>
      <c r="G19" s="44">
        <f t="shared" si="2"/>
        <v>3766.9337</v>
      </c>
      <c r="P19">
        <v>43</v>
      </c>
      <c r="Q19">
        <f t="shared" si="10"/>
        <v>871000</v>
      </c>
      <c r="R19">
        <f t="shared" si="3"/>
        <v>886000</v>
      </c>
      <c r="S19">
        <f t="shared" si="4"/>
        <v>902000</v>
      </c>
      <c r="T19">
        <f t="shared" si="5"/>
        <v>917000</v>
      </c>
      <c r="U19">
        <f t="shared" si="6"/>
        <v>933000</v>
      </c>
      <c r="V19">
        <f t="shared" si="7"/>
        <v>949000</v>
      </c>
      <c r="W19">
        <f t="shared" si="8"/>
        <v>964000</v>
      </c>
      <c r="AX19">
        <f t="shared" si="9"/>
        <v>1383000</v>
      </c>
    </row>
    <row r="20" spans="1:50" x14ac:dyDescent="0.25">
      <c r="A20">
        <v>53</v>
      </c>
      <c r="B20">
        <v>65</v>
      </c>
      <c r="C20">
        <v>939000</v>
      </c>
      <c r="D20" s="30">
        <v>-2.7932306303133141E-2</v>
      </c>
      <c r="E20">
        <f t="shared" si="0"/>
        <v>704000</v>
      </c>
      <c r="F20" s="30">
        <f t="shared" si="1"/>
        <v>0.33380681818181818</v>
      </c>
      <c r="G20" s="44">
        <f t="shared" si="2"/>
        <v>3471.7581999999998</v>
      </c>
      <c r="P20">
        <v>46</v>
      </c>
      <c r="Q20">
        <f t="shared" si="10"/>
        <v>812000</v>
      </c>
      <c r="R20">
        <f t="shared" si="3"/>
        <v>827000</v>
      </c>
      <c r="S20">
        <f t="shared" si="4"/>
        <v>843000</v>
      </c>
      <c r="T20">
        <f t="shared" si="5"/>
        <v>858000</v>
      </c>
      <c r="U20">
        <f t="shared" si="6"/>
        <v>874000</v>
      </c>
      <c r="V20">
        <f t="shared" si="7"/>
        <v>889000</v>
      </c>
      <c r="W20">
        <f t="shared" si="8"/>
        <v>905000</v>
      </c>
      <c r="AX20">
        <f t="shared" si="9"/>
        <v>1323000</v>
      </c>
    </row>
    <row r="21" spans="1:50" x14ac:dyDescent="0.25">
      <c r="A21">
        <v>48</v>
      </c>
      <c r="B21">
        <v>65</v>
      </c>
      <c r="C21">
        <v>907000</v>
      </c>
      <c r="D21" s="30">
        <v>-2.9375472649689836E-2</v>
      </c>
      <c r="E21">
        <f t="shared" si="0"/>
        <v>678000</v>
      </c>
      <c r="F21" s="30">
        <f t="shared" si="1"/>
        <v>0.33775811209439527</v>
      </c>
      <c r="G21" s="44">
        <f t="shared" si="2"/>
        <v>3203.4776999999999</v>
      </c>
      <c r="P21">
        <v>49</v>
      </c>
      <c r="Q21">
        <f t="shared" si="10"/>
        <v>752000</v>
      </c>
      <c r="R21">
        <f t="shared" si="3"/>
        <v>768000</v>
      </c>
      <c r="S21">
        <f t="shared" si="4"/>
        <v>783000</v>
      </c>
      <c r="T21">
        <f t="shared" si="5"/>
        <v>799000</v>
      </c>
      <c r="U21">
        <f t="shared" si="6"/>
        <v>814000</v>
      </c>
      <c r="V21">
        <f t="shared" si="7"/>
        <v>830000</v>
      </c>
      <c r="W21">
        <f t="shared" si="8"/>
        <v>845000</v>
      </c>
      <c r="AX21">
        <f t="shared" si="9"/>
        <v>1264000</v>
      </c>
    </row>
    <row r="22" spans="1:50" x14ac:dyDescent="0.25">
      <c r="A22">
        <v>95</v>
      </c>
      <c r="B22">
        <v>15</v>
      </c>
      <c r="C22">
        <v>2147000</v>
      </c>
      <c r="D22" s="30">
        <v>1.1465228869081103E-2</v>
      </c>
      <c r="E22">
        <f t="shared" si="0"/>
        <v>1911000</v>
      </c>
      <c r="F22" s="30">
        <f t="shared" si="1"/>
        <v>0.12349555206698064</v>
      </c>
      <c r="G22" s="44">
        <f t="shared" si="2"/>
        <v>4891.4540000000006</v>
      </c>
      <c r="P22">
        <v>52</v>
      </c>
      <c r="Q22">
        <f t="shared" si="10"/>
        <v>693000</v>
      </c>
      <c r="R22">
        <f t="shared" si="3"/>
        <v>708000</v>
      </c>
      <c r="S22">
        <f t="shared" si="4"/>
        <v>724000</v>
      </c>
      <c r="T22">
        <f t="shared" si="5"/>
        <v>739000</v>
      </c>
      <c r="U22">
        <f t="shared" si="6"/>
        <v>755000</v>
      </c>
      <c r="V22">
        <f t="shared" si="7"/>
        <v>770000</v>
      </c>
      <c r="W22">
        <f t="shared" si="8"/>
        <v>786000</v>
      </c>
      <c r="AX22">
        <f t="shared" si="9"/>
        <v>1205000</v>
      </c>
    </row>
    <row r="23" spans="1:50" x14ac:dyDescent="0.25">
      <c r="A23">
        <v>43</v>
      </c>
      <c r="B23">
        <v>65</v>
      </c>
      <c r="C23">
        <v>875000</v>
      </c>
      <c r="D23" s="30">
        <v>-3.0924196306165573E-2</v>
      </c>
      <c r="E23">
        <f t="shared" si="0"/>
        <v>653000</v>
      </c>
      <c r="F23" s="30">
        <f t="shared" si="1"/>
        <v>0.33996937212863704</v>
      </c>
      <c r="G23" s="44">
        <f t="shared" si="2"/>
        <v>2962.0921999999996</v>
      </c>
      <c r="P23">
        <v>55</v>
      </c>
      <c r="Q23">
        <f t="shared" si="10"/>
        <v>633000</v>
      </c>
      <c r="R23">
        <f t="shared" si="3"/>
        <v>649000</v>
      </c>
      <c r="S23">
        <f t="shared" si="4"/>
        <v>664000</v>
      </c>
      <c r="T23">
        <f t="shared" si="5"/>
        <v>680000</v>
      </c>
      <c r="U23">
        <f t="shared" si="6"/>
        <v>695000</v>
      </c>
      <c r="V23">
        <f t="shared" si="7"/>
        <v>711000</v>
      </c>
      <c r="W23">
        <f t="shared" si="8"/>
        <v>726000</v>
      </c>
      <c r="AX23">
        <f t="shared" si="9"/>
        <v>1145000</v>
      </c>
    </row>
    <row r="24" spans="1:50" x14ac:dyDescent="0.25">
      <c r="A24">
        <v>38</v>
      </c>
      <c r="B24">
        <v>55</v>
      </c>
      <c r="C24">
        <v>1028000</v>
      </c>
      <c r="D24" s="30">
        <v>-1.474935000757021E-2</v>
      </c>
      <c r="E24">
        <f t="shared" si="0"/>
        <v>825000</v>
      </c>
      <c r="F24" s="30">
        <f t="shared" si="1"/>
        <v>0.24606060606060606</v>
      </c>
      <c r="G24" s="44">
        <f t="shared" si="2"/>
        <v>2176.0666999999999</v>
      </c>
      <c r="P24">
        <v>58</v>
      </c>
      <c r="Q24">
        <f t="shared" si="10"/>
        <v>574000</v>
      </c>
      <c r="R24">
        <f t="shared" si="3"/>
        <v>590000</v>
      </c>
      <c r="S24">
        <f t="shared" si="4"/>
        <v>605000</v>
      </c>
      <c r="T24">
        <f t="shared" si="5"/>
        <v>621000</v>
      </c>
      <c r="U24">
        <f t="shared" si="6"/>
        <v>636000</v>
      </c>
      <c r="V24">
        <f t="shared" si="7"/>
        <v>652000</v>
      </c>
      <c r="W24">
        <f t="shared" si="8"/>
        <v>667000</v>
      </c>
      <c r="AX24">
        <f t="shared" si="9"/>
        <v>1086000</v>
      </c>
    </row>
    <row r="25" spans="1:50" x14ac:dyDescent="0.25">
      <c r="A25">
        <v>48</v>
      </c>
      <c r="B25">
        <v>1</v>
      </c>
      <c r="C25">
        <v>2094000</v>
      </c>
      <c r="D25" s="30">
        <v>2.347171811321052E-2</v>
      </c>
      <c r="E25">
        <f t="shared" si="0"/>
        <v>1945000</v>
      </c>
      <c r="F25" s="30">
        <f t="shared" si="1"/>
        <v>7.6606683804627249E-2</v>
      </c>
      <c r="G25" s="44">
        <f t="shared" si="2"/>
        <v>1207.9897000000003</v>
      </c>
      <c r="P25">
        <v>61</v>
      </c>
      <c r="Q25">
        <f t="shared" si="10"/>
        <v>515000</v>
      </c>
      <c r="R25">
        <f t="shared" si="3"/>
        <v>530000</v>
      </c>
      <c r="S25">
        <f t="shared" si="4"/>
        <v>546000</v>
      </c>
      <c r="T25">
        <f t="shared" si="5"/>
        <v>561000</v>
      </c>
      <c r="U25">
        <f t="shared" si="6"/>
        <v>577000</v>
      </c>
      <c r="V25">
        <f t="shared" si="7"/>
        <v>592000</v>
      </c>
      <c r="W25">
        <f t="shared" si="8"/>
        <v>608000</v>
      </c>
      <c r="AX25">
        <f t="shared" si="9"/>
        <v>1026000</v>
      </c>
    </row>
    <row r="26" spans="1:50" x14ac:dyDescent="0.25">
      <c r="A26">
        <v>33</v>
      </c>
      <c r="B26">
        <v>25</v>
      </c>
      <c r="C26">
        <v>1557000</v>
      </c>
      <c r="D26" s="30">
        <v>9.8631497892158141E-3</v>
      </c>
      <c r="E26">
        <f t="shared" si="0"/>
        <v>1393000</v>
      </c>
      <c r="F26" s="30">
        <f t="shared" si="1"/>
        <v>0.11773151471643933</v>
      </c>
      <c r="G26" s="44">
        <f t="shared" si="2"/>
        <v>851.06619999999998</v>
      </c>
      <c r="P26">
        <v>64</v>
      </c>
      <c r="Q26">
        <f t="shared" si="10"/>
        <v>455000</v>
      </c>
      <c r="R26">
        <f t="shared" si="3"/>
        <v>471000</v>
      </c>
      <c r="S26">
        <f t="shared" si="4"/>
        <v>486000</v>
      </c>
      <c r="T26">
        <f t="shared" si="5"/>
        <v>502000</v>
      </c>
      <c r="U26">
        <f t="shared" si="6"/>
        <v>517000</v>
      </c>
      <c r="V26">
        <f t="shared" si="7"/>
        <v>533000</v>
      </c>
      <c r="W26">
        <f t="shared" si="8"/>
        <v>548000</v>
      </c>
      <c r="AX26">
        <f t="shared" si="9"/>
        <v>967000</v>
      </c>
    </row>
    <row r="27" spans="1:50" x14ac:dyDescent="0.25">
      <c r="A27">
        <v>95</v>
      </c>
      <c r="B27">
        <v>25</v>
      </c>
      <c r="C27">
        <v>1983000</v>
      </c>
      <c r="D27" s="30">
        <v>-4.3850789978932088E-3</v>
      </c>
      <c r="E27">
        <f t="shared" si="0"/>
        <v>1713000</v>
      </c>
      <c r="F27" s="30">
        <f t="shared" si="1"/>
        <v>0.15761821366024517</v>
      </c>
      <c r="G27" s="44">
        <f t="shared" si="2"/>
        <v>5078.1890000000003</v>
      </c>
      <c r="P27">
        <v>67</v>
      </c>
      <c r="Q27">
        <f t="shared" si="10"/>
        <v>396000</v>
      </c>
      <c r="R27">
        <f t="shared" si="3"/>
        <v>411000</v>
      </c>
      <c r="S27">
        <f t="shared" si="4"/>
        <v>427000</v>
      </c>
      <c r="T27">
        <f t="shared" si="5"/>
        <v>442000</v>
      </c>
      <c r="U27">
        <f t="shared" si="6"/>
        <v>458000</v>
      </c>
      <c r="V27">
        <f t="shared" si="7"/>
        <v>473000</v>
      </c>
      <c r="W27">
        <f t="shared" si="8"/>
        <v>489000</v>
      </c>
      <c r="AX27">
        <f t="shared" si="9"/>
        <v>908000</v>
      </c>
    </row>
    <row r="28" spans="1:50" x14ac:dyDescent="0.25">
      <c r="A28">
        <v>38</v>
      </c>
      <c r="B28">
        <v>15</v>
      </c>
      <c r="C28">
        <v>1780000</v>
      </c>
      <c r="D28" s="30">
        <v>1.2406460860210701E-2</v>
      </c>
      <c r="E28">
        <f t="shared" si="0"/>
        <v>1616000</v>
      </c>
      <c r="F28" s="30">
        <f t="shared" si="1"/>
        <v>0.10148514851485149</v>
      </c>
      <c r="G28" s="44">
        <f t="shared" si="2"/>
        <v>851.9267000000001</v>
      </c>
      <c r="P28">
        <v>70</v>
      </c>
      <c r="Q28">
        <f t="shared" si="10"/>
        <v>336000</v>
      </c>
      <c r="R28">
        <f t="shared" si="3"/>
        <v>352000</v>
      </c>
      <c r="S28">
        <f t="shared" si="4"/>
        <v>368000</v>
      </c>
      <c r="T28">
        <f t="shared" si="5"/>
        <v>383000</v>
      </c>
      <c r="U28">
        <f t="shared" si="6"/>
        <v>399000</v>
      </c>
      <c r="V28">
        <f t="shared" si="7"/>
        <v>414000</v>
      </c>
      <c r="W28">
        <f t="shared" si="8"/>
        <v>430000</v>
      </c>
      <c r="AX28">
        <f t="shared" si="9"/>
        <v>848000</v>
      </c>
    </row>
    <row r="29" spans="1:50" x14ac:dyDescent="0.25">
      <c r="A29">
        <v>20</v>
      </c>
      <c r="B29">
        <v>25</v>
      </c>
      <c r="C29">
        <v>1471000</v>
      </c>
      <c r="D29" s="30">
        <v>1.1609529046757421E-2</v>
      </c>
      <c r="E29">
        <f t="shared" si="0"/>
        <v>1325000</v>
      </c>
      <c r="F29" s="30">
        <f t="shared" si="1"/>
        <v>0.11018867924528301</v>
      </c>
      <c r="G29" s="44">
        <f t="shared" si="2"/>
        <v>489.18650000000008</v>
      </c>
      <c r="P29">
        <v>73</v>
      </c>
      <c r="Q29">
        <f t="shared" si="10"/>
        <v>277000</v>
      </c>
      <c r="R29">
        <f t="shared" si="3"/>
        <v>293000</v>
      </c>
      <c r="S29">
        <f t="shared" si="4"/>
        <v>308000</v>
      </c>
      <c r="T29">
        <f t="shared" si="5"/>
        <v>324000</v>
      </c>
      <c r="U29">
        <f t="shared" si="6"/>
        <v>339000</v>
      </c>
      <c r="V29">
        <f t="shared" si="7"/>
        <v>355000</v>
      </c>
      <c r="W29">
        <f t="shared" si="8"/>
        <v>370000</v>
      </c>
      <c r="AX29">
        <f t="shared" si="9"/>
        <v>789000</v>
      </c>
    </row>
    <row r="30" spans="1:50" x14ac:dyDescent="0.25">
      <c r="A30">
        <v>33</v>
      </c>
      <c r="B30">
        <v>35</v>
      </c>
      <c r="C30">
        <v>1374000</v>
      </c>
      <c r="D30" s="30">
        <v>7.6089242144807728E-4</v>
      </c>
      <c r="E30">
        <f t="shared" si="0"/>
        <v>1195000</v>
      </c>
      <c r="F30" s="30">
        <f t="shared" si="1"/>
        <v>0.14979079497907949</v>
      </c>
      <c r="G30" s="44">
        <f t="shared" si="2"/>
        <v>1134.0011999999999</v>
      </c>
      <c r="P30">
        <v>76</v>
      </c>
      <c r="Q30">
        <f t="shared" si="10"/>
        <v>218000</v>
      </c>
      <c r="R30">
        <f t="shared" si="3"/>
        <v>233000</v>
      </c>
      <c r="S30">
        <f t="shared" si="4"/>
        <v>249000</v>
      </c>
      <c r="T30">
        <f t="shared" si="5"/>
        <v>264000</v>
      </c>
      <c r="U30">
        <f t="shared" si="6"/>
        <v>280000</v>
      </c>
      <c r="V30">
        <f t="shared" si="7"/>
        <v>295000</v>
      </c>
      <c r="W30">
        <f t="shared" si="8"/>
        <v>311000</v>
      </c>
      <c r="AX30">
        <f t="shared" si="9"/>
        <v>729000</v>
      </c>
    </row>
    <row r="31" spans="1:50" x14ac:dyDescent="0.25">
      <c r="A31">
        <v>20</v>
      </c>
      <c r="B31">
        <v>55</v>
      </c>
      <c r="C31">
        <v>920000</v>
      </c>
      <c r="D31" s="30">
        <v>-2.5931257474388795E-2</v>
      </c>
      <c r="E31">
        <f t="shared" si="0"/>
        <v>732000</v>
      </c>
      <c r="F31" s="30">
        <f t="shared" si="1"/>
        <v>0.25683060109289618</v>
      </c>
      <c r="G31" s="44">
        <f t="shared" si="2"/>
        <v>1626.5915</v>
      </c>
      <c r="P31">
        <v>79</v>
      </c>
      <c r="Q31">
        <f t="shared" si="10"/>
        <v>158000</v>
      </c>
      <c r="R31">
        <f t="shared" si="3"/>
        <v>174000</v>
      </c>
      <c r="S31">
        <f t="shared" si="4"/>
        <v>189000</v>
      </c>
      <c r="T31">
        <f t="shared" si="5"/>
        <v>205000</v>
      </c>
      <c r="U31">
        <f t="shared" si="6"/>
        <v>220000</v>
      </c>
      <c r="V31">
        <f t="shared" si="7"/>
        <v>236000</v>
      </c>
      <c r="W31">
        <f t="shared" si="8"/>
        <v>251000</v>
      </c>
      <c r="AX31">
        <f t="shared" si="9"/>
        <v>670000</v>
      </c>
    </row>
    <row r="32" spans="1:50" x14ac:dyDescent="0.25">
      <c r="A32">
        <v>43</v>
      </c>
      <c r="B32">
        <v>8</v>
      </c>
      <c r="C32">
        <v>1962000</v>
      </c>
      <c r="D32" s="30">
        <v>5.4111310041382119E-3</v>
      </c>
      <c r="E32">
        <f t="shared" si="0"/>
        <v>1781000</v>
      </c>
      <c r="F32" s="30">
        <f t="shared" si="1"/>
        <v>0.10162829870859068</v>
      </c>
      <c r="G32" s="44">
        <f t="shared" si="2"/>
        <v>992.94170000000008</v>
      </c>
      <c r="P32">
        <v>82</v>
      </c>
      <c r="Q32">
        <f t="shared" si="10"/>
        <v>99000</v>
      </c>
      <c r="R32">
        <f t="shared" si="3"/>
        <v>114000</v>
      </c>
      <c r="S32">
        <f t="shared" si="4"/>
        <v>130000</v>
      </c>
      <c r="T32">
        <f t="shared" si="5"/>
        <v>145000</v>
      </c>
      <c r="U32">
        <f t="shared" si="6"/>
        <v>161000</v>
      </c>
      <c r="V32">
        <f t="shared" si="7"/>
        <v>176000</v>
      </c>
      <c r="W32">
        <f t="shared" si="8"/>
        <v>192000</v>
      </c>
      <c r="AX32">
        <f t="shared" si="9"/>
        <v>611000</v>
      </c>
    </row>
    <row r="33" spans="1:50" x14ac:dyDescent="0.25">
      <c r="A33">
        <v>20</v>
      </c>
      <c r="B33">
        <v>35</v>
      </c>
      <c r="C33">
        <v>1298000</v>
      </c>
      <c r="D33" s="30">
        <v>-5.5730668774724166E-3</v>
      </c>
      <c r="E33">
        <f t="shared" si="0"/>
        <v>1128000</v>
      </c>
      <c r="F33" s="30">
        <f t="shared" si="1"/>
        <v>0.15070921985815602</v>
      </c>
      <c r="G33" s="44">
        <f t="shared" si="2"/>
        <v>772.12149999999997</v>
      </c>
      <c r="P33">
        <v>85</v>
      </c>
      <c r="Q33">
        <f t="shared" si="10"/>
        <v>57000</v>
      </c>
      <c r="R33">
        <f t="shared" si="3"/>
        <v>57000</v>
      </c>
      <c r="S33">
        <f t="shared" si="4"/>
        <v>71000</v>
      </c>
      <c r="T33">
        <f t="shared" si="5"/>
        <v>86000</v>
      </c>
      <c r="U33">
        <f t="shared" si="6"/>
        <v>102000</v>
      </c>
      <c r="V33">
        <f t="shared" si="7"/>
        <v>117000</v>
      </c>
      <c r="W33">
        <f t="shared" si="8"/>
        <v>133000</v>
      </c>
      <c r="AX33">
        <f t="shared" si="9"/>
        <v>551000</v>
      </c>
    </row>
    <row r="34" spans="1:50" x14ac:dyDescent="0.25">
      <c r="A34">
        <v>53</v>
      </c>
      <c r="B34">
        <v>1</v>
      </c>
      <c r="C34">
        <v>2167000</v>
      </c>
      <c r="D34" s="30">
        <v>3.9524207677385749E-3</v>
      </c>
      <c r="E34">
        <f t="shared" ref="E34:E61" si="11">ROUND($L$2+$L$3*POWER(A34,$L$4)+$L$5*POWER(B34,$L$6),-3)</f>
        <v>1971000</v>
      </c>
      <c r="F34" s="30">
        <f t="shared" ref="F34:F61" si="12">(C34-E34)/E34</f>
        <v>9.9441907661085738E-2</v>
      </c>
      <c r="G34" s="44">
        <f t="shared" si="2"/>
        <v>1476.2702000000004</v>
      </c>
      <c r="P34">
        <v>88</v>
      </c>
      <c r="Q34">
        <f t="shared" si="10"/>
        <v>57000</v>
      </c>
      <c r="R34">
        <f t="shared" si="3"/>
        <v>57000</v>
      </c>
      <c r="S34">
        <f t="shared" si="4"/>
        <v>57000</v>
      </c>
      <c r="T34">
        <f t="shared" si="5"/>
        <v>57000</v>
      </c>
      <c r="U34">
        <f t="shared" si="6"/>
        <v>57000</v>
      </c>
      <c r="V34">
        <f t="shared" si="7"/>
        <v>58000</v>
      </c>
      <c r="W34">
        <f t="shared" si="8"/>
        <v>73000</v>
      </c>
      <c r="AX34">
        <f t="shared" si="9"/>
        <v>492000</v>
      </c>
    </row>
    <row r="35" spans="1:50" x14ac:dyDescent="0.25">
      <c r="A35">
        <v>43</v>
      </c>
      <c r="B35">
        <v>55</v>
      </c>
      <c r="C35">
        <v>1083000</v>
      </c>
      <c r="D35" s="30">
        <v>-3.4854306309469542E-2</v>
      </c>
      <c r="E35">
        <f t="shared" si="11"/>
        <v>851000</v>
      </c>
      <c r="F35" s="30">
        <f t="shared" si="12"/>
        <v>0.27262044653348999</v>
      </c>
      <c r="G35" s="44">
        <f t="shared" si="2"/>
        <v>2390.5572000000002</v>
      </c>
      <c r="P35">
        <v>91</v>
      </c>
      <c r="Q35">
        <f t="shared" si="10"/>
        <v>57000</v>
      </c>
      <c r="R35">
        <f t="shared" si="3"/>
        <v>57000</v>
      </c>
      <c r="S35">
        <f t="shared" si="4"/>
        <v>57000</v>
      </c>
      <c r="T35">
        <f t="shared" si="5"/>
        <v>57000</v>
      </c>
      <c r="U35">
        <f t="shared" si="6"/>
        <v>57000</v>
      </c>
      <c r="V35">
        <f t="shared" si="7"/>
        <v>57000</v>
      </c>
      <c r="W35">
        <f t="shared" si="8"/>
        <v>57000</v>
      </c>
      <c r="AX35">
        <f t="shared" si="9"/>
        <v>433000</v>
      </c>
    </row>
    <row r="36" spans="1:50" x14ac:dyDescent="0.25">
      <c r="A36">
        <v>48</v>
      </c>
      <c r="B36">
        <v>55</v>
      </c>
      <c r="C36">
        <v>1122000</v>
      </c>
      <c r="D36" s="30">
        <v>-3.9511671709919177E-2</v>
      </c>
      <c r="E36">
        <f t="shared" si="11"/>
        <v>876000</v>
      </c>
      <c r="F36" s="30">
        <f t="shared" si="12"/>
        <v>0.28082191780821919</v>
      </c>
      <c r="G36" s="44">
        <f t="shared" si="2"/>
        <v>2631.9427000000001</v>
      </c>
      <c r="P36">
        <v>94</v>
      </c>
      <c r="Q36">
        <f t="shared" si="10"/>
        <v>57000</v>
      </c>
      <c r="R36">
        <f t="shared" si="3"/>
        <v>57000</v>
      </c>
      <c r="S36">
        <f t="shared" si="4"/>
        <v>57000</v>
      </c>
      <c r="T36">
        <f t="shared" si="5"/>
        <v>57000</v>
      </c>
      <c r="U36">
        <f t="shared" si="6"/>
        <v>57000</v>
      </c>
      <c r="V36">
        <f t="shared" si="7"/>
        <v>57000</v>
      </c>
      <c r="W36">
        <f t="shared" si="8"/>
        <v>57000</v>
      </c>
      <c r="AX36">
        <f t="shared" si="9"/>
        <v>373000</v>
      </c>
    </row>
    <row r="37" spans="1:50" x14ac:dyDescent="0.25">
      <c r="A37">
        <v>33</v>
      </c>
      <c r="B37">
        <v>45</v>
      </c>
      <c r="C37">
        <v>1212000</v>
      </c>
      <c r="D37" s="30">
        <v>-2.8272270501377646E-2</v>
      </c>
      <c r="E37">
        <f t="shared" si="11"/>
        <v>997000</v>
      </c>
      <c r="F37" s="30">
        <f t="shared" si="12"/>
        <v>0.21564694082246741</v>
      </c>
      <c r="G37" s="44">
        <f t="shared" si="2"/>
        <v>1513.1361999999999</v>
      </c>
      <c r="P37">
        <v>97</v>
      </c>
      <c r="Q37">
        <f t="shared" si="10"/>
        <v>57000</v>
      </c>
      <c r="R37">
        <f t="shared" si="3"/>
        <v>57000</v>
      </c>
      <c r="S37">
        <f t="shared" si="4"/>
        <v>57000</v>
      </c>
      <c r="T37">
        <f t="shared" si="5"/>
        <v>57000</v>
      </c>
      <c r="U37">
        <f t="shared" si="6"/>
        <v>57000</v>
      </c>
      <c r="V37">
        <f t="shared" si="7"/>
        <v>57000</v>
      </c>
      <c r="W37">
        <f t="shared" si="8"/>
        <v>57000</v>
      </c>
      <c r="AX37">
        <f t="shared" si="9"/>
        <v>314000</v>
      </c>
    </row>
    <row r="38" spans="1:50" x14ac:dyDescent="0.25">
      <c r="A38">
        <v>53</v>
      </c>
      <c r="B38">
        <v>55</v>
      </c>
      <c r="C38">
        <v>1162000</v>
      </c>
      <c r="D38" s="30">
        <v>-4.4678982430208826E-2</v>
      </c>
      <c r="E38">
        <f t="shared" si="11"/>
        <v>902000</v>
      </c>
      <c r="F38" s="30">
        <f t="shared" si="12"/>
        <v>0.28824833702882485</v>
      </c>
      <c r="G38" s="44">
        <f t="shared" si="2"/>
        <v>2900.2232000000004</v>
      </c>
      <c r="P38">
        <v>100</v>
      </c>
      <c r="Q38">
        <f t="shared" si="10"/>
        <v>57000</v>
      </c>
      <c r="R38">
        <f t="shared" si="3"/>
        <v>57000</v>
      </c>
      <c r="S38">
        <f t="shared" si="4"/>
        <v>57000</v>
      </c>
      <c r="T38">
        <f t="shared" si="5"/>
        <v>57000</v>
      </c>
      <c r="U38">
        <f t="shared" si="6"/>
        <v>57000</v>
      </c>
      <c r="V38">
        <f t="shared" si="7"/>
        <v>57000</v>
      </c>
      <c r="W38">
        <f t="shared" si="8"/>
        <v>57000</v>
      </c>
      <c r="AX38">
        <f t="shared" si="9"/>
        <v>254000</v>
      </c>
    </row>
    <row r="39" spans="1:50" x14ac:dyDescent="0.25">
      <c r="A39">
        <v>20</v>
      </c>
      <c r="B39">
        <v>65</v>
      </c>
      <c r="C39">
        <v>744000</v>
      </c>
      <c r="D39" s="30">
        <v>-6.0709966278463784E-2</v>
      </c>
      <c r="E39">
        <f t="shared" si="11"/>
        <v>534000</v>
      </c>
      <c r="F39" s="30">
        <f t="shared" si="12"/>
        <v>0.39325842696629215</v>
      </c>
      <c r="G39" s="44">
        <f t="shared" si="2"/>
        <v>2198.1264999999994</v>
      </c>
    </row>
    <row r="40" spans="1:50" x14ac:dyDescent="0.25">
      <c r="A40">
        <v>58</v>
      </c>
      <c r="B40">
        <v>55</v>
      </c>
      <c r="C40">
        <v>1201000</v>
      </c>
      <c r="D40" s="30">
        <v>-4.8710957126791E-2</v>
      </c>
      <c r="E40">
        <f t="shared" si="11"/>
        <v>928000</v>
      </c>
      <c r="F40" s="30">
        <f t="shared" si="12"/>
        <v>0.29418103448275862</v>
      </c>
      <c r="G40" s="44">
        <f t="shared" si="2"/>
        <v>3195.3987000000002</v>
      </c>
    </row>
    <row r="41" spans="1:50" x14ac:dyDescent="0.25">
      <c r="A41">
        <v>48</v>
      </c>
      <c r="B41">
        <v>8</v>
      </c>
      <c r="C41">
        <v>2034000</v>
      </c>
      <c r="D41" s="30">
        <v>-1.4242007323134038E-2</v>
      </c>
      <c r="E41">
        <f t="shared" si="11"/>
        <v>1807000</v>
      </c>
      <c r="F41" s="30">
        <f t="shared" si="12"/>
        <v>0.12562257885998893</v>
      </c>
      <c r="G41" s="44">
        <f t="shared" si="2"/>
        <v>1234.3272000000004</v>
      </c>
      <c r="P41" t="s">
        <v>23</v>
      </c>
      <c r="S41" t="s">
        <v>18</v>
      </c>
      <c r="U41">
        <v>6</v>
      </c>
    </row>
    <row r="42" spans="1:50" x14ac:dyDescent="0.25">
      <c r="A42">
        <v>58</v>
      </c>
      <c r="B42">
        <v>1</v>
      </c>
      <c r="C42">
        <v>2241000</v>
      </c>
      <c r="D42" s="30">
        <v>-1.4734487336762091E-2</v>
      </c>
      <c r="E42">
        <f t="shared" si="11"/>
        <v>1997000</v>
      </c>
      <c r="F42" s="30">
        <f t="shared" si="12"/>
        <v>0.12218327491236855</v>
      </c>
      <c r="G42" s="44">
        <f t="shared" si="2"/>
        <v>1771.4457000000002</v>
      </c>
      <c r="P42" t="s">
        <v>1</v>
      </c>
      <c r="Q42" t="s">
        <v>22</v>
      </c>
      <c r="R42" t="s">
        <v>17</v>
      </c>
      <c r="S42" t="s">
        <v>16</v>
      </c>
      <c r="T42" t="s">
        <v>15</v>
      </c>
      <c r="U42" t="s">
        <v>14</v>
      </c>
      <c r="V42" t="s">
        <v>20</v>
      </c>
      <c r="W42" t="s">
        <v>21</v>
      </c>
      <c r="X42" t="s">
        <v>12</v>
      </c>
    </row>
    <row r="43" spans="1:50" x14ac:dyDescent="0.25">
      <c r="A43">
        <v>38</v>
      </c>
      <c r="B43">
        <v>35</v>
      </c>
      <c r="C43">
        <v>1451000</v>
      </c>
      <c r="D43" s="30">
        <v>-3.0006489137356086E-2</v>
      </c>
      <c r="E43">
        <f t="shared" si="11"/>
        <v>1221000</v>
      </c>
      <c r="F43" s="30">
        <f t="shared" si="12"/>
        <v>0.18837018837018837</v>
      </c>
      <c r="G43" s="44">
        <f t="shared" si="2"/>
        <v>1321.5967000000001</v>
      </c>
      <c r="P43" t="s">
        <v>2</v>
      </c>
    </row>
    <row r="44" spans="1:50" x14ac:dyDescent="0.25">
      <c r="A44">
        <v>38</v>
      </c>
      <c r="B44">
        <v>25</v>
      </c>
      <c r="C44">
        <v>1644000</v>
      </c>
      <c r="D44" s="30">
        <v>-2.3861288140854208E-2</v>
      </c>
      <c r="E44">
        <f t="shared" si="11"/>
        <v>1419000</v>
      </c>
      <c r="F44" s="30">
        <f t="shared" si="12"/>
        <v>0.15856236786469344</v>
      </c>
      <c r="G44" s="44">
        <f t="shared" si="2"/>
        <v>1038.6617000000003</v>
      </c>
      <c r="P44" t="s">
        <v>0</v>
      </c>
      <c r="Q44">
        <v>1717000</v>
      </c>
      <c r="R44">
        <v>1818000</v>
      </c>
      <c r="S44">
        <v>1919000</v>
      </c>
      <c r="T44">
        <v>2020000</v>
      </c>
      <c r="U44">
        <v>2094000</v>
      </c>
      <c r="V44">
        <v>2167000</v>
      </c>
      <c r="W44">
        <v>2241000</v>
      </c>
      <c r="X44">
        <v>2314000</v>
      </c>
    </row>
    <row r="45" spans="1:50" x14ac:dyDescent="0.25">
      <c r="A45">
        <v>43</v>
      </c>
      <c r="B45">
        <v>15</v>
      </c>
      <c r="C45">
        <v>1874000</v>
      </c>
      <c r="D45" s="30">
        <v>-2.1078645461151704E-2</v>
      </c>
      <c r="E45">
        <f t="shared" si="11"/>
        <v>1642000</v>
      </c>
      <c r="F45" s="30">
        <f t="shared" si="12"/>
        <v>0.14129110840438489</v>
      </c>
      <c r="G45" s="44">
        <f t="shared" si="2"/>
        <v>1066.4172000000001</v>
      </c>
      <c r="P45" t="s">
        <v>3</v>
      </c>
      <c r="Q45">
        <v>1668000</v>
      </c>
      <c r="R45">
        <v>1766000</v>
      </c>
      <c r="S45">
        <v>1864000</v>
      </c>
      <c r="T45">
        <v>1962000</v>
      </c>
      <c r="U45">
        <v>2034000</v>
      </c>
      <c r="V45">
        <v>2105000</v>
      </c>
      <c r="W45">
        <v>2177000</v>
      </c>
      <c r="X45">
        <v>2248000</v>
      </c>
    </row>
    <row r="46" spans="1:50" x14ac:dyDescent="0.25">
      <c r="A46">
        <v>20</v>
      </c>
      <c r="B46">
        <v>45</v>
      </c>
      <c r="C46">
        <v>1145000</v>
      </c>
      <c r="D46" s="30">
        <v>-4.5017728246024943E-2</v>
      </c>
      <c r="E46">
        <f t="shared" si="11"/>
        <v>930000</v>
      </c>
      <c r="F46" s="30">
        <f t="shared" si="12"/>
        <v>0.23118279569892472</v>
      </c>
      <c r="G46" s="44">
        <f t="shared" si="2"/>
        <v>1151.2565</v>
      </c>
      <c r="P46" t="s">
        <v>4</v>
      </c>
      <c r="Q46">
        <v>1593000</v>
      </c>
      <c r="R46">
        <v>1687000</v>
      </c>
      <c r="S46">
        <v>1780000</v>
      </c>
      <c r="T46">
        <v>1874000</v>
      </c>
      <c r="U46">
        <v>1942000</v>
      </c>
      <c r="V46">
        <v>2011000</v>
      </c>
      <c r="W46">
        <v>2079000</v>
      </c>
      <c r="X46">
        <v>2147000</v>
      </c>
    </row>
    <row r="47" spans="1:50" x14ac:dyDescent="0.25">
      <c r="A47">
        <v>53</v>
      </c>
      <c r="B47">
        <v>8</v>
      </c>
      <c r="C47">
        <v>2105000</v>
      </c>
      <c r="D47" s="30">
        <v>-3.2091745758018035E-2</v>
      </c>
      <c r="E47">
        <f t="shared" si="11"/>
        <v>1833000</v>
      </c>
      <c r="F47" s="30">
        <f t="shared" si="12"/>
        <v>0.14839061647572285</v>
      </c>
      <c r="G47" s="44">
        <f t="shared" si="2"/>
        <v>1502.6077000000005</v>
      </c>
      <c r="P47" t="s">
        <v>5</v>
      </c>
      <c r="Q47">
        <v>1471000</v>
      </c>
      <c r="R47">
        <v>1557000</v>
      </c>
      <c r="S47">
        <v>1644000</v>
      </c>
      <c r="T47">
        <v>1730000</v>
      </c>
      <c r="U47">
        <v>1793000</v>
      </c>
      <c r="V47">
        <v>1857000</v>
      </c>
      <c r="W47">
        <v>1920000</v>
      </c>
      <c r="X47">
        <v>1983000</v>
      </c>
    </row>
    <row r="48" spans="1:50" x14ac:dyDescent="0.25">
      <c r="A48">
        <v>38</v>
      </c>
      <c r="B48">
        <v>45</v>
      </c>
      <c r="C48">
        <v>1280000</v>
      </c>
      <c r="D48" s="30">
        <v>-5.4570995135189877E-2</v>
      </c>
      <c r="E48">
        <f t="shared" si="11"/>
        <v>1023000</v>
      </c>
      <c r="F48" s="30">
        <f t="shared" si="12"/>
        <v>0.2512218963831867</v>
      </c>
      <c r="G48" s="44">
        <f t="shared" si="2"/>
        <v>1700.7317</v>
      </c>
      <c r="P48" t="s">
        <v>6</v>
      </c>
      <c r="Q48">
        <v>1298000</v>
      </c>
      <c r="R48">
        <v>1374000</v>
      </c>
      <c r="S48">
        <v>1451000</v>
      </c>
      <c r="T48">
        <v>1527000</v>
      </c>
      <c r="U48">
        <v>1583000</v>
      </c>
      <c r="V48">
        <v>1638000</v>
      </c>
      <c r="W48">
        <v>1694000</v>
      </c>
      <c r="X48">
        <v>1750000</v>
      </c>
    </row>
    <row r="49" spans="1:24" x14ac:dyDescent="0.25">
      <c r="A49">
        <v>48</v>
      </c>
      <c r="B49">
        <v>15</v>
      </c>
      <c r="C49">
        <v>1942000</v>
      </c>
      <c r="D49" s="30">
        <v>-3.8664399340665345E-2</v>
      </c>
      <c r="E49">
        <f t="shared" si="11"/>
        <v>1668000</v>
      </c>
      <c r="F49" s="30">
        <f t="shared" si="12"/>
        <v>0.16426858513189449</v>
      </c>
      <c r="G49" s="44">
        <f t="shared" si="2"/>
        <v>1307.8027000000002</v>
      </c>
      <c r="P49" t="s">
        <v>7</v>
      </c>
      <c r="Q49">
        <v>1145000</v>
      </c>
      <c r="R49">
        <v>1212000</v>
      </c>
      <c r="S49">
        <v>1280000</v>
      </c>
      <c r="T49">
        <v>1347000</v>
      </c>
      <c r="U49">
        <v>1396000</v>
      </c>
      <c r="V49">
        <v>1445000</v>
      </c>
      <c r="W49">
        <v>1494000</v>
      </c>
      <c r="X49">
        <v>1543000</v>
      </c>
    </row>
    <row r="50" spans="1:24" x14ac:dyDescent="0.25">
      <c r="A50">
        <v>43</v>
      </c>
      <c r="B50">
        <v>35</v>
      </c>
      <c r="C50">
        <v>1527000</v>
      </c>
      <c r="D50" s="30">
        <v>-5.7055859635675846E-2</v>
      </c>
      <c r="E50">
        <f t="shared" si="11"/>
        <v>1246000</v>
      </c>
      <c r="F50" s="30">
        <f t="shared" si="12"/>
        <v>0.22552166934189405</v>
      </c>
      <c r="G50" s="44">
        <f t="shared" si="2"/>
        <v>1536.0871999999999</v>
      </c>
      <c r="K50" t="s">
        <v>77</v>
      </c>
      <c r="P50" t="s">
        <v>8</v>
      </c>
      <c r="Q50">
        <v>920000</v>
      </c>
      <c r="R50">
        <v>974000</v>
      </c>
      <c r="S50">
        <v>1028000</v>
      </c>
      <c r="T50">
        <v>1083000</v>
      </c>
      <c r="U50">
        <v>1122000</v>
      </c>
      <c r="V50">
        <v>1162000</v>
      </c>
      <c r="W50">
        <v>1201000</v>
      </c>
      <c r="X50">
        <v>1240000</v>
      </c>
    </row>
    <row r="51" spans="1:24" x14ac:dyDescent="0.25">
      <c r="A51">
        <v>43</v>
      </c>
      <c r="B51">
        <v>25</v>
      </c>
      <c r="C51">
        <v>1730000</v>
      </c>
      <c r="D51" s="30">
        <v>-5.3649040247940843E-2</v>
      </c>
      <c r="E51">
        <f t="shared" si="11"/>
        <v>1444000</v>
      </c>
      <c r="F51" s="30">
        <f t="shared" si="12"/>
        <v>0.19806094182825484</v>
      </c>
      <c r="G51" s="44">
        <f t="shared" si="2"/>
        <v>1253.1522</v>
      </c>
      <c r="P51" t="s">
        <v>9</v>
      </c>
      <c r="Q51">
        <v>744000</v>
      </c>
      <c r="R51">
        <v>788000</v>
      </c>
      <c r="S51">
        <v>832000</v>
      </c>
      <c r="T51">
        <v>875000</v>
      </c>
      <c r="U51">
        <v>907000</v>
      </c>
      <c r="V51">
        <v>939000</v>
      </c>
      <c r="W51">
        <v>971000</v>
      </c>
      <c r="X51">
        <v>1003000</v>
      </c>
    </row>
    <row r="52" spans="1:24" x14ac:dyDescent="0.25">
      <c r="A52">
        <v>58</v>
      </c>
      <c r="B52">
        <v>8</v>
      </c>
      <c r="C52">
        <v>2177000</v>
      </c>
      <c r="D52" s="30">
        <v>-4.921359979145673E-2</v>
      </c>
      <c r="E52">
        <f t="shared" si="11"/>
        <v>1858000</v>
      </c>
      <c r="F52" s="30">
        <f t="shared" si="12"/>
        <v>0.17168998923573736</v>
      </c>
      <c r="G52" s="44">
        <f t="shared" si="2"/>
        <v>1797.7832000000003</v>
      </c>
      <c r="P52" t="s">
        <v>10</v>
      </c>
      <c r="Q52">
        <v>490000</v>
      </c>
      <c r="R52">
        <v>519000</v>
      </c>
      <c r="S52">
        <v>548000</v>
      </c>
      <c r="T52">
        <v>577000</v>
      </c>
      <c r="U52">
        <v>598000</v>
      </c>
      <c r="V52">
        <v>619000</v>
      </c>
      <c r="W52">
        <v>640000</v>
      </c>
      <c r="X52">
        <v>661000</v>
      </c>
    </row>
    <row r="53" spans="1:24" x14ac:dyDescent="0.25">
      <c r="A53">
        <v>53</v>
      </c>
      <c r="B53">
        <v>15</v>
      </c>
      <c r="C53">
        <v>2011000</v>
      </c>
      <c r="D53" s="30">
        <v>-5.553015685974412E-2</v>
      </c>
      <c r="E53">
        <f t="shared" si="11"/>
        <v>1694000</v>
      </c>
      <c r="F53" s="30">
        <f t="shared" si="12"/>
        <v>0.1871310507674144</v>
      </c>
      <c r="G53" s="44">
        <f t="shared" si="2"/>
        <v>1576.0832000000003</v>
      </c>
      <c r="P53" t="s">
        <v>11</v>
      </c>
      <c r="Q53">
        <v>305000</v>
      </c>
      <c r="R53">
        <v>323000</v>
      </c>
      <c r="S53">
        <v>340000</v>
      </c>
      <c r="T53">
        <v>358000</v>
      </c>
      <c r="U53">
        <v>371000</v>
      </c>
      <c r="V53">
        <v>385000</v>
      </c>
      <c r="W53">
        <v>398000</v>
      </c>
      <c r="X53">
        <v>411000</v>
      </c>
    </row>
    <row r="54" spans="1:24" x14ac:dyDescent="0.25">
      <c r="A54">
        <v>48</v>
      </c>
      <c r="B54">
        <v>35</v>
      </c>
      <c r="C54">
        <v>1583000</v>
      </c>
      <c r="D54" s="30">
        <v>-6.9936310542672658E-2</v>
      </c>
      <c r="E54">
        <f t="shared" si="11"/>
        <v>1272000</v>
      </c>
      <c r="F54" s="30">
        <f t="shared" si="12"/>
        <v>0.24449685534591195</v>
      </c>
      <c r="G54" s="44">
        <f t="shared" si="2"/>
        <v>1777.4727</v>
      </c>
      <c r="P54" t="s">
        <v>25</v>
      </c>
      <c r="Q54">
        <v>104000</v>
      </c>
      <c r="R54">
        <v>111000</v>
      </c>
      <c r="S54">
        <v>117000</v>
      </c>
      <c r="T54">
        <v>123000</v>
      </c>
      <c r="U54">
        <v>128000</v>
      </c>
      <c r="V54">
        <v>132000</v>
      </c>
      <c r="W54">
        <v>137000</v>
      </c>
      <c r="X54">
        <v>141000</v>
      </c>
    </row>
    <row r="55" spans="1:24" x14ac:dyDescent="0.25">
      <c r="A55">
        <v>43</v>
      </c>
      <c r="B55">
        <v>45</v>
      </c>
      <c r="C55">
        <v>1347000</v>
      </c>
      <c r="D55" s="30">
        <v>-7.7532112619462787E-2</v>
      </c>
      <c r="E55">
        <f t="shared" si="11"/>
        <v>1048000</v>
      </c>
      <c r="F55" s="30">
        <f t="shared" si="12"/>
        <v>0.28530534351145037</v>
      </c>
      <c r="G55" s="44">
        <f t="shared" si="2"/>
        <v>1915.2221999999999</v>
      </c>
    </row>
    <row r="56" spans="1:24" x14ac:dyDescent="0.25">
      <c r="A56">
        <v>48</v>
      </c>
      <c r="B56">
        <v>25</v>
      </c>
      <c r="C56">
        <v>1793000</v>
      </c>
      <c r="D56" s="30">
        <v>-6.8821930593592553E-2</v>
      </c>
      <c r="E56">
        <f t="shared" si="11"/>
        <v>1470000</v>
      </c>
      <c r="F56" s="30">
        <f t="shared" si="12"/>
        <v>0.21972789115646257</v>
      </c>
      <c r="G56" s="44">
        <f t="shared" si="2"/>
        <v>1494.5377000000003</v>
      </c>
    </row>
    <row r="57" spans="1:24" x14ac:dyDescent="0.25">
      <c r="A57">
        <v>48</v>
      </c>
      <c r="B57">
        <v>45</v>
      </c>
      <c r="C57">
        <v>1396000</v>
      </c>
      <c r="D57" s="30">
        <v>-8.6691001163173492E-2</v>
      </c>
      <c r="E57">
        <f t="shared" si="11"/>
        <v>1074000</v>
      </c>
      <c r="F57" s="30">
        <f t="shared" si="12"/>
        <v>0.29981378026070765</v>
      </c>
      <c r="G57" s="44">
        <f t="shared" si="2"/>
        <v>2156.6077000000005</v>
      </c>
    </row>
    <row r="58" spans="1:24" x14ac:dyDescent="0.25">
      <c r="A58">
        <v>53</v>
      </c>
      <c r="B58">
        <v>35</v>
      </c>
      <c r="C58">
        <v>1638000</v>
      </c>
      <c r="D58" s="30">
        <v>-8.1376105930661885E-2</v>
      </c>
      <c r="E58">
        <f t="shared" si="11"/>
        <v>1298000</v>
      </c>
      <c r="F58" s="30">
        <f t="shared" si="12"/>
        <v>0.26194144838212635</v>
      </c>
      <c r="G58" s="44">
        <f t="shared" si="2"/>
        <v>2045.7532000000003</v>
      </c>
    </row>
    <row r="59" spans="1:24" x14ac:dyDescent="0.25">
      <c r="A59">
        <v>58</v>
      </c>
      <c r="B59">
        <v>15</v>
      </c>
      <c r="C59">
        <v>2079000</v>
      </c>
      <c r="D59" s="30">
        <v>-7.0830219995343321E-2</v>
      </c>
      <c r="E59">
        <f t="shared" si="11"/>
        <v>1720000</v>
      </c>
      <c r="F59" s="30">
        <f t="shared" si="12"/>
        <v>0.20872093023255814</v>
      </c>
      <c r="G59" s="44">
        <f t="shared" si="2"/>
        <v>1871.2587000000001</v>
      </c>
    </row>
    <row r="60" spans="1:24" x14ac:dyDescent="0.25">
      <c r="A60">
        <v>53</v>
      </c>
      <c r="B60">
        <v>25</v>
      </c>
      <c r="C60">
        <v>1857000</v>
      </c>
      <c r="D60" s="30">
        <v>-8.3458590996060747E-2</v>
      </c>
      <c r="E60">
        <f t="shared" si="11"/>
        <v>1496000</v>
      </c>
      <c r="F60" s="30">
        <f t="shared" si="12"/>
        <v>0.24131016042780748</v>
      </c>
      <c r="G60" s="44">
        <f t="shared" si="2"/>
        <v>1762.8182000000004</v>
      </c>
    </row>
    <row r="61" spans="1:24" x14ac:dyDescent="0.25">
      <c r="A61">
        <v>58</v>
      </c>
      <c r="B61">
        <v>35</v>
      </c>
      <c r="C61">
        <v>1694000</v>
      </c>
      <c r="D61" s="30">
        <v>-9.2608585265523902E-2</v>
      </c>
      <c r="E61">
        <f t="shared" si="11"/>
        <v>1324000</v>
      </c>
      <c r="F61" s="30">
        <f t="shared" si="12"/>
        <v>0.27945619335347432</v>
      </c>
      <c r="G61" s="44">
        <f t="shared" si="2"/>
        <v>2340.9287000000004</v>
      </c>
    </row>
    <row r="62" spans="1:24" x14ac:dyDescent="0.25">
      <c r="D62" s="42">
        <f>AVERAGE(D2:D61)</f>
        <v>-1.530203195915265E-2</v>
      </c>
      <c r="F62" s="42">
        <f>AVERAGE(F2:F61)</f>
        <v>0.15746749168207805</v>
      </c>
      <c r="G62" s="42"/>
      <c r="H62" s="42"/>
    </row>
  </sheetData>
  <sortState xmlns:xlrd2="http://schemas.microsoft.com/office/spreadsheetml/2017/richdata2" ref="A2:F61">
    <sortCondition ref="F2:F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U106"/>
  <sheetViews>
    <sheetView topLeftCell="A63" workbookViewId="0">
      <selection activeCell="D31" sqref="D31"/>
    </sheetView>
  </sheetViews>
  <sheetFormatPr baseColWidth="10" defaultRowHeight="15" x14ac:dyDescent="0.25"/>
  <cols>
    <col min="1" max="1" width="32.85546875" bestFit="1" customWidth="1"/>
    <col min="2" max="2" width="13.140625" bestFit="1" customWidth="1"/>
    <col min="10" max="10" width="13.140625" bestFit="1" customWidth="1"/>
    <col min="15" max="15" width="11.8554687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8" t="s">
        <v>32</v>
      </c>
      <c r="B3" s="28"/>
    </row>
    <row r="4" spans="1:9" x14ac:dyDescent="0.25">
      <c r="A4" s="25" t="s">
        <v>33</v>
      </c>
      <c r="B4" s="25">
        <v>0.9882440102669009</v>
      </c>
    </row>
    <row r="5" spans="1:9" x14ac:dyDescent="0.25">
      <c r="A5" s="25" t="s">
        <v>34</v>
      </c>
      <c r="B5" s="25">
        <v>0.97662622382840647</v>
      </c>
    </row>
    <row r="6" spans="1:9" x14ac:dyDescent="0.25">
      <c r="A6" s="25" t="s">
        <v>35</v>
      </c>
      <c r="B6" s="25">
        <v>0.97602689623426298</v>
      </c>
    </row>
    <row r="7" spans="1:9" x14ac:dyDescent="0.25">
      <c r="A7" s="25" t="s">
        <v>36</v>
      </c>
      <c r="B7" s="25">
        <v>94403.225256067701</v>
      </c>
    </row>
    <row r="8" spans="1:9" ht="15.75" thickBot="1" x14ac:dyDescent="0.3">
      <c r="A8" s="26" t="s">
        <v>37</v>
      </c>
      <c r="B8" s="26">
        <v>81</v>
      </c>
    </row>
    <row r="10" spans="1:9" ht="15.75" thickBot="1" x14ac:dyDescent="0.3">
      <c r="A10" t="s">
        <v>38</v>
      </c>
    </row>
    <row r="11" spans="1:9" x14ac:dyDescent="0.25">
      <c r="A11" s="27"/>
      <c r="B11" s="27" t="s">
        <v>43</v>
      </c>
      <c r="C11" s="27" t="s">
        <v>44</v>
      </c>
      <c r="D11" s="27" t="s">
        <v>45</v>
      </c>
      <c r="E11" s="27" t="s">
        <v>46</v>
      </c>
      <c r="F11" s="27" t="s">
        <v>47</v>
      </c>
    </row>
    <row r="12" spans="1:9" x14ac:dyDescent="0.25">
      <c r="A12" s="25" t="s">
        <v>39</v>
      </c>
      <c r="B12" s="25">
        <v>2</v>
      </c>
      <c r="C12" s="25">
        <v>29044758347777.664</v>
      </c>
      <c r="D12" s="25">
        <v>14522379173888.832</v>
      </c>
      <c r="E12" s="25">
        <v>1629.5365562538911</v>
      </c>
      <c r="F12" s="25">
        <v>2.4011890547727666E-64</v>
      </c>
    </row>
    <row r="13" spans="1:9" x14ac:dyDescent="0.25">
      <c r="A13" s="25" t="s">
        <v>40</v>
      </c>
      <c r="B13" s="25">
        <v>78</v>
      </c>
      <c r="C13" s="25">
        <v>695133577222.33313</v>
      </c>
      <c r="D13" s="25">
        <v>8911968938.74786</v>
      </c>
      <c r="E13" s="25"/>
      <c r="F13" s="25"/>
    </row>
    <row r="14" spans="1:9" ht="15.75" thickBot="1" x14ac:dyDescent="0.3">
      <c r="A14" s="26" t="s">
        <v>41</v>
      </c>
      <c r="B14" s="26">
        <v>80</v>
      </c>
      <c r="C14" s="26">
        <v>29739891924999.996</v>
      </c>
      <c r="D14" s="26"/>
      <c r="E14" s="26"/>
      <c r="F14" s="26"/>
    </row>
    <row r="15" spans="1:9" ht="15.75" thickBot="1" x14ac:dyDescent="0.3"/>
    <row r="16" spans="1:9" x14ac:dyDescent="0.25">
      <c r="A16" s="31"/>
      <c r="B16" s="31" t="s">
        <v>48</v>
      </c>
      <c r="C16" s="27" t="s">
        <v>36</v>
      </c>
      <c r="D16" s="27" t="s">
        <v>49</v>
      </c>
      <c r="E16" s="27" t="s">
        <v>50</v>
      </c>
      <c r="F16" s="27" t="s">
        <v>51</v>
      </c>
      <c r="G16" s="27" t="s">
        <v>52</v>
      </c>
      <c r="H16" s="27" t="s">
        <v>53</v>
      </c>
      <c r="I16" s="27" t="s">
        <v>54</v>
      </c>
    </row>
    <row r="17" spans="1:11" x14ac:dyDescent="0.25">
      <c r="A17" s="32" t="s">
        <v>42</v>
      </c>
      <c r="B17" s="32">
        <v>1851695.7900161222</v>
      </c>
      <c r="C17" s="25">
        <v>31729.783649029865</v>
      </c>
      <c r="D17" s="25">
        <v>58.35828603491715</v>
      </c>
      <c r="E17" s="25">
        <v>4.0873789303661023E-66</v>
      </c>
      <c r="F17" s="25">
        <v>1788526.6432444218</v>
      </c>
      <c r="G17" s="25">
        <v>1914864.9367878225</v>
      </c>
      <c r="H17" s="25">
        <v>1788526.6432444218</v>
      </c>
      <c r="I17" s="25">
        <v>1914864.9367878225</v>
      </c>
    </row>
    <row r="18" spans="1:11" x14ac:dyDescent="0.25">
      <c r="A18" s="32" t="s">
        <v>28</v>
      </c>
      <c r="B18" s="32">
        <v>6483.023614925306</v>
      </c>
      <c r="C18" s="25">
        <v>522.55645207746227</v>
      </c>
      <c r="D18" s="25">
        <v>12.406360287298263</v>
      </c>
      <c r="E18" s="25">
        <v>3.8412763653957502E-20</v>
      </c>
      <c r="F18" s="25">
        <v>5442.6936340182529</v>
      </c>
      <c r="G18" s="25">
        <v>7523.3535958323591</v>
      </c>
      <c r="H18" s="25">
        <v>5442.6936340182529</v>
      </c>
      <c r="I18" s="25">
        <v>7523.3535958323591</v>
      </c>
    </row>
    <row r="19" spans="1:11" ht="15.75" thickBot="1" x14ac:dyDescent="0.3">
      <c r="A19" s="33" t="s">
        <v>29</v>
      </c>
      <c r="B19" s="33">
        <v>-19731.14580347393</v>
      </c>
      <c r="C19" s="26">
        <v>360.03424984973293</v>
      </c>
      <c r="D19" s="26">
        <v>-54.803524419438133</v>
      </c>
      <c r="E19" s="26">
        <v>4.9011422893823787E-64</v>
      </c>
      <c r="F19" s="26">
        <v>-20447.918934459089</v>
      </c>
      <c r="G19" s="26">
        <v>-19014.372672488771</v>
      </c>
      <c r="H19" s="26">
        <v>-20447.918934459089</v>
      </c>
      <c r="I19" s="26">
        <v>-19014.372672488771</v>
      </c>
    </row>
    <row r="23" spans="1:11" x14ac:dyDescent="0.25">
      <c r="A23" t="s">
        <v>55</v>
      </c>
      <c r="F23" t="s">
        <v>59</v>
      </c>
    </row>
    <row r="24" spans="1:11" ht="15.75" thickBot="1" x14ac:dyDescent="0.3"/>
    <row r="25" spans="1:11" x14ac:dyDescent="0.25">
      <c r="A25" s="27" t="s">
        <v>56</v>
      </c>
      <c r="B25" s="27" t="s">
        <v>57</v>
      </c>
      <c r="C25" s="27" t="s">
        <v>40</v>
      </c>
      <c r="D25" s="27" t="s">
        <v>58</v>
      </c>
      <c r="F25" s="27" t="s">
        <v>60</v>
      </c>
      <c r="G25" s="27" t="s">
        <v>30</v>
      </c>
      <c r="H25" s="27" t="s">
        <v>28</v>
      </c>
      <c r="I25" s="27" t="s">
        <v>29</v>
      </c>
      <c r="J25" s="27" t="s">
        <v>61</v>
      </c>
      <c r="K25" s="27" t="s">
        <v>62</v>
      </c>
    </row>
    <row r="26" spans="1:11" x14ac:dyDescent="0.25">
      <c r="A26" s="25">
        <v>72</v>
      </c>
      <c r="B26" s="34">
        <v>392714.59995871456</v>
      </c>
      <c r="C26" s="25">
        <v>128935.40004128544</v>
      </c>
      <c r="D26" s="25">
        <v>1.3831937953210773</v>
      </c>
      <c r="F26" s="25">
        <v>88.271604938271594</v>
      </c>
      <c r="G26" s="25">
        <v>2034000</v>
      </c>
      <c r="H26">
        <f>VLOOKUP(A26,'datos Regresión 2 RANGO 6'!$A$21:$D$101,2,FALSE)</f>
        <v>58</v>
      </c>
      <c r="I26">
        <f>VLOOKUP(A26,'datos Regresión 2 RANGO 6'!$A$21:$D$101,3,FALSE)</f>
        <v>93</v>
      </c>
      <c r="J26" s="29">
        <f>VLOOKUP(A26,'datos Regresión 2 RANGO 6'!$A$21:$D$101,4,FALSE)</f>
        <v>521650</v>
      </c>
      <c r="K26" s="30">
        <f t="shared" ref="K26:K57" si="0">(B26-J26)/J26</f>
        <v>-0.24716840801549975</v>
      </c>
    </row>
    <row r="27" spans="1:11" x14ac:dyDescent="0.25">
      <c r="A27" s="25">
        <v>21</v>
      </c>
      <c r="B27" s="34">
        <v>92520.988961264258</v>
      </c>
      <c r="C27" s="25">
        <v>29579.011038735756</v>
      </c>
      <c r="D27" s="25">
        <v>0.31731785473510254</v>
      </c>
      <c r="F27" s="25">
        <v>25.308641975308642</v>
      </c>
      <c r="G27" s="25">
        <v>875000</v>
      </c>
      <c r="H27">
        <f>VLOOKUP(A27,'datos Regresión 2 RANGO 6'!$A$21:$D$101,2,FALSE)</f>
        <v>33</v>
      </c>
      <c r="I27">
        <f>VLOOKUP(A27,'datos Regresión 2 RANGO 6'!$A$21:$D$101,3,FALSE)</f>
        <v>100</v>
      </c>
      <c r="J27" s="29">
        <f>VLOOKUP(A27,'datos Regresión 2 RANGO 6'!$A$21:$D$101,4,FALSE)</f>
        <v>122100.00000000001</v>
      </c>
      <c r="K27" s="30">
        <f t="shared" si="0"/>
        <v>-0.24225234265958848</v>
      </c>
    </row>
    <row r="28" spans="1:11" x14ac:dyDescent="0.25">
      <c r="A28" s="25">
        <v>68</v>
      </c>
      <c r="B28" s="34">
        <v>1339809.5985254631</v>
      </c>
      <c r="C28" s="25">
        <v>154190.40147453686</v>
      </c>
      <c r="D28" s="25">
        <v>1.654124519327927</v>
      </c>
      <c r="F28" s="25">
        <v>83.333333333333329</v>
      </c>
      <c r="G28" s="25">
        <v>1962000</v>
      </c>
      <c r="H28">
        <f>VLOOKUP(A28,'datos Regresión 2 RANGO 6'!$A$21:$D$101,2,FALSE)</f>
        <v>58</v>
      </c>
      <c r="I28">
        <f>VLOOKUP(A28,'datos Regresión 2 RANGO 6'!$A$21:$D$101,3,FALSE)</f>
        <v>45</v>
      </c>
      <c r="J28" s="29">
        <f>VLOOKUP(A28,'datos Regresión 2 RANGO 6'!$A$21:$D$101,4,FALSE)</f>
        <v>1494000</v>
      </c>
      <c r="K28" s="30">
        <f t="shared" si="0"/>
        <v>-0.10320642668978371</v>
      </c>
    </row>
    <row r="29" spans="1:11" x14ac:dyDescent="0.25">
      <c r="A29" s="25">
        <v>66</v>
      </c>
      <c r="B29" s="34">
        <v>1734432.5145949419</v>
      </c>
      <c r="C29" s="25">
        <v>185567.48540505813</v>
      </c>
      <c r="D29" s="25">
        <v>1.9907317489488747</v>
      </c>
      <c r="F29" s="25">
        <v>80.864197530864189</v>
      </c>
      <c r="G29" s="25">
        <v>1920000</v>
      </c>
      <c r="H29">
        <f>VLOOKUP(A29,'datos Regresión 2 RANGO 6'!$A$21:$D$101,2,FALSE)</f>
        <v>58</v>
      </c>
      <c r="I29">
        <f>VLOOKUP(A29,'datos Regresión 2 RANGO 6'!$A$21:$D$101,3,FALSE)</f>
        <v>25</v>
      </c>
      <c r="J29" s="29">
        <f>VLOOKUP(A29,'datos Regresión 2 RANGO 6'!$A$21:$D$101,4,FALSE)</f>
        <v>1920000</v>
      </c>
      <c r="K29" s="30">
        <f t="shared" si="0"/>
        <v>-9.6649731981801115E-2</v>
      </c>
    </row>
    <row r="30" spans="1:11" x14ac:dyDescent="0.25">
      <c r="A30" s="25">
        <v>59</v>
      </c>
      <c r="B30" s="34">
        <v>1307394.4804508365</v>
      </c>
      <c r="C30" s="25">
        <v>137605.51954916352</v>
      </c>
      <c r="D30" s="25">
        <v>1.4762051444474551</v>
      </c>
      <c r="F30" s="25">
        <v>72.222222222222214</v>
      </c>
      <c r="G30" s="25">
        <v>1780000</v>
      </c>
      <c r="H30">
        <f>VLOOKUP(A30,'datos Regresión 2 RANGO 6'!$A$21:$D$101,2,FALSE)</f>
        <v>53</v>
      </c>
      <c r="I30">
        <f>VLOOKUP(A30,'datos Regresión 2 RANGO 6'!$A$21:$D$101,3,FALSE)</f>
        <v>45</v>
      </c>
      <c r="J30" s="29">
        <f>VLOOKUP(A30,'datos Regresión 2 RANGO 6'!$A$21:$D$101,4,FALSE)</f>
        <v>1445000</v>
      </c>
      <c r="K30" s="30">
        <f t="shared" si="0"/>
        <v>-9.5228733252016279E-2</v>
      </c>
    </row>
    <row r="31" spans="1:11" x14ac:dyDescent="0.25">
      <c r="A31" s="25">
        <v>67</v>
      </c>
      <c r="B31" s="34">
        <v>1537121.0565602025</v>
      </c>
      <c r="C31" s="25">
        <v>156878.9434397975</v>
      </c>
      <c r="D31" s="25">
        <v>1.6829666725582897</v>
      </c>
      <c r="F31" s="25">
        <v>82.098765432098759</v>
      </c>
      <c r="G31" s="25">
        <v>1942000</v>
      </c>
      <c r="H31" s="11">
        <f>VLOOKUP(A31,'datos Regresión 2 RANGO 6'!$A$21:$D$101,2,FALSE)</f>
        <v>58</v>
      </c>
      <c r="I31" s="11">
        <f>VLOOKUP(A31,'datos Regresión 2 RANGO 6'!$A$21:$D$101,3,FALSE)</f>
        <v>35</v>
      </c>
      <c r="J31" s="37">
        <f>VLOOKUP(A31,'datos Regresión 2 RANGO 6'!$A$21:$D$101,4,FALSE)</f>
        <v>1694000</v>
      </c>
      <c r="K31" s="38">
        <f t="shared" si="0"/>
        <v>-9.2608585265523902E-2</v>
      </c>
    </row>
    <row r="32" spans="1:11" x14ac:dyDescent="0.25">
      <c r="A32" s="25">
        <v>49</v>
      </c>
      <c r="B32" s="34">
        <v>1274979.3623762098</v>
      </c>
      <c r="C32" s="25">
        <v>121020.63762379019</v>
      </c>
      <c r="D32" s="25">
        <v>1.2982857695669832</v>
      </c>
      <c r="F32" s="25">
        <v>59.876543209876537</v>
      </c>
      <c r="G32" s="25">
        <v>1593000</v>
      </c>
      <c r="H32" s="11">
        <f>VLOOKUP(A32,'datos Regresión 2 RANGO 6'!$A$21:$D$101,2,FALSE)</f>
        <v>48</v>
      </c>
      <c r="I32" s="11">
        <f>VLOOKUP(A32,'datos Regresión 2 RANGO 6'!$A$21:$D$101,3,FALSE)</f>
        <v>45</v>
      </c>
      <c r="J32" s="37">
        <f>VLOOKUP(A32,'datos Regresión 2 RANGO 6'!$A$21:$D$101,4,FALSE)</f>
        <v>1396000</v>
      </c>
      <c r="K32" s="38">
        <f t="shared" si="0"/>
        <v>-8.6691001163173492E-2</v>
      </c>
    </row>
    <row r="33" spans="1:47" x14ac:dyDescent="0.25">
      <c r="A33" s="25">
        <v>57</v>
      </c>
      <c r="B33" s="34">
        <v>1702017.3965203152</v>
      </c>
      <c r="C33" s="25">
        <v>154982.6034796848</v>
      </c>
      <c r="D33" s="25">
        <v>1.6626231077513598</v>
      </c>
      <c r="F33" s="25">
        <v>69.753086419753075</v>
      </c>
      <c r="G33" s="25">
        <v>1750000</v>
      </c>
      <c r="H33" s="11">
        <f>VLOOKUP(A33,'datos Regresión 2 RANGO 6'!$A$21:$D$101,2,FALSE)</f>
        <v>53</v>
      </c>
      <c r="I33" s="11">
        <f>VLOOKUP(A33,'datos Regresión 2 RANGO 6'!$A$21:$D$101,3,FALSE)</f>
        <v>25</v>
      </c>
      <c r="J33" s="37">
        <f>VLOOKUP(A33,'datos Regresión 2 RANGO 6'!$A$21:$D$101,4,FALSE)</f>
        <v>1857000</v>
      </c>
      <c r="K33" s="38">
        <f t="shared" si="0"/>
        <v>-8.3458590996060747E-2</v>
      </c>
    </row>
    <row r="34" spans="1:47" x14ac:dyDescent="0.25">
      <c r="A34" s="25">
        <v>58</v>
      </c>
      <c r="B34" s="34">
        <v>1504705.9384855758</v>
      </c>
      <c r="C34" s="25">
        <v>133294.06151442416</v>
      </c>
      <c r="D34" s="25">
        <v>1.4299526645192964</v>
      </c>
      <c r="F34" s="25">
        <v>70.987654320987644</v>
      </c>
      <c r="G34" s="25">
        <v>1766000</v>
      </c>
      <c r="H34" s="11">
        <f>VLOOKUP(A34,'datos Regresión 2 RANGO 6'!$A$21:$D$101,2,FALSE)</f>
        <v>53</v>
      </c>
      <c r="I34" s="11">
        <f>VLOOKUP(A34,'datos Regresión 2 RANGO 6'!$A$21:$D$101,3,FALSE)</f>
        <v>35</v>
      </c>
      <c r="J34" s="37">
        <f>VLOOKUP(A34,'datos Regresión 2 RANGO 6'!$A$21:$D$101,4,FALSE)</f>
        <v>1638000</v>
      </c>
      <c r="K34" s="38">
        <f t="shared" si="0"/>
        <v>-8.1376105930661885E-2</v>
      </c>
    </row>
    <row r="35" spans="1:47" x14ac:dyDescent="0.25">
      <c r="A35" s="25">
        <v>38</v>
      </c>
      <c r="B35" s="34">
        <v>1242564.2443015836</v>
      </c>
      <c r="C35" s="25">
        <v>104435.75569841638</v>
      </c>
      <c r="D35" s="25">
        <v>1.1203663946865063</v>
      </c>
      <c r="F35" s="25">
        <v>46.296296296296298</v>
      </c>
      <c r="G35" s="25">
        <v>1347000</v>
      </c>
      <c r="H35" s="11">
        <f>VLOOKUP(A35,'datos Regresión 2 RANGO 6'!$A$21:$D$101,2,FALSE)</f>
        <v>43</v>
      </c>
      <c r="I35" s="11">
        <f>VLOOKUP(A35,'datos Regresión 2 RANGO 6'!$A$21:$D$101,3,FALSE)</f>
        <v>45</v>
      </c>
      <c r="J35" s="37">
        <f>VLOOKUP(A35,'datos Regresión 2 RANGO 6'!$A$21:$D$101,4,FALSE)</f>
        <v>1347000</v>
      </c>
      <c r="K35" s="38">
        <f t="shared" si="0"/>
        <v>-7.7532112619462787E-2</v>
      </c>
    </row>
    <row r="36" spans="1:47" x14ac:dyDescent="0.25">
      <c r="A36" s="25">
        <v>65</v>
      </c>
      <c r="B36" s="34">
        <v>1931743.9726296812</v>
      </c>
      <c r="C36" s="25">
        <v>147256.02737031877</v>
      </c>
      <c r="D36" s="25">
        <v>1.5797339079650403</v>
      </c>
      <c r="F36" s="25">
        <v>79.629629629629619</v>
      </c>
      <c r="G36" s="25">
        <v>1919000</v>
      </c>
      <c r="H36" s="11">
        <f>VLOOKUP(A36,'datos Regresión 2 RANGO 6'!$A$21:$D$101,2,FALSE)</f>
        <v>58</v>
      </c>
      <c r="I36" s="11">
        <f>VLOOKUP(A36,'datos Regresión 2 RANGO 6'!$A$21:$D$101,3,FALSE)</f>
        <v>15</v>
      </c>
      <c r="J36" s="37">
        <f>VLOOKUP(A36,'datos Regresión 2 RANGO 6'!$A$21:$D$101,4,FALSE)</f>
        <v>2079000</v>
      </c>
      <c r="K36" s="38">
        <f t="shared" si="0"/>
        <v>-7.0830219995343321E-2</v>
      </c>
    </row>
    <row r="37" spans="1:47" x14ac:dyDescent="0.25">
      <c r="A37" s="25">
        <v>48</v>
      </c>
      <c r="B37" s="34">
        <v>1472290.8204109492</v>
      </c>
      <c r="C37" s="25">
        <v>110709.17958905082</v>
      </c>
      <c r="D37" s="25">
        <v>1.1876664612172345</v>
      </c>
      <c r="F37" s="25">
        <v>58.641975308641975</v>
      </c>
      <c r="G37" s="25">
        <v>1583000</v>
      </c>
      <c r="H37" s="11">
        <f>VLOOKUP(A37,'datos Regresión 2 RANGO 6'!$A$21:$D$101,2,FALSE)</f>
        <v>48</v>
      </c>
      <c r="I37" s="11">
        <f>VLOOKUP(A37,'datos Regresión 2 RANGO 6'!$A$21:$D$101,3,FALSE)</f>
        <v>35</v>
      </c>
      <c r="J37" s="37">
        <f>VLOOKUP(A37,'datos Regresión 2 RANGO 6'!$A$21:$D$101,4,FALSE)</f>
        <v>1583000</v>
      </c>
      <c r="K37" s="38">
        <f t="shared" si="0"/>
        <v>-6.9936310542672658E-2</v>
      </c>
    </row>
    <row r="38" spans="1:47" x14ac:dyDescent="0.25">
      <c r="A38" s="25">
        <v>47</v>
      </c>
      <c r="B38" s="34">
        <v>1669602.2784456885</v>
      </c>
      <c r="C38" s="25">
        <v>123397.72155431146</v>
      </c>
      <c r="D38" s="25">
        <v>1.3237866618169134</v>
      </c>
      <c r="F38" s="25">
        <v>57.407407407407405</v>
      </c>
      <c r="G38" s="25">
        <v>1557000</v>
      </c>
      <c r="H38" s="11">
        <f>VLOOKUP(A38,'datos Regresión 2 RANGO 6'!$A$21:$D$101,2,FALSE)</f>
        <v>48</v>
      </c>
      <c r="I38" s="11">
        <f>VLOOKUP(A38,'datos Regresión 2 RANGO 6'!$A$21:$D$101,3,FALSE)</f>
        <v>25</v>
      </c>
      <c r="J38" s="37">
        <f>VLOOKUP(A38,'datos Regresión 2 RANGO 6'!$A$21:$D$101,4,FALSE)</f>
        <v>1793000</v>
      </c>
      <c r="K38" s="38">
        <f t="shared" si="0"/>
        <v>-6.8821930593592553E-2</v>
      </c>
    </row>
    <row r="39" spans="1:47" x14ac:dyDescent="0.25">
      <c r="A39" s="25">
        <v>8</v>
      </c>
      <c r="B39" s="34">
        <v>698831.78508882294</v>
      </c>
      <c r="C39" s="25">
        <v>45168.214911177056</v>
      </c>
      <c r="D39" s="25">
        <v>0.48455578988287135</v>
      </c>
      <c r="F39" s="25">
        <v>9.2592592592592577</v>
      </c>
      <c r="G39" s="25">
        <v>371000</v>
      </c>
      <c r="H39" s="11">
        <f>VLOOKUP(A39,'datos Regresión 2 RANGO 6'!$A$21:$D$101,2,FALSE)</f>
        <v>1</v>
      </c>
      <c r="I39" s="11">
        <f>VLOOKUP(A39,'datos Regresión 2 RANGO 6'!$A$21:$D$101,3,FALSE)</f>
        <v>65</v>
      </c>
      <c r="J39" s="37">
        <f>VLOOKUP(A39,'datos Regresión 2 RANGO 6'!$A$21:$D$101,4,FALSE)</f>
        <v>744000</v>
      </c>
      <c r="K39" s="38">
        <f t="shared" si="0"/>
        <v>-6.0709966278463784E-2</v>
      </c>
      <c r="O39" t="s">
        <v>72</v>
      </c>
    </row>
    <row r="40" spans="1:47" x14ac:dyDescent="0.25">
      <c r="A40" s="25">
        <v>37</v>
      </c>
      <c r="B40" s="34">
        <v>1439875.702336323</v>
      </c>
      <c r="C40" s="25">
        <v>87124.297663677018</v>
      </c>
      <c r="D40" s="25">
        <v>0.93465245317823609</v>
      </c>
      <c r="F40" s="25">
        <v>45.061728395061728</v>
      </c>
      <c r="G40" s="25">
        <v>1298000</v>
      </c>
      <c r="H40" s="11">
        <f>VLOOKUP(A40,'datos Regresión 2 RANGO 6'!$A$21:$D$101,2,FALSE)</f>
        <v>43</v>
      </c>
      <c r="I40" s="11">
        <f>VLOOKUP(A40,'datos Regresión 2 RANGO 6'!$A$21:$D$101,3,FALSE)</f>
        <v>35</v>
      </c>
      <c r="J40" s="37">
        <f>VLOOKUP(A40,'datos Regresión 2 RANGO 6'!$A$21:$D$101,4,FALSE)</f>
        <v>1527000</v>
      </c>
      <c r="K40" s="38">
        <f t="shared" si="0"/>
        <v>-5.7055859635675846E-2</v>
      </c>
      <c r="N40" t="s">
        <v>73</v>
      </c>
      <c r="O40">
        <v>1</v>
      </c>
      <c r="P40" t="s">
        <v>74</v>
      </c>
      <c r="Q40">
        <v>7</v>
      </c>
      <c r="R40">
        <v>10</v>
      </c>
      <c r="S40">
        <v>13</v>
      </c>
      <c r="T40">
        <v>16</v>
      </c>
      <c r="U40">
        <v>19</v>
      </c>
      <c r="V40">
        <v>22</v>
      </c>
      <c r="W40">
        <v>25</v>
      </c>
      <c r="X40">
        <v>28</v>
      </c>
      <c r="Y40">
        <v>31</v>
      </c>
      <c r="Z40">
        <v>34</v>
      </c>
      <c r="AA40">
        <v>37</v>
      </c>
      <c r="AB40">
        <v>40</v>
      </c>
      <c r="AC40">
        <v>43</v>
      </c>
      <c r="AD40">
        <v>46</v>
      </c>
      <c r="AE40">
        <v>49</v>
      </c>
      <c r="AF40">
        <v>52</v>
      </c>
      <c r="AG40">
        <v>55</v>
      </c>
      <c r="AH40">
        <v>58</v>
      </c>
      <c r="AI40">
        <v>61</v>
      </c>
      <c r="AJ40">
        <v>64</v>
      </c>
      <c r="AK40">
        <v>67</v>
      </c>
      <c r="AL40">
        <v>70</v>
      </c>
      <c r="AM40">
        <v>73</v>
      </c>
      <c r="AN40">
        <v>76</v>
      </c>
      <c r="AO40">
        <v>79</v>
      </c>
      <c r="AP40">
        <v>82</v>
      </c>
      <c r="AQ40">
        <v>85</v>
      </c>
      <c r="AR40">
        <v>88</v>
      </c>
      <c r="AS40">
        <v>91</v>
      </c>
      <c r="AT40">
        <v>94</v>
      </c>
      <c r="AU40">
        <v>97</v>
      </c>
    </row>
    <row r="41" spans="1:47" x14ac:dyDescent="0.25">
      <c r="A41" s="25">
        <v>56</v>
      </c>
      <c r="B41" s="34">
        <v>1899328.8545550546</v>
      </c>
      <c r="C41" s="25">
        <v>111671.14544494543</v>
      </c>
      <c r="D41" s="25">
        <v>1.1979862430828672</v>
      </c>
      <c r="F41" s="25">
        <v>68.518518518518505</v>
      </c>
      <c r="G41" s="25">
        <v>1730000</v>
      </c>
      <c r="H41" s="11">
        <f>VLOOKUP(A41,'datos Regresión 2 RANGO 6'!$A$21:$D$101,2,FALSE)</f>
        <v>53</v>
      </c>
      <c r="I41" s="11">
        <f>VLOOKUP(A41,'datos Regresión 2 RANGO 6'!$A$21:$D$101,3,FALSE)</f>
        <v>15</v>
      </c>
      <c r="J41" s="37">
        <f>VLOOKUP(A41,'datos Regresión 2 RANGO 6'!$A$21:$D$101,4,FALSE)</f>
        <v>2011000</v>
      </c>
      <c r="K41" s="38">
        <f t="shared" si="0"/>
        <v>-5.553015685974412E-2</v>
      </c>
      <c r="N41">
        <v>1</v>
      </c>
      <c r="O41">
        <f>IF(ROUND($B$17+$O$40*$B$18+N41*$B$19,-3)&lt;=57000,57000,ROUND($B$17+$O$40*$B$18+N41*$B$19,-3))</f>
        <v>1838000</v>
      </c>
      <c r="P41">
        <v>1808000</v>
      </c>
      <c r="Q41">
        <f>O41-P41</f>
        <v>30000</v>
      </c>
    </row>
    <row r="42" spans="1:47" x14ac:dyDescent="0.25">
      <c r="A42" s="25">
        <v>27</v>
      </c>
      <c r="B42" s="34">
        <v>1210149.126226957</v>
      </c>
      <c r="C42" s="25">
        <v>69850.873773043044</v>
      </c>
      <c r="D42" s="25">
        <v>0.74934653454126487</v>
      </c>
      <c r="F42" s="25">
        <v>32.716049382716051</v>
      </c>
      <c r="G42" s="25">
        <v>1003000</v>
      </c>
      <c r="H42" s="11">
        <f>VLOOKUP(A42,'datos Regresión 2 RANGO 6'!$A$21:$D$101,2,FALSE)</f>
        <v>38</v>
      </c>
      <c r="I42" s="11">
        <f>VLOOKUP(A42,'datos Regresión 2 RANGO 6'!$A$21:$D$101,3,FALSE)</f>
        <v>45</v>
      </c>
      <c r="J42" s="37">
        <f>VLOOKUP(A42,'datos Regresión 2 RANGO 6'!$A$21:$D$101,4,FALSE)</f>
        <v>1280000</v>
      </c>
      <c r="K42" s="38">
        <f t="shared" si="0"/>
        <v>-5.4570995135189877E-2</v>
      </c>
      <c r="N42">
        <v>4</v>
      </c>
      <c r="O42">
        <f t="shared" ref="O42:O74" si="1">IF(ROUND($B$17+$O$40*$B$18+N42*$B$19,-3)&lt;=57000,57000,ROUND($B$17+$O$40*$B$18+N42*$B$19,-3))</f>
        <v>1779000</v>
      </c>
      <c r="P42">
        <v>1752000</v>
      </c>
      <c r="Q42">
        <f t="shared" ref="Q42:Q74" si="2">O42-P42</f>
        <v>27000</v>
      </c>
    </row>
    <row r="43" spans="1:47" x14ac:dyDescent="0.25">
      <c r="A43" s="25">
        <v>36</v>
      </c>
      <c r="B43" s="34">
        <v>1637187.1603710623</v>
      </c>
      <c r="C43" s="25">
        <v>92812.839628937654</v>
      </c>
      <c r="D43" s="25">
        <v>0.99567802061939359</v>
      </c>
      <c r="F43" s="25">
        <v>43.827160493827158</v>
      </c>
      <c r="G43" s="25">
        <v>1280000</v>
      </c>
      <c r="H43" s="11">
        <f>VLOOKUP(A43,'datos Regresión 2 RANGO 6'!$A$21:$D$101,2,FALSE)</f>
        <v>43</v>
      </c>
      <c r="I43" s="11">
        <f>VLOOKUP(A43,'datos Regresión 2 RANGO 6'!$A$21:$D$101,3,FALSE)</f>
        <v>25</v>
      </c>
      <c r="J43" s="37">
        <f>VLOOKUP(A43,'datos Regresión 2 RANGO 6'!$A$21:$D$101,4,FALSE)</f>
        <v>1730000</v>
      </c>
      <c r="K43" s="38">
        <f t="shared" si="0"/>
        <v>-5.3649040247940843E-2</v>
      </c>
      <c r="N43">
        <v>7</v>
      </c>
      <c r="O43">
        <f t="shared" si="1"/>
        <v>1720000</v>
      </c>
      <c r="P43">
        <v>1695000</v>
      </c>
      <c r="Q43">
        <f t="shared" si="2"/>
        <v>25000</v>
      </c>
    </row>
    <row r="44" spans="1:47" x14ac:dyDescent="0.25">
      <c r="A44" s="25">
        <v>64</v>
      </c>
      <c r="B44" s="34">
        <v>2069861.9932539987</v>
      </c>
      <c r="C44" s="25">
        <v>107138.00674600131</v>
      </c>
      <c r="D44" s="25">
        <v>1.1493556162751664</v>
      </c>
      <c r="F44" s="25">
        <v>78.395061728395049</v>
      </c>
      <c r="G44" s="25">
        <v>1874000</v>
      </c>
      <c r="H44" s="11">
        <f>VLOOKUP(A44,'datos Regresión 2 RANGO 6'!$A$21:$D$101,2,FALSE)</f>
        <v>58</v>
      </c>
      <c r="I44" s="11">
        <f>VLOOKUP(A44,'datos Regresión 2 RANGO 6'!$A$21:$D$101,3,FALSE)</f>
        <v>8</v>
      </c>
      <c r="J44" s="37">
        <f>VLOOKUP(A44,'datos Regresión 2 RANGO 6'!$A$21:$D$101,4,FALSE)</f>
        <v>2177000</v>
      </c>
      <c r="K44" s="38">
        <f t="shared" si="0"/>
        <v>-4.921359979145673E-2</v>
      </c>
      <c r="N44">
        <v>10</v>
      </c>
      <c r="O44">
        <f t="shared" si="1"/>
        <v>1661000</v>
      </c>
      <c r="P44">
        <v>1639000</v>
      </c>
      <c r="Q44">
        <f t="shared" si="2"/>
        <v>22000</v>
      </c>
    </row>
    <row r="45" spans="1:47" x14ac:dyDescent="0.25">
      <c r="A45" s="25">
        <v>69</v>
      </c>
      <c r="B45" s="34">
        <v>1142498.140490724</v>
      </c>
      <c r="C45" s="25">
        <v>58501.859509275993</v>
      </c>
      <c r="D45" s="25">
        <v>0.62759652556292</v>
      </c>
      <c r="F45" s="25">
        <v>84.567901234567884</v>
      </c>
      <c r="G45" s="25">
        <v>1983000</v>
      </c>
      <c r="H45" s="11">
        <f>VLOOKUP(A45,'datos Regresión 2 RANGO 6'!$A$21:$D$101,2,FALSE)</f>
        <v>58</v>
      </c>
      <c r="I45" s="11">
        <f>VLOOKUP(A45,'datos Regresión 2 RANGO 6'!$A$21:$D$101,3,FALSE)</f>
        <v>55</v>
      </c>
      <c r="J45" s="37">
        <f>VLOOKUP(A45,'datos Regresión 2 RANGO 6'!$A$21:$D$101,4,FALSE)</f>
        <v>1201000</v>
      </c>
      <c r="K45" s="38">
        <f t="shared" si="0"/>
        <v>-4.8710957126791E-2</v>
      </c>
      <c r="N45">
        <v>13</v>
      </c>
      <c r="O45">
        <f t="shared" si="1"/>
        <v>1602000</v>
      </c>
      <c r="P45">
        <v>1582000</v>
      </c>
      <c r="Q45">
        <f t="shared" si="2"/>
        <v>20000</v>
      </c>
    </row>
    <row r="46" spans="1:47" x14ac:dyDescent="0.25">
      <c r="A46" s="25">
        <v>6</v>
      </c>
      <c r="B46" s="34">
        <v>1093454.7011583014</v>
      </c>
      <c r="C46" s="25">
        <v>51545.298841698561</v>
      </c>
      <c r="D46" s="25">
        <v>0.55296790108053051</v>
      </c>
      <c r="F46" s="25">
        <v>6.7901234567901234</v>
      </c>
      <c r="G46" s="25">
        <v>340000</v>
      </c>
      <c r="H46" s="11">
        <f>VLOOKUP(A46,'datos Regresión 2 RANGO 6'!$A$21:$D$101,2,FALSE)</f>
        <v>1</v>
      </c>
      <c r="I46" s="11">
        <f>VLOOKUP(A46,'datos Regresión 2 RANGO 6'!$A$21:$D$101,3,FALSE)</f>
        <v>45</v>
      </c>
      <c r="J46" s="37">
        <f>VLOOKUP(A46,'datos Regresión 2 RANGO 6'!$A$21:$D$101,4,FALSE)</f>
        <v>1145000</v>
      </c>
      <c r="K46" s="38">
        <f t="shared" si="0"/>
        <v>-4.5017728246024943E-2</v>
      </c>
      <c r="N46">
        <v>16</v>
      </c>
      <c r="O46">
        <f t="shared" si="1"/>
        <v>1542000</v>
      </c>
      <c r="P46">
        <v>1526000</v>
      </c>
      <c r="Q46">
        <f t="shared" si="2"/>
        <v>16000</v>
      </c>
    </row>
    <row r="47" spans="1:47" x14ac:dyDescent="0.25">
      <c r="A47" s="25">
        <v>60</v>
      </c>
      <c r="B47" s="34">
        <v>1110083.0224160973</v>
      </c>
      <c r="C47" s="25">
        <v>51916.977583902655</v>
      </c>
      <c r="D47" s="25">
        <v>0.55695519805176441</v>
      </c>
      <c r="F47" s="25">
        <v>73.456790123456784</v>
      </c>
      <c r="G47" s="25">
        <v>1793000</v>
      </c>
      <c r="H47" s="11">
        <f>VLOOKUP(A47,'datos Regresión 2 RANGO 6'!$A$21:$D$101,2,FALSE)</f>
        <v>53</v>
      </c>
      <c r="I47" s="11">
        <f>VLOOKUP(A47,'datos Regresión 2 RANGO 6'!$A$21:$D$101,3,FALSE)</f>
        <v>55</v>
      </c>
      <c r="J47" s="37">
        <f>VLOOKUP(A47,'datos Regresión 2 RANGO 6'!$A$21:$D$101,4,FALSE)</f>
        <v>1162000</v>
      </c>
      <c r="K47" s="38">
        <f t="shared" si="0"/>
        <v>-4.4678982430208826E-2</v>
      </c>
      <c r="N47">
        <v>19</v>
      </c>
      <c r="O47">
        <f t="shared" si="1"/>
        <v>1483000</v>
      </c>
      <c r="P47">
        <v>1469000</v>
      </c>
      <c r="Q47">
        <f t="shared" si="2"/>
        <v>14000</v>
      </c>
    </row>
    <row r="48" spans="1:47" x14ac:dyDescent="0.25">
      <c r="A48" s="25">
        <v>50</v>
      </c>
      <c r="B48" s="34">
        <v>1077667.9043414707</v>
      </c>
      <c r="C48" s="25">
        <v>44332.095658529317</v>
      </c>
      <c r="D48" s="25">
        <v>0.47558606580367718</v>
      </c>
      <c r="F48" s="25">
        <v>61.111111111111107</v>
      </c>
      <c r="G48" s="25">
        <v>1638000</v>
      </c>
      <c r="H48" s="11">
        <f>VLOOKUP(A48,'datos Regresión 2 RANGO 6'!$A$21:$D$101,2,FALSE)</f>
        <v>48</v>
      </c>
      <c r="I48" s="11">
        <f>VLOOKUP(A48,'datos Regresión 2 RANGO 6'!$A$21:$D$101,3,FALSE)</f>
        <v>55</v>
      </c>
      <c r="J48" s="37">
        <f>VLOOKUP(A48,'datos Regresión 2 RANGO 6'!$A$21:$D$101,4,FALSE)</f>
        <v>1122000</v>
      </c>
      <c r="K48" s="38">
        <f t="shared" si="0"/>
        <v>-3.9511671709919177E-2</v>
      </c>
      <c r="N48">
        <v>22</v>
      </c>
      <c r="O48">
        <f t="shared" si="1"/>
        <v>1424000</v>
      </c>
      <c r="P48">
        <v>1413000</v>
      </c>
      <c r="Q48">
        <f t="shared" si="2"/>
        <v>11000</v>
      </c>
    </row>
    <row r="49" spans="1:17" x14ac:dyDescent="0.25">
      <c r="A49" s="25">
        <v>46</v>
      </c>
      <c r="B49" s="34">
        <v>1866913.7364804279</v>
      </c>
      <c r="C49" s="25">
        <v>75086.263519572094</v>
      </c>
      <c r="D49" s="25">
        <v>0.80551077346376254</v>
      </c>
      <c r="F49" s="25">
        <v>56.172839506172835</v>
      </c>
      <c r="G49" s="25">
        <v>1543000</v>
      </c>
      <c r="H49" s="11">
        <f>VLOOKUP(A49,'datos Regresión 2 RANGO 6'!$A$21:$D$101,2,FALSE)</f>
        <v>48</v>
      </c>
      <c r="I49" s="11">
        <f>VLOOKUP(A49,'datos Regresión 2 RANGO 6'!$A$21:$D$101,3,FALSE)</f>
        <v>15</v>
      </c>
      <c r="J49" s="37">
        <f>VLOOKUP(A49,'datos Regresión 2 RANGO 6'!$A$21:$D$101,4,FALSE)</f>
        <v>1942000</v>
      </c>
      <c r="K49" s="38">
        <f t="shared" si="0"/>
        <v>-3.8664399340665345E-2</v>
      </c>
      <c r="N49">
        <v>25</v>
      </c>
      <c r="O49">
        <f t="shared" si="1"/>
        <v>1365000</v>
      </c>
      <c r="P49">
        <v>1356000</v>
      </c>
      <c r="Q49">
        <f t="shared" si="2"/>
        <v>9000</v>
      </c>
    </row>
    <row r="50" spans="1:17" x14ac:dyDescent="0.25">
      <c r="A50" s="25">
        <v>39</v>
      </c>
      <c r="B50" s="34">
        <v>1045252.7862668445</v>
      </c>
      <c r="C50" s="25">
        <v>37747.213733155513</v>
      </c>
      <c r="D50" s="25">
        <v>0.40494473829251659</v>
      </c>
      <c r="F50" s="25">
        <v>47.53086419753086</v>
      </c>
      <c r="G50" s="25">
        <v>1374000</v>
      </c>
      <c r="H50" s="11">
        <f>VLOOKUP(A50,'datos Regresión 2 RANGO 6'!$A$21:$D$101,2,FALSE)</f>
        <v>43</v>
      </c>
      <c r="I50" s="11">
        <f>VLOOKUP(A50,'datos Regresión 2 RANGO 6'!$A$21:$D$101,3,FALSE)</f>
        <v>55</v>
      </c>
      <c r="J50" s="37">
        <f>VLOOKUP(A50,'datos Regresión 2 RANGO 6'!$A$21:$D$101,4,FALSE)</f>
        <v>1083000</v>
      </c>
      <c r="K50" s="38">
        <f t="shared" si="0"/>
        <v>-3.4854306309469542E-2</v>
      </c>
      <c r="N50">
        <v>28</v>
      </c>
      <c r="O50">
        <f t="shared" si="1"/>
        <v>1306000</v>
      </c>
      <c r="P50">
        <v>1300000</v>
      </c>
      <c r="Q50">
        <f t="shared" si="2"/>
        <v>6000</v>
      </c>
    </row>
    <row r="51" spans="1:17" x14ac:dyDescent="0.25">
      <c r="A51" s="25">
        <v>55</v>
      </c>
      <c r="B51" s="34">
        <v>2037446.875179372</v>
      </c>
      <c r="C51" s="25">
        <v>67553.124820627971</v>
      </c>
      <c r="D51" s="25">
        <v>0.72469673244526678</v>
      </c>
      <c r="F51" s="25">
        <v>67.283950617283935</v>
      </c>
      <c r="G51" s="25">
        <v>1717000</v>
      </c>
      <c r="H51" s="11">
        <f>VLOOKUP(A51,'datos Regresión 2 RANGO 6'!$A$21:$D$101,2,FALSE)</f>
        <v>53</v>
      </c>
      <c r="I51" s="11">
        <f>VLOOKUP(A51,'datos Regresión 2 RANGO 6'!$A$21:$D$101,3,FALSE)</f>
        <v>8</v>
      </c>
      <c r="J51" s="37">
        <f>VLOOKUP(A51,'datos Regresión 2 RANGO 6'!$A$21:$D$101,4,FALSE)</f>
        <v>2105000</v>
      </c>
      <c r="K51" s="38">
        <f t="shared" si="0"/>
        <v>-3.2091745758018035E-2</v>
      </c>
      <c r="N51">
        <v>31</v>
      </c>
      <c r="O51">
        <f t="shared" si="1"/>
        <v>1247000</v>
      </c>
      <c r="P51">
        <v>1243000</v>
      </c>
      <c r="Q51">
        <f t="shared" si="2"/>
        <v>4000</v>
      </c>
    </row>
    <row r="52" spans="1:17" x14ac:dyDescent="0.25">
      <c r="A52" s="25">
        <v>40</v>
      </c>
      <c r="B52" s="34">
        <v>847941.32823210512</v>
      </c>
      <c r="C52" s="25">
        <v>27058.671767894877</v>
      </c>
      <c r="D52" s="25">
        <v>0.29028014716670097</v>
      </c>
      <c r="F52" s="25">
        <v>48.76543209876543</v>
      </c>
      <c r="G52" s="25">
        <v>1396000</v>
      </c>
      <c r="H52" s="11">
        <f>VLOOKUP(A52,'datos Regresión 2 RANGO 6'!$A$21:$D$101,2,FALSE)</f>
        <v>43</v>
      </c>
      <c r="I52" s="11">
        <f>VLOOKUP(A52,'datos Regresión 2 RANGO 6'!$A$21:$D$101,3,FALSE)</f>
        <v>65</v>
      </c>
      <c r="J52" s="37">
        <f>VLOOKUP(A52,'datos Regresión 2 RANGO 6'!$A$21:$D$101,4,FALSE)</f>
        <v>875000</v>
      </c>
      <c r="K52" s="38">
        <f t="shared" si="0"/>
        <v>-3.0924196306165573E-2</v>
      </c>
      <c r="N52">
        <v>34</v>
      </c>
      <c r="O52">
        <f t="shared" si="1"/>
        <v>1187000</v>
      </c>
      <c r="P52">
        <v>1187000</v>
      </c>
      <c r="Q52">
        <f t="shared" si="2"/>
        <v>0</v>
      </c>
    </row>
    <row r="53" spans="1:17" x14ac:dyDescent="0.25">
      <c r="A53" s="25">
        <v>26</v>
      </c>
      <c r="B53" s="34">
        <v>1407460.5842616963</v>
      </c>
      <c r="C53" s="25">
        <v>43539.41573830368</v>
      </c>
      <c r="D53" s="25">
        <v>0.46708235040061002</v>
      </c>
      <c r="F53" s="25">
        <v>31.481481481481481</v>
      </c>
      <c r="G53" s="25">
        <v>974000</v>
      </c>
      <c r="H53" s="11">
        <f>VLOOKUP(A53,'datos Regresión 2 RANGO 6'!$A$21:$D$101,2,FALSE)</f>
        <v>38</v>
      </c>
      <c r="I53" s="11">
        <f>VLOOKUP(A53,'datos Regresión 2 RANGO 6'!$A$21:$D$101,3,FALSE)</f>
        <v>35</v>
      </c>
      <c r="J53" s="37">
        <f>VLOOKUP(A53,'datos Regresión 2 RANGO 6'!$A$21:$D$101,4,FALSE)</f>
        <v>1451000</v>
      </c>
      <c r="K53" s="38">
        <f t="shared" si="0"/>
        <v>-3.0006489137356086E-2</v>
      </c>
      <c r="N53">
        <v>37</v>
      </c>
      <c r="O53">
        <f t="shared" si="1"/>
        <v>1128000</v>
      </c>
      <c r="P53">
        <v>1130000</v>
      </c>
      <c r="Q53">
        <f t="shared" si="2"/>
        <v>-2000</v>
      </c>
    </row>
    <row r="54" spans="1:17" x14ac:dyDescent="0.25">
      <c r="A54" s="25">
        <v>51</v>
      </c>
      <c r="B54" s="34">
        <v>880356.44630673132</v>
      </c>
      <c r="C54" s="25">
        <v>26643.553693268681</v>
      </c>
      <c r="D54" s="25">
        <v>0.28582684151934012</v>
      </c>
      <c r="F54" s="25">
        <v>62.345679012345677</v>
      </c>
      <c r="G54" s="25">
        <v>1644000</v>
      </c>
      <c r="H54" s="11">
        <f>VLOOKUP(A54,'datos Regresión 2 RANGO 6'!$A$21:$D$101,2,FALSE)</f>
        <v>48</v>
      </c>
      <c r="I54" s="11">
        <f>VLOOKUP(A54,'datos Regresión 2 RANGO 6'!$A$21:$D$101,3,FALSE)</f>
        <v>65</v>
      </c>
      <c r="J54" s="37">
        <f>VLOOKUP(A54,'datos Regresión 2 RANGO 6'!$A$21:$D$101,4,FALSE)</f>
        <v>907000</v>
      </c>
      <c r="K54" s="38">
        <f t="shared" si="0"/>
        <v>-2.9375472649689836E-2</v>
      </c>
      <c r="N54">
        <v>40</v>
      </c>
      <c r="O54">
        <f t="shared" si="1"/>
        <v>1069000</v>
      </c>
      <c r="P54">
        <v>1074000</v>
      </c>
      <c r="Q54">
        <f t="shared" si="2"/>
        <v>-5000</v>
      </c>
    </row>
    <row r="55" spans="1:17" x14ac:dyDescent="0.25">
      <c r="A55" s="25">
        <v>32</v>
      </c>
      <c r="B55" s="34">
        <v>124936.10703589092</v>
      </c>
      <c r="C55" s="25">
        <v>3763.8929641090945</v>
      </c>
      <c r="D55" s="25">
        <v>4.0378308769673195E-2</v>
      </c>
      <c r="F55" s="25">
        <v>38.888888888888886</v>
      </c>
      <c r="G55" s="25">
        <v>1162000</v>
      </c>
      <c r="H55" s="11">
        <f>VLOOKUP(A55,'datos Regresión 2 RANGO 6'!$A$21:$D$101,2,FALSE)</f>
        <v>38</v>
      </c>
      <c r="I55" s="11">
        <f>VLOOKUP(A55,'datos Regresión 2 RANGO 6'!$A$21:$D$101,3,FALSE)</f>
        <v>100</v>
      </c>
      <c r="J55" s="37">
        <f>VLOOKUP(A55,'datos Regresión 2 RANGO 6'!$A$21:$D$101,4,FALSE)</f>
        <v>128700.00000000001</v>
      </c>
      <c r="K55" s="38">
        <f t="shared" si="0"/>
        <v>-2.9245477576605238E-2</v>
      </c>
      <c r="N55">
        <v>43</v>
      </c>
      <c r="O55">
        <f t="shared" si="1"/>
        <v>1010000</v>
      </c>
      <c r="P55">
        <v>1017000</v>
      </c>
      <c r="Q55">
        <f t="shared" si="2"/>
        <v>-7000</v>
      </c>
    </row>
    <row r="56" spans="1:17" x14ac:dyDescent="0.25">
      <c r="A56" s="25">
        <v>16</v>
      </c>
      <c r="B56" s="34">
        <v>1177734.0081523303</v>
      </c>
      <c r="C56" s="25">
        <v>34265.991847669706</v>
      </c>
      <c r="D56" s="25">
        <v>0.36759886965909189</v>
      </c>
      <c r="F56" s="25">
        <v>19.135802469135804</v>
      </c>
      <c r="G56" s="25">
        <v>619000</v>
      </c>
      <c r="H56" s="11">
        <f>VLOOKUP(A56,'datos Regresión 2 RANGO 6'!$A$21:$D$101,2,FALSE)</f>
        <v>33</v>
      </c>
      <c r="I56" s="11">
        <f>VLOOKUP(A56,'datos Regresión 2 RANGO 6'!$A$21:$D$101,3,FALSE)</f>
        <v>45</v>
      </c>
      <c r="J56" s="37">
        <f>VLOOKUP(A56,'datos Regresión 2 RANGO 6'!$A$21:$D$101,4,FALSE)</f>
        <v>1212000</v>
      </c>
      <c r="K56" s="38">
        <f t="shared" si="0"/>
        <v>-2.8272270501377646E-2</v>
      </c>
      <c r="N56">
        <v>46</v>
      </c>
      <c r="O56">
        <f t="shared" si="1"/>
        <v>951000</v>
      </c>
      <c r="P56">
        <v>961000</v>
      </c>
      <c r="Q56">
        <f t="shared" si="2"/>
        <v>-10000</v>
      </c>
    </row>
    <row r="57" spans="1:17" x14ac:dyDescent="0.25">
      <c r="A57" s="25">
        <v>61</v>
      </c>
      <c r="B57" s="34">
        <v>912771.56438135798</v>
      </c>
      <c r="C57" s="25">
        <v>26228.435618642019</v>
      </c>
      <c r="D57" s="25">
        <v>0.28137353587197428</v>
      </c>
      <c r="F57" s="25">
        <v>74.691358024691354</v>
      </c>
      <c r="G57" s="25">
        <v>1818000</v>
      </c>
      <c r="H57" s="11">
        <f>VLOOKUP(A57,'datos Regresión 2 RANGO 6'!$A$21:$D$101,2,FALSE)</f>
        <v>53</v>
      </c>
      <c r="I57" s="11">
        <f>VLOOKUP(A57,'datos Regresión 2 RANGO 6'!$A$21:$D$101,3,FALSE)</f>
        <v>65</v>
      </c>
      <c r="J57" s="37">
        <f>VLOOKUP(A57,'datos Regresión 2 RANGO 6'!$A$21:$D$101,4,FALSE)</f>
        <v>939000</v>
      </c>
      <c r="K57" s="38">
        <f t="shared" si="0"/>
        <v>-2.7932306303133141E-2</v>
      </c>
      <c r="N57">
        <v>49</v>
      </c>
      <c r="O57">
        <f t="shared" si="1"/>
        <v>891000</v>
      </c>
      <c r="P57">
        <v>905000</v>
      </c>
      <c r="Q57">
        <f t="shared" si="2"/>
        <v>-14000</v>
      </c>
    </row>
    <row r="58" spans="1:17" x14ac:dyDescent="0.25">
      <c r="A58" s="25">
        <v>70</v>
      </c>
      <c r="B58" s="34">
        <v>945186.68245598464</v>
      </c>
      <c r="C58" s="25">
        <v>25813.317544015357</v>
      </c>
      <c r="D58" s="25">
        <v>0.27692023022460843</v>
      </c>
      <c r="F58" s="25">
        <v>85.802469135802454</v>
      </c>
      <c r="G58" s="25">
        <v>2011000</v>
      </c>
      <c r="H58" s="11">
        <f>VLOOKUP(A58,'datos Regresión 2 RANGO 6'!$A$21:$D$101,2,FALSE)</f>
        <v>58</v>
      </c>
      <c r="I58" s="11">
        <f>VLOOKUP(A58,'datos Regresión 2 RANGO 6'!$A$21:$D$101,3,FALSE)</f>
        <v>65</v>
      </c>
      <c r="J58" s="37">
        <f>VLOOKUP(A58,'datos Regresión 2 RANGO 6'!$A$21:$D$101,4,FALSE)</f>
        <v>971000</v>
      </c>
      <c r="K58" s="38">
        <f t="shared" ref="K58:K89" si="3">(B58-J58)/J58</f>
        <v>-2.6584261116390687E-2</v>
      </c>
      <c r="N58">
        <v>52</v>
      </c>
      <c r="O58">
        <f t="shared" si="1"/>
        <v>832000</v>
      </c>
      <c r="P58">
        <v>848000</v>
      </c>
      <c r="Q58">
        <f t="shared" si="2"/>
        <v>-16000</v>
      </c>
    </row>
    <row r="59" spans="1:17" x14ac:dyDescent="0.25">
      <c r="A59" s="25">
        <v>7</v>
      </c>
      <c r="B59" s="34">
        <v>896143.24312356231</v>
      </c>
      <c r="C59" s="25">
        <v>23856.756876437692</v>
      </c>
      <c r="D59" s="25">
        <v>0.25593062942687461</v>
      </c>
      <c r="F59" s="25">
        <v>8.0246913580246897</v>
      </c>
      <c r="G59" s="25">
        <v>358000</v>
      </c>
      <c r="H59" s="11">
        <f>VLOOKUP(A59,'datos Regresión 2 RANGO 6'!$A$21:$D$101,2,FALSE)</f>
        <v>1</v>
      </c>
      <c r="I59" s="11">
        <f>VLOOKUP(A59,'datos Regresión 2 RANGO 6'!$A$21:$D$101,3,FALSE)</f>
        <v>55</v>
      </c>
      <c r="J59" s="37">
        <f>VLOOKUP(A59,'datos Regresión 2 RANGO 6'!$A$21:$D$101,4,FALSE)</f>
        <v>920000</v>
      </c>
      <c r="K59" s="38">
        <f t="shared" si="3"/>
        <v>-2.5931257474388795E-2</v>
      </c>
      <c r="N59">
        <v>55</v>
      </c>
      <c r="O59">
        <f t="shared" si="1"/>
        <v>773000</v>
      </c>
      <c r="P59">
        <v>792000</v>
      </c>
      <c r="Q59">
        <f t="shared" si="2"/>
        <v>-19000</v>
      </c>
    </row>
    <row r="60" spans="1:17" x14ac:dyDescent="0.25">
      <c r="A60" s="25">
        <v>25</v>
      </c>
      <c r="B60" s="34">
        <v>1604772.0422964357</v>
      </c>
      <c r="C60" s="25">
        <v>39227.957703564316</v>
      </c>
      <c r="D60" s="25">
        <v>0.42082987047245107</v>
      </c>
      <c r="F60" s="25">
        <v>30.246913580246911</v>
      </c>
      <c r="G60" s="25">
        <v>971000</v>
      </c>
      <c r="H60" s="11">
        <f>VLOOKUP(A60,'datos Regresión 2 RANGO 6'!$A$21:$D$101,2,FALSE)</f>
        <v>38</v>
      </c>
      <c r="I60" s="11">
        <f>VLOOKUP(A60,'datos Regresión 2 RANGO 6'!$A$21:$D$101,3,FALSE)</f>
        <v>25</v>
      </c>
      <c r="J60" s="37">
        <f>VLOOKUP(A60,'datos Regresión 2 RANGO 6'!$A$21:$D$101,4,FALSE)</f>
        <v>1644000</v>
      </c>
      <c r="K60" s="38">
        <f t="shared" si="3"/>
        <v>-2.3861288140854208E-2</v>
      </c>
      <c r="N60">
        <v>58</v>
      </c>
      <c r="O60">
        <f t="shared" si="1"/>
        <v>714000</v>
      </c>
      <c r="P60">
        <v>735000</v>
      </c>
      <c r="Q60">
        <f t="shared" si="2"/>
        <v>-21000</v>
      </c>
    </row>
    <row r="61" spans="1:17" x14ac:dyDescent="0.25">
      <c r="A61" s="25">
        <v>35</v>
      </c>
      <c r="B61" s="34">
        <v>1834498.6184058017</v>
      </c>
      <c r="C61" s="25">
        <v>39501.38159419829</v>
      </c>
      <c r="D61" s="25">
        <v>0.4237631085815845</v>
      </c>
      <c r="F61" s="25">
        <v>42.592592592592588</v>
      </c>
      <c r="G61" s="25">
        <v>1240000</v>
      </c>
      <c r="H61" s="11">
        <f>VLOOKUP(A61,'datos Regresión 2 RANGO 6'!$A$21:$D$101,2,FALSE)</f>
        <v>43</v>
      </c>
      <c r="I61" s="11">
        <f>VLOOKUP(A61,'datos Regresión 2 RANGO 6'!$A$21:$D$101,3,FALSE)</f>
        <v>15</v>
      </c>
      <c r="J61" s="37">
        <f>VLOOKUP(A61,'datos Regresión 2 RANGO 6'!$A$21:$D$101,4,FALSE)</f>
        <v>1874000</v>
      </c>
      <c r="K61" s="38">
        <f t="shared" si="3"/>
        <v>-2.1078645461151704E-2</v>
      </c>
      <c r="N61">
        <v>61</v>
      </c>
      <c r="O61">
        <f t="shared" si="1"/>
        <v>655000</v>
      </c>
      <c r="P61">
        <v>679000</v>
      </c>
      <c r="Q61">
        <f t="shared" si="2"/>
        <v>-24000</v>
      </c>
    </row>
    <row r="62" spans="1:17" x14ac:dyDescent="0.25">
      <c r="A62" s="25">
        <v>29</v>
      </c>
      <c r="B62" s="34">
        <v>815526.21015747846</v>
      </c>
      <c r="C62" s="25">
        <v>16473.789842521539</v>
      </c>
      <c r="D62" s="25">
        <v>0.17672760070781882</v>
      </c>
      <c r="F62" s="25">
        <v>35.185185185185183</v>
      </c>
      <c r="G62" s="25">
        <v>1083000</v>
      </c>
      <c r="H62" s="11">
        <f>VLOOKUP(A62,'datos Regresión 2 RANGO 6'!$A$21:$D$101,2,FALSE)</f>
        <v>38</v>
      </c>
      <c r="I62" s="11">
        <f>VLOOKUP(A62,'datos Regresión 2 RANGO 6'!$A$21:$D$101,3,FALSE)</f>
        <v>65</v>
      </c>
      <c r="J62" s="37">
        <f>VLOOKUP(A62,'datos Regresión 2 RANGO 6'!$A$21:$D$101,4,FALSE)</f>
        <v>832000</v>
      </c>
      <c r="K62" s="38">
        <f t="shared" si="3"/>
        <v>-1.9800228176107618E-2</v>
      </c>
      <c r="N62">
        <v>64</v>
      </c>
      <c r="O62">
        <f t="shared" si="1"/>
        <v>595000</v>
      </c>
      <c r="P62">
        <v>622000</v>
      </c>
      <c r="Q62">
        <f t="shared" si="2"/>
        <v>-27000</v>
      </c>
    </row>
    <row r="63" spans="1:17" x14ac:dyDescent="0.25">
      <c r="A63" s="25">
        <v>28</v>
      </c>
      <c r="B63" s="34">
        <v>1012837.6681922178</v>
      </c>
      <c r="C63" s="25">
        <v>15162.331807782175</v>
      </c>
      <c r="D63" s="25">
        <v>0.16265853499045482</v>
      </c>
      <c r="F63" s="25">
        <v>33.950617283950614</v>
      </c>
      <c r="G63" s="25">
        <v>1028000</v>
      </c>
      <c r="H63" s="11">
        <f>VLOOKUP(A63,'datos Regresión 2 RANGO 6'!$A$21:$D$101,2,FALSE)</f>
        <v>38</v>
      </c>
      <c r="I63" s="11">
        <f>VLOOKUP(A63,'datos Regresión 2 RANGO 6'!$A$21:$D$101,3,FALSE)</f>
        <v>55</v>
      </c>
      <c r="J63" s="37">
        <f>VLOOKUP(A63,'datos Regresión 2 RANGO 6'!$A$21:$D$101,4,FALSE)</f>
        <v>1028000</v>
      </c>
      <c r="K63" s="38">
        <f t="shared" si="3"/>
        <v>-1.474935000757021E-2</v>
      </c>
      <c r="N63">
        <v>67</v>
      </c>
      <c r="O63">
        <f t="shared" si="1"/>
        <v>536000</v>
      </c>
      <c r="P63">
        <v>566000</v>
      </c>
      <c r="Q63">
        <f t="shared" si="2"/>
        <v>-30000</v>
      </c>
    </row>
    <row r="64" spans="1:17" x14ac:dyDescent="0.25">
      <c r="A64" s="25">
        <v>63</v>
      </c>
      <c r="B64" s="34">
        <v>2207980.0138783162</v>
      </c>
      <c r="C64" s="25">
        <v>33019.986121683847</v>
      </c>
      <c r="D64" s="25">
        <v>0.35423196352961683</v>
      </c>
      <c r="F64" s="25">
        <v>77.160493827160479</v>
      </c>
      <c r="G64" s="25">
        <v>1864000</v>
      </c>
      <c r="H64" s="11">
        <f>VLOOKUP(A64,'datos Regresión 2 RANGO 6'!$A$21:$D$101,2,FALSE)</f>
        <v>58</v>
      </c>
      <c r="I64" s="11">
        <f>VLOOKUP(A64,'datos Regresión 2 RANGO 6'!$A$21:$D$101,3,FALSE)</f>
        <v>1</v>
      </c>
      <c r="J64" s="37">
        <f>VLOOKUP(A64,'datos Regresión 2 RANGO 6'!$A$21:$D$101,4,FALSE)</f>
        <v>2241000</v>
      </c>
      <c r="K64" s="38">
        <f t="shared" si="3"/>
        <v>-1.4734487336762091E-2</v>
      </c>
      <c r="N64">
        <v>70</v>
      </c>
      <c r="O64">
        <f t="shared" si="1"/>
        <v>477000</v>
      </c>
      <c r="P64">
        <v>509000</v>
      </c>
      <c r="Q64">
        <f t="shared" si="2"/>
        <v>-32000</v>
      </c>
    </row>
    <row r="65" spans="1:17" x14ac:dyDescent="0.25">
      <c r="A65" s="25">
        <v>45</v>
      </c>
      <c r="B65" s="34">
        <v>2005031.7571047454</v>
      </c>
      <c r="C65" s="25">
        <v>28968.242895254632</v>
      </c>
      <c r="D65" s="25">
        <v>0.31076565335229883</v>
      </c>
      <c r="F65" s="25">
        <v>54.938271604938272</v>
      </c>
      <c r="G65" s="25">
        <v>1527000</v>
      </c>
      <c r="H65" s="11">
        <f>VLOOKUP(A65,'datos Regresión 2 RANGO 6'!$A$21:$D$101,2,FALSE)</f>
        <v>48</v>
      </c>
      <c r="I65" s="11">
        <f>VLOOKUP(A65,'datos Regresión 2 RANGO 6'!$A$21:$D$101,3,FALSE)</f>
        <v>8</v>
      </c>
      <c r="J65" s="37">
        <f>VLOOKUP(A65,'datos Regresión 2 RANGO 6'!$A$21:$D$101,4,FALSE)</f>
        <v>2034000</v>
      </c>
      <c r="K65" s="38">
        <f t="shared" si="3"/>
        <v>-1.4242007323134038E-2</v>
      </c>
      <c r="N65">
        <v>73</v>
      </c>
      <c r="O65">
        <f t="shared" si="1"/>
        <v>418000</v>
      </c>
      <c r="P65">
        <v>453000</v>
      </c>
      <c r="Q65">
        <f t="shared" si="2"/>
        <v>-35000</v>
      </c>
    </row>
    <row r="66" spans="1:17" x14ac:dyDescent="0.25">
      <c r="A66" s="25">
        <v>18</v>
      </c>
      <c r="B66" s="34">
        <v>783111.0920828518</v>
      </c>
      <c r="C66" s="25">
        <v>4888.9079171482008</v>
      </c>
      <c r="D66" s="25">
        <v>5.2447249512005044E-2</v>
      </c>
      <c r="F66" s="25">
        <v>21.604938271604937</v>
      </c>
      <c r="G66" s="25">
        <v>744000</v>
      </c>
      <c r="H66" s="11">
        <f>VLOOKUP(A66,'datos Regresión 2 RANGO 6'!$A$21:$D$101,2,FALSE)</f>
        <v>33</v>
      </c>
      <c r="I66" s="11">
        <f>VLOOKUP(A66,'datos Regresión 2 RANGO 6'!$A$21:$D$101,3,FALSE)</f>
        <v>65</v>
      </c>
      <c r="J66" s="37">
        <f>VLOOKUP(A66,'datos Regresión 2 RANGO 6'!$A$21:$D$101,4,FALSE)</f>
        <v>788000</v>
      </c>
      <c r="K66" s="38">
        <f t="shared" si="3"/>
        <v>-6.20419786440127E-3</v>
      </c>
      <c r="N66">
        <v>76</v>
      </c>
      <c r="O66">
        <f t="shared" si="1"/>
        <v>359000</v>
      </c>
      <c r="P66">
        <v>396000</v>
      </c>
      <c r="Q66">
        <f t="shared" si="2"/>
        <v>-37000</v>
      </c>
    </row>
    <row r="67" spans="1:17" x14ac:dyDescent="0.25">
      <c r="A67" s="25">
        <v>5</v>
      </c>
      <c r="B67" s="34">
        <v>1290766.1591930408</v>
      </c>
      <c r="C67" s="25">
        <v>7233.8408069591969</v>
      </c>
      <c r="D67" s="25">
        <v>7.760323167510623E-2</v>
      </c>
      <c r="F67" s="25">
        <v>5.5555555555555554</v>
      </c>
      <c r="G67" s="25">
        <v>323000</v>
      </c>
      <c r="H67" s="11">
        <f>VLOOKUP(A67,'datos Regresión 2 RANGO 6'!$A$21:$D$101,2,FALSE)</f>
        <v>1</v>
      </c>
      <c r="I67" s="11">
        <f>VLOOKUP(A67,'datos Regresión 2 RANGO 6'!$A$21:$D$101,3,FALSE)</f>
        <v>35</v>
      </c>
      <c r="J67" s="37">
        <f>VLOOKUP(A67,'datos Regresión 2 RANGO 6'!$A$21:$D$101,4,FALSE)</f>
        <v>1298000</v>
      </c>
      <c r="K67" s="38">
        <f t="shared" si="3"/>
        <v>-5.5730668774724166E-3</v>
      </c>
      <c r="N67">
        <v>79</v>
      </c>
      <c r="O67">
        <f t="shared" si="1"/>
        <v>299000</v>
      </c>
      <c r="P67">
        <v>340000</v>
      </c>
      <c r="Q67">
        <f t="shared" si="2"/>
        <v>-41000</v>
      </c>
    </row>
    <row r="68" spans="1:17" x14ac:dyDescent="0.25">
      <c r="A68" s="25">
        <v>76</v>
      </c>
      <c r="B68" s="34">
        <v>1974304.3883471778</v>
      </c>
      <c r="C68" s="25">
        <v>8695.6116528222337</v>
      </c>
      <c r="D68" s="25">
        <v>9.3284823879664289E-2</v>
      </c>
      <c r="F68" s="25">
        <v>93.209876543209859</v>
      </c>
      <c r="G68" s="25">
        <v>2147000</v>
      </c>
      <c r="H68" s="11">
        <f>VLOOKUP(A68,'datos Regresión 2 RANGO 6'!$A$21:$D$101,2,FALSE)</f>
        <v>100</v>
      </c>
      <c r="I68" s="11">
        <f>VLOOKUP(A68,'datos Regresión 2 RANGO 6'!$A$21:$D$101,3,FALSE)</f>
        <v>25</v>
      </c>
      <c r="J68" s="37">
        <f>VLOOKUP(A68,'datos Regresión 2 RANGO 6'!$A$21:$D$101,4,FALSE)</f>
        <v>1983000</v>
      </c>
      <c r="K68" s="38">
        <f t="shared" si="3"/>
        <v>-4.3850789978932088E-3</v>
      </c>
      <c r="N68">
        <v>82</v>
      </c>
      <c r="O68">
        <f t="shared" si="1"/>
        <v>240000</v>
      </c>
      <c r="P68">
        <v>283000</v>
      </c>
      <c r="Q68">
        <f t="shared" si="2"/>
        <v>-43000</v>
      </c>
    </row>
    <row r="69" spans="1:17" x14ac:dyDescent="0.25">
      <c r="A69" s="25">
        <v>10</v>
      </c>
      <c r="B69" s="34">
        <v>304208.86901934422</v>
      </c>
      <c r="C69" s="25">
        <v>791.13098065578379</v>
      </c>
      <c r="D69" s="25">
        <v>8.4870986818124869E-3</v>
      </c>
      <c r="F69" s="25">
        <v>11.728395061728394</v>
      </c>
      <c r="G69" s="25">
        <v>519000</v>
      </c>
      <c r="H69" s="11">
        <f>VLOOKUP(A69,'datos Regresión 2 RANGO 6'!$A$21:$D$101,2,FALSE)</f>
        <v>1</v>
      </c>
      <c r="I69" s="11">
        <f>VLOOKUP(A69,'datos Regresión 2 RANGO 6'!$A$21:$D$101,3,FALSE)</f>
        <v>85</v>
      </c>
      <c r="J69" s="37">
        <f>VLOOKUP(A69,'datos Regresión 2 RANGO 6'!$A$21:$D$101,4,FALSE)</f>
        <v>305000</v>
      </c>
      <c r="K69" s="38">
        <f t="shared" si="3"/>
        <v>-2.5938720677238813E-3</v>
      </c>
      <c r="N69">
        <v>85</v>
      </c>
      <c r="O69">
        <f t="shared" si="1"/>
        <v>181000</v>
      </c>
      <c r="P69">
        <v>227000</v>
      </c>
      <c r="Q69">
        <f t="shared" si="2"/>
        <v>-46000</v>
      </c>
    </row>
    <row r="70" spans="1:17" x14ac:dyDescent="0.25">
      <c r="A70" s="25">
        <v>15</v>
      </c>
      <c r="B70" s="34">
        <v>1375045.4661870697</v>
      </c>
      <c r="C70" s="25">
        <v>-1045.4661870696582</v>
      </c>
      <c r="D70" s="25">
        <v>-1.1215557113947734E-2</v>
      </c>
      <c r="F70" s="25">
        <v>17.901234567901234</v>
      </c>
      <c r="G70" s="25">
        <v>598000</v>
      </c>
      <c r="H70" s="11">
        <f>VLOOKUP(A70,'datos Regresión 2 RANGO 6'!$A$21:$D$101,2,FALSE)</f>
        <v>33</v>
      </c>
      <c r="I70" s="11">
        <f>VLOOKUP(A70,'datos Regresión 2 RANGO 6'!$A$21:$D$101,3,FALSE)</f>
        <v>35</v>
      </c>
      <c r="J70" s="37">
        <f>VLOOKUP(A70,'datos Regresión 2 RANGO 6'!$A$21:$D$101,4,FALSE)</f>
        <v>1374000</v>
      </c>
      <c r="K70" s="38">
        <f t="shared" si="3"/>
        <v>7.6089242144807728E-4</v>
      </c>
      <c r="N70">
        <v>88</v>
      </c>
      <c r="O70">
        <f t="shared" si="1"/>
        <v>122000</v>
      </c>
      <c r="P70">
        <v>170000</v>
      </c>
      <c r="Q70">
        <f t="shared" si="2"/>
        <v>-48000</v>
      </c>
    </row>
    <row r="71" spans="1:17" x14ac:dyDescent="0.25">
      <c r="A71" s="25">
        <v>54</v>
      </c>
      <c r="B71" s="34">
        <v>2175564.8958036895</v>
      </c>
      <c r="C71" s="25">
        <v>-8564.895803689491</v>
      </c>
      <c r="D71" s="25">
        <v>-9.1882529774146002E-2</v>
      </c>
      <c r="F71" s="25">
        <v>66.049382716049379</v>
      </c>
      <c r="G71" s="25">
        <v>1694000</v>
      </c>
      <c r="H71" s="11">
        <f>VLOOKUP(A71,'datos Regresión 2 RANGO 6'!$A$21:$D$101,2,FALSE)</f>
        <v>53</v>
      </c>
      <c r="I71" s="11">
        <f>VLOOKUP(A71,'datos Regresión 2 RANGO 6'!$A$21:$D$101,3,FALSE)</f>
        <v>1</v>
      </c>
      <c r="J71" s="37">
        <f>VLOOKUP(A71,'datos Regresión 2 RANGO 6'!$A$21:$D$101,4,FALSE)</f>
        <v>2167000</v>
      </c>
      <c r="K71" s="38">
        <f t="shared" si="3"/>
        <v>3.9524207677385749E-3</v>
      </c>
      <c r="N71">
        <v>91</v>
      </c>
      <c r="O71">
        <f t="shared" si="1"/>
        <v>63000</v>
      </c>
      <c r="P71">
        <v>114000</v>
      </c>
      <c r="Q71">
        <f t="shared" si="2"/>
        <v>-51000</v>
      </c>
    </row>
    <row r="72" spans="1:17" x14ac:dyDescent="0.25">
      <c r="A72" s="25">
        <v>34</v>
      </c>
      <c r="B72" s="34">
        <v>1972616.6390301192</v>
      </c>
      <c r="C72" s="25">
        <v>-10616.639030119171</v>
      </c>
      <c r="D72" s="25">
        <v>-0.11389323047760573</v>
      </c>
      <c r="F72" s="25">
        <v>41.358024691358025</v>
      </c>
      <c r="G72" s="25">
        <v>1212000</v>
      </c>
      <c r="H72" s="11">
        <f>VLOOKUP(A72,'datos Regresión 2 RANGO 6'!$A$21:$D$101,2,FALSE)</f>
        <v>43</v>
      </c>
      <c r="I72" s="11">
        <f>VLOOKUP(A72,'datos Regresión 2 RANGO 6'!$A$21:$D$101,3,FALSE)</f>
        <v>8</v>
      </c>
      <c r="J72" s="37">
        <f>VLOOKUP(A72,'datos Regresión 2 RANGO 6'!$A$21:$D$101,4,FALSE)</f>
        <v>1962000</v>
      </c>
      <c r="K72" s="38">
        <f t="shared" si="3"/>
        <v>5.4111310041382119E-3</v>
      </c>
      <c r="N72">
        <v>94</v>
      </c>
      <c r="O72">
        <f t="shared" si="1"/>
        <v>57000</v>
      </c>
      <c r="P72">
        <v>57000</v>
      </c>
      <c r="Q72">
        <f t="shared" si="2"/>
        <v>0</v>
      </c>
    </row>
    <row r="73" spans="1:17" x14ac:dyDescent="0.25">
      <c r="A73" s="25">
        <v>17</v>
      </c>
      <c r="B73" s="34">
        <v>980422.55011759116</v>
      </c>
      <c r="C73" s="25">
        <v>-6422.5501175911631</v>
      </c>
      <c r="D73" s="25">
        <v>-6.8899863574675313E-2</v>
      </c>
      <c r="F73" s="25">
        <v>20.37037037037037</v>
      </c>
      <c r="G73" s="25">
        <v>640000</v>
      </c>
      <c r="H73" s="11">
        <f>VLOOKUP(A73,'datos Regresión 2 RANGO 6'!$A$21:$D$101,2,FALSE)</f>
        <v>33</v>
      </c>
      <c r="I73" s="11">
        <f>VLOOKUP(A73,'datos Regresión 2 RANGO 6'!$A$21:$D$101,3,FALSE)</f>
        <v>55</v>
      </c>
      <c r="J73" s="37">
        <f>VLOOKUP(A73,'datos Regresión 2 RANGO 6'!$A$21:$D$101,4,FALSE)</f>
        <v>974000</v>
      </c>
      <c r="K73" s="38">
        <f t="shared" si="3"/>
        <v>6.5939939605658762E-3</v>
      </c>
      <c r="N73">
        <v>97</v>
      </c>
      <c r="O73">
        <f t="shared" si="1"/>
        <v>57000</v>
      </c>
      <c r="P73">
        <v>57000</v>
      </c>
      <c r="Q73">
        <f t="shared" si="2"/>
        <v>0</v>
      </c>
    </row>
    <row r="74" spans="1:17" x14ac:dyDescent="0.25">
      <c r="A74" s="25">
        <v>14</v>
      </c>
      <c r="B74" s="34">
        <v>1572356.924221809</v>
      </c>
      <c r="C74" s="25">
        <v>-15356.924221809022</v>
      </c>
      <c r="D74" s="25">
        <v>-0.16474608441142299</v>
      </c>
      <c r="F74" s="25">
        <v>16.666666666666668</v>
      </c>
      <c r="G74" s="25">
        <v>577000</v>
      </c>
      <c r="H74" s="11">
        <f>VLOOKUP(A74,'datos Regresión 2 RANGO 6'!$A$21:$D$101,2,FALSE)</f>
        <v>33</v>
      </c>
      <c r="I74" s="11">
        <f>VLOOKUP(A74,'datos Regresión 2 RANGO 6'!$A$21:$D$101,3,FALSE)</f>
        <v>25</v>
      </c>
      <c r="J74" s="37">
        <f>VLOOKUP(A74,'datos Regresión 2 RANGO 6'!$A$21:$D$101,4,FALSE)</f>
        <v>1557000</v>
      </c>
      <c r="K74" s="38">
        <f t="shared" si="3"/>
        <v>9.8631497892158141E-3</v>
      </c>
      <c r="N74">
        <v>100</v>
      </c>
      <c r="O74">
        <f t="shared" si="1"/>
        <v>57000</v>
      </c>
      <c r="P74">
        <v>57000</v>
      </c>
      <c r="Q74">
        <f t="shared" si="2"/>
        <v>0</v>
      </c>
    </row>
    <row r="75" spans="1:17" x14ac:dyDescent="0.25">
      <c r="A75" s="25">
        <v>75</v>
      </c>
      <c r="B75" s="34">
        <v>2171615.8463819171</v>
      </c>
      <c r="C75" s="25">
        <v>-24615.84638191713</v>
      </c>
      <c r="D75" s="25">
        <v>-0.26407399341951204</v>
      </c>
      <c r="F75" s="25">
        <v>91.975308641975303</v>
      </c>
      <c r="G75" s="25">
        <v>2105000</v>
      </c>
      <c r="H75" s="11">
        <f>VLOOKUP(A75,'datos Regresión 2 RANGO 6'!$A$21:$D$101,2,FALSE)</f>
        <v>100</v>
      </c>
      <c r="I75" s="11">
        <f>VLOOKUP(A75,'datos Regresión 2 RANGO 6'!$A$21:$D$101,3,FALSE)</f>
        <v>15</v>
      </c>
      <c r="J75" s="37">
        <f>VLOOKUP(A75,'datos Regresión 2 RANGO 6'!$A$21:$D$101,4,FALSE)</f>
        <v>2147000</v>
      </c>
      <c r="K75" s="38">
        <f t="shared" si="3"/>
        <v>1.1465228869081103E-2</v>
      </c>
    </row>
    <row r="76" spans="1:17" x14ac:dyDescent="0.25">
      <c r="A76" s="25">
        <v>4</v>
      </c>
      <c r="B76" s="34">
        <v>1488077.6172277802</v>
      </c>
      <c r="C76" s="25">
        <v>-17077.617227780167</v>
      </c>
      <c r="D76" s="25">
        <v>-0.18320534299168537</v>
      </c>
      <c r="F76" s="25">
        <v>4.3209876543209873</v>
      </c>
      <c r="G76" s="25">
        <v>305000</v>
      </c>
      <c r="H76" s="11">
        <f>VLOOKUP(A76,'datos Regresión 2 RANGO 6'!$A$21:$D$101,2,FALSE)</f>
        <v>1</v>
      </c>
      <c r="I76" s="11">
        <f>VLOOKUP(A76,'datos Regresión 2 RANGO 6'!$A$21:$D$101,3,FALSE)</f>
        <v>25</v>
      </c>
      <c r="J76" s="37">
        <f>VLOOKUP(A76,'datos Regresión 2 RANGO 6'!$A$21:$D$101,4,FALSE)</f>
        <v>1471000</v>
      </c>
      <c r="K76" s="38">
        <f t="shared" si="3"/>
        <v>1.1609529046757421E-2</v>
      </c>
    </row>
    <row r="77" spans="1:17" x14ac:dyDescent="0.25">
      <c r="A77" s="25">
        <v>24</v>
      </c>
      <c r="B77" s="34">
        <v>1802083.500331175</v>
      </c>
      <c r="C77" s="25">
        <v>-22083.500331175048</v>
      </c>
      <c r="D77" s="25">
        <v>-0.236907479460811</v>
      </c>
      <c r="F77" s="25">
        <v>29.012345679012345</v>
      </c>
      <c r="G77" s="25">
        <v>939000</v>
      </c>
      <c r="H77" s="11">
        <f>VLOOKUP(A77,'datos Regresión 2 RANGO 6'!$A$21:$D$101,2,FALSE)</f>
        <v>38</v>
      </c>
      <c r="I77" s="11">
        <f>VLOOKUP(A77,'datos Regresión 2 RANGO 6'!$A$21:$D$101,3,FALSE)</f>
        <v>15</v>
      </c>
      <c r="J77" s="37">
        <f>VLOOKUP(A77,'datos Regresión 2 RANGO 6'!$A$21:$D$101,4,FALSE)</f>
        <v>1780000</v>
      </c>
      <c r="K77" s="38">
        <f t="shared" si="3"/>
        <v>1.2406460860210701E-2</v>
      </c>
    </row>
    <row r="78" spans="1:17" x14ac:dyDescent="0.25">
      <c r="A78" s="25">
        <v>77</v>
      </c>
      <c r="B78" s="34">
        <v>1776992.9303124384</v>
      </c>
      <c r="C78" s="25">
        <v>-26992.930312438402</v>
      </c>
      <c r="D78" s="25">
        <v>-0.28957488566944223</v>
      </c>
      <c r="F78" s="25">
        <v>94.444444444444429</v>
      </c>
      <c r="G78" s="25">
        <v>2167000</v>
      </c>
      <c r="H78" s="11">
        <f>VLOOKUP(A78,'datos Regresión 2 RANGO 6'!$A$21:$D$101,2,FALSE)</f>
        <v>100</v>
      </c>
      <c r="I78" s="11">
        <f>VLOOKUP(A78,'datos Regresión 2 RANGO 6'!$A$21:$D$101,3,FALSE)</f>
        <v>35</v>
      </c>
      <c r="J78" s="37">
        <f>VLOOKUP(A78,'datos Regresión 2 RANGO 6'!$A$21:$D$101,4,FALSE)</f>
        <v>1750000</v>
      </c>
      <c r="K78" s="38">
        <f t="shared" si="3"/>
        <v>1.5424531607107659E-2</v>
      </c>
    </row>
    <row r="79" spans="1:17" x14ac:dyDescent="0.25">
      <c r="A79" s="25">
        <v>44</v>
      </c>
      <c r="B79" s="34">
        <v>2143149.7777290628</v>
      </c>
      <c r="C79" s="25">
        <v>-49149.777729062829</v>
      </c>
      <c r="D79" s="25">
        <v>-0.52726921834097717</v>
      </c>
      <c r="F79" s="25">
        <v>53.703703703703702</v>
      </c>
      <c r="G79" s="25">
        <v>1494000</v>
      </c>
      <c r="H79" s="11">
        <f>VLOOKUP(A79,'datos Regresión 2 RANGO 6'!$A$21:$D$101,2,FALSE)</f>
        <v>48</v>
      </c>
      <c r="I79" s="11">
        <f>VLOOKUP(A79,'datos Regresión 2 RANGO 6'!$A$21:$D$101,3,FALSE)</f>
        <v>1</v>
      </c>
      <c r="J79" s="37">
        <f>VLOOKUP(A79,'datos Regresión 2 RANGO 6'!$A$21:$D$101,4,FALSE)</f>
        <v>2094000</v>
      </c>
      <c r="K79" s="38">
        <f t="shared" si="3"/>
        <v>2.347171811321052E-2</v>
      </c>
    </row>
    <row r="80" spans="1:17" x14ac:dyDescent="0.25">
      <c r="A80" s="25">
        <v>9</v>
      </c>
      <c r="B80" s="34">
        <v>501520.32705408358</v>
      </c>
      <c r="C80" s="25">
        <v>-11520.32705408358</v>
      </c>
      <c r="D80" s="25">
        <v>-0.1235878191417995</v>
      </c>
      <c r="F80" s="25">
        <v>10.493827160493826</v>
      </c>
      <c r="G80" s="25">
        <v>490000</v>
      </c>
      <c r="H80" s="11">
        <f>VLOOKUP(A80,'datos Regresión 2 RANGO 6'!$A$21:$D$101,2,FALSE)</f>
        <v>1</v>
      </c>
      <c r="I80" s="11">
        <f>VLOOKUP(A80,'datos Regresión 2 RANGO 6'!$A$21:$D$101,3,FALSE)</f>
        <v>75</v>
      </c>
      <c r="J80" s="37">
        <f>VLOOKUP(A80,'datos Regresión 2 RANGO 6'!$A$21:$D$101,4,FALSE)</f>
        <v>490000</v>
      </c>
      <c r="K80" s="38">
        <f t="shared" si="3"/>
        <v>2.3510871538946081E-2</v>
      </c>
    </row>
    <row r="81" spans="1:11" x14ac:dyDescent="0.25">
      <c r="A81" s="25">
        <v>78</v>
      </c>
      <c r="B81" s="34">
        <v>1579681.472277699</v>
      </c>
      <c r="C81" s="25">
        <v>-36681.472277699038</v>
      </c>
      <c r="D81" s="25">
        <v>-0.39351167205832621</v>
      </c>
      <c r="F81" s="25">
        <v>95.679012345678998</v>
      </c>
      <c r="G81" s="25">
        <v>2177000</v>
      </c>
      <c r="H81" s="11">
        <f>VLOOKUP(A81,'datos Regresión 2 RANGO 6'!$A$21:$D$101,2,FALSE)</f>
        <v>100</v>
      </c>
      <c r="I81" s="11">
        <f>VLOOKUP(A81,'datos Regresión 2 RANGO 6'!$A$21:$D$101,3,FALSE)</f>
        <v>45</v>
      </c>
      <c r="J81" s="37">
        <f>VLOOKUP(A81,'datos Regresión 2 RANGO 6'!$A$21:$D$101,4,FALSE)</f>
        <v>1543000</v>
      </c>
      <c r="K81" s="38">
        <f t="shared" si="3"/>
        <v>2.3772827140440076E-2</v>
      </c>
    </row>
    <row r="82" spans="1:11" x14ac:dyDescent="0.25">
      <c r="A82" s="25">
        <v>74</v>
      </c>
      <c r="B82" s="34">
        <v>2309733.8670062344</v>
      </c>
      <c r="C82" s="25">
        <v>-61733.867006234359</v>
      </c>
      <c r="D82" s="25">
        <v>-0.66226887089858855</v>
      </c>
      <c r="F82" s="25">
        <v>90.740740740740733</v>
      </c>
      <c r="G82" s="25">
        <v>2094000</v>
      </c>
      <c r="H82" s="11">
        <f>VLOOKUP(A82,'datos Regresión 2 RANGO 6'!$A$21:$D$101,2,FALSE)</f>
        <v>100</v>
      </c>
      <c r="I82" s="11">
        <f>VLOOKUP(A82,'datos Regresión 2 RANGO 6'!$A$21:$D$101,3,FALSE)</f>
        <v>8</v>
      </c>
      <c r="J82" s="37">
        <f>VLOOKUP(A82,'datos Regresión 2 RANGO 6'!$A$21:$D$101,4,FALSE)</f>
        <v>2248000</v>
      </c>
      <c r="K82" s="38">
        <f t="shared" si="3"/>
        <v>2.7461684611314218E-2</v>
      </c>
    </row>
    <row r="83" spans="1:11" x14ac:dyDescent="0.25">
      <c r="A83" s="25">
        <v>23</v>
      </c>
      <c r="B83" s="34">
        <v>1940201.5209554925</v>
      </c>
      <c r="C83" s="25">
        <v>-76201.52095549251</v>
      </c>
      <c r="D83" s="25">
        <v>-0.81747503746772776</v>
      </c>
      <c r="F83" s="25">
        <v>27.777777777777779</v>
      </c>
      <c r="G83" s="25">
        <v>920000</v>
      </c>
      <c r="H83" s="11">
        <f>VLOOKUP(A83,'datos Regresión 2 RANGO 6'!$A$21:$D$101,2,FALSE)</f>
        <v>38</v>
      </c>
      <c r="I83" s="11">
        <f>VLOOKUP(A83,'datos Regresión 2 RANGO 6'!$A$21:$D$101,3,FALSE)</f>
        <v>8</v>
      </c>
      <c r="J83" s="37">
        <f>VLOOKUP(A83,'datos Regresión 2 RANGO 6'!$A$21:$D$101,4,FALSE)</f>
        <v>1864000</v>
      </c>
      <c r="K83" s="38">
        <f t="shared" si="3"/>
        <v>4.0880644289427309E-2</v>
      </c>
    </row>
    <row r="84" spans="1:11" x14ac:dyDescent="0.25">
      <c r="A84" s="25">
        <v>33</v>
      </c>
      <c r="B84" s="34">
        <v>2110734.6596544366</v>
      </c>
      <c r="C84" s="25">
        <v>-90734.659654436633</v>
      </c>
      <c r="D84" s="25">
        <v>-0.97338371164474502</v>
      </c>
      <c r="F84" s="25">
        <v>40.123456790123456</v>
      </c>
      <c r="G84" s="25">
        <v>1201000</v>
      </c>
      <c r="H84" s="11">
        <f>VLOOKUP(A84,'datos Regresión 2 RANGO 6'!$A$21:$D$101,2,FALSE)</f>
        <v>43</v>
      </c>
      <c r="I84" s="11">
        <f>VLOOKUP(A84,'datos Regresión 2 RANGO 6'!$A$21:$D$101,3,FALSE)</f>
        <v>1</v>
      </c>
      <c r="J84" s="37">
        <f>VLOOKUP(A84,'datos Regresión 2 RANGO 6'!$A$21:$D$101,4,FALSE)</f>
        <v>2020000</v>
      </c>
      <c r="K84" s="38">
        <f t="shared" si="3"/>
        <v>4.4918148343780509E-2</v>
      </c>
    </row>
    <row r="85" spans="1:11" x14ac:dyDescent="0.25">
      <c r="A85" s="25">
        <v>13</v>
      </c>
      <c r="B85" s="34">
        <v>1769668.3822565484</v>
      </c>
      <c r="C85" s="25">
        <v>-82668.382256548386</v>
      </c>
      <c r="D85" s="25">
        <v>-0.88685026276627488</v>
      </c>
      <c r="F85" s="25">
        <v>15.432098765432096</v>
      </c>
      <c r="G85" s="25">
        <v>548000</v>
      </c>
      <c r="H85" s="11">
        <f>VLOOKUP(A85,'datos Regresión 2 RANGO 6'!$A$21:$D$101,2,FALSE)</f>
        <v>33</v>
      </c>
      <c r="I85" s="11">
        <f>VLOOKUP(A85,'datos Regresión 2 RANGO 6'!$A$21:$D$101,3,FALSE)</f>
        <v>15</v>
      </c>
      <c r="J85" s="37">
        <f>VLOOKUP(A85,'datos Regresión 2 RANGO 6'!$A$21:$D$101,4,FALSE)</f>
        <v>1687000</v>
      </c>
      <c r="K85" s="38">
        <f t="shared" si="3"/>
        <v>4.9003190430674796E-2</v>
      </c>
    </row>
    <row r="86" spans="1:11" x14ac:dyDescent="0.25">
      <c r="A86" s="25">
        <v>73</v>
      </c>
      <c r="B86" s="34">
        <v>2447851.8876305521</v>
      </c>
      <c r="C86" s="25">
        <v>-133851.88763055205</v>
      </c>
      <c r="D86" s="25">
        <v>-1.4359369141702774</v>
      </c>
      <c r="F86" s="25">
        <v>89.506172839506164</v>
      </c>
      <c r="G86" s="25">
        <v>2079000</v>
      </c>
      <c r="H86" s="11">
        <f>VLOOKUP(A86,'datos Regresión 2 RANGO 6'!$A$21:$D$101,2,FALSE)</f>
        <v>100</v>
      </c>
      <c r="I86" s="11">
        <f>VLOOKUP(A86,'datos Regresión 2 RANGO 6'!$A$21:$D$101,3,FALSE)</f>
        <v>1</v>
      </c>
      <c r="J86" s="37">
        <f>VLOOKUP(A86,'datos Regresión 2 RANGO 6'!$A$21:$D$101,4,FALSE)</f>
        <v>2314000</v>
      </c>
      <c r="K86" s="38">
        <f t="shared" si="3"/>
        <v>5.7844376676988787E-2</v>
      </c>
    </row>
    <row r="87" spans="1:11" x14ac:dyDescent="0.25">
      <c r="A87" s="25">
        <v>3</v>
      </c>
      <c r="B87" s="34">
        <v>1685389.0752625195</v>
      </c>
      <c r="C87" s="25">
        <v>-92389.075262519531</v>
      </c>
      <c r="D87" s="25">
        <v>-0.99113195924199038</v>
      </c>
      <c r="F87" s="25">
        <v>3.0864197530864197</v>
      </c>
      <c r="G87" s="25">
        <v>135300</v>
      </c>
      <c r="H87" s="11">
        <f>VLOOKUP(A87,'datos Regresión 2 RANGO 6'!$A$21:$D$101,2,FALSE)</f>
        <v>1</v>
      </c>
      <c r="I87" s="11">
        <f>VLOOKUP(A87,'datos Regresión 2 RANGO 6'!$A$21:$D$101,3,FALSE)</f>
        <v>15</v>
      </c>
      <c r="J87" s="37">
        <f>VLOOKUP(A87,'datos Regresión 2 RANGO 6'!$A$21:$D$101,4,FALSE)</f>
        <v>1593000</v>
      </c>
      <c r="K87" s="38">
        <f t="shared" si="3"/>
        <v>5.7996908513822679E-2</v>
      </c>
    </row>
    <row r="88" spans="1:11" x14ac:dyDescent="0.25">
      <c r="A88" s="25">
        <v>12</v>
      </c>
      <c r="B88" s="34">
        <v>1907786.4028808658</v>
      </c>
      <c r="C88" s="25">
        <v>-141786.40288086585</v>
      </c>
      <c r="D88" s="25">
        <v>-1.5210568444578498</v>
      </c>
      <c r="F88" s="25">
        <v>14.19753086419753</v>
      </c>
      <c r="G88" s="25">
        <v>538950</v>
      </c>
      <c r="H88" s="11">
        <f>VLOOKUP(A88,'datos Regresión 2 RANGO 6'!$A$21:$D$101,2,FALSE)</f>
        <v>33</v>
      </c>
      <c r="I88" s="11">
        <f>VLOOKUP(A88,'datos Regresión 2 RANGO 6'!$A$21:$D$101,3,FALSE)</f>
        <v>8</v>
      </c>
      <c r="J88" s="37">
        <f>VLOOKUP(A88,'datos Regresión 2 RANGO 6'!$A$21:$D$101,4,FALSE)</f>
        <v>1766000</v>
      </c>
      <c r="K88" s="38">
        <f t="shared" si="3"/>
        <v>8.028675134816865E-2</v>
      </c>
    </row>
    <row r="89" spans="1:11" x14ac:dyDescent="0.25">
      <c r="A89" s="25">
        <v>22</v>
      </c>
      <c r="B89" s="34">
        <v>2078319.54157981</v>
      </c>
      <c r="C89" s="25">
        <v>-159319.54157980997</v>
      </c>
      <c r="D89" s="25">
        <v>-1.7091489328456619</v>
      </c>
      <c r="F89" s="25">
        <v>26.543209876543209</v>
      </c>
      <c r="G89" s="25">
        <v>907000</v>
      </c>
      <c r="H89" s="11">
        <f>VLOOKUP(A89,'datos Regresión 2 RANGO 6'!$A$21:$D$101,2,FALSE)</f>
        <v>38</v>
      </c>
      <c r="I89" s="11">
        <f>VLOOKUP(A89,'datos Regresión 2 RANGO 6'!$A$21:$D$101,3,FALSE)</f>
        <v>1</v>
      </c>
      <c r="J89" s="37">
        <f>VLOOKUP(A89,'datos Regresión 2 RANGO 6'!$A$21:$D$101,4,FALSE)</f>
        <v>1919000</v>
      </c>
      <c r="K89" s="38">
        <f t="shared" si="3"/>
        <v>8.3022168618973408E-2</v>
      </c>
    </row>
    <row r="90" spans="1:11" x14ac:dyDescent="0.25">
      <c r="A90" s="25">
        <v>2</v>
      </c>
      <c r="B90" s="34">
        <v>1823507.095886837</v>
      </c>
      <c r="C90" s="25">
        <v>-155507.09588683699</v>
      </c>
      <c r="D90" s="25">
        <v>-1.668249759881292</v>
      </c>
      <c r="F90" s="25">
        <v>1.8518518518518516</v>
      </c>
      <c r="G90" s="25">
        <v>128700.00000000001</v>
      </c>
      <c r="H90" s="11">
        <f>VLOOKUP(A90,'datos Regresión 2 RANGO 6'!$A$21:$D$101,2,FALSE)</f>
        <v>1</v>
      </c>
      <c r="I90" s="11">
        <f>VLOOKUP(A90,'datos Regresión 2 RANGO 6'!$A$21:$D$101,3,FALSE)</f>
        <v>8</v>
      </c>
      <c r="J90" s="37">
        <f>VLOOKUP(A90,'datos Regresión 2 RANGO 6'!$A$21:$D$101,4,FALSE)</f>
        <v>1668000</v>
      </c>
      <c r="K90" s="38">
        <f t="shared" ref="K90:K106" si="4">(B90-J90)/J90</f>
        <v>9.3229673793067735E-2</v>
      </c>
    </row>
    <row r="91" spans="1:11" x14ac:dyDescent="0.25">
      <c r="A91" s="25">
        <v>79</v>
      </c>
      <c r="B91" s="34">
        <v>1382370.0142429599</v>
      </c>
      <c r="C91" s="25">
        <v>-142370.01424295991</v>
      </c>
      <c r="D91" s="25">
        <v>-1.5273177131926496</v>
      </c>
      <c r="F91" s="25">
        <v>96.913580246913568</v>
      </c>
      <c r="G91" s="25">
        <v>2241000</v>
      </c>
      <c r="H91">
        <f>VLOOKUP(A91,'datos Regresión 2 RANGO 6'!$A$21:$D$101,2,FALSE)</f>
        <v>100</v>
      </c>
      <c r="I91">
        <f>VLOOKUP(A91,'datos Regresión 2 RANGO 6'!$A$21:$D$101,3,FALSE)</f>
        <v>55</v>
      </c>
      <c r="J91" s="29">
        <f>VLOOKUP(A91,'datos Regresión 2 RANGO 6'!$A$21:$D$101,4,FALSE)</f>
        <v>1240000</v>
      </c>
      <c r="K91" s="30">
        <f t="shared" si="4"/>
        <v>0.11481452761529025</v>
      </c>
    </row>
    <row r="92" spans="1:11" x14ac:dyDescent="0.25">
      <c r="A92" s="25">
        <v>11</v>
      </c>
      <c r="B92" s="34">
        <v>2045904.4235051833</v>
      </c>
      <c r="C92" s="25">
        <v>-227904.42350518331</v>
      </c>
      <c r="D92" s="25">
        <v>-2.4449141540465789</v>
      </c>
      <c r="F92" s="25">
        <v>12.962962962962962</v>
      </c>
      <c r="G92" s="25">
        <v>521650</v>
      </c>
      <c r="H92">
        <f>VLOOKUP(A92,'datos Regresión 2 RANGO 6'!$A$21:$D$101,2,FALSE)</f>
        <v>33</v>
      </c>
      <c r="I92">
        <f>VLOOKUP(A92,'datos Regresión 2 RANGO 6'!$A$21:$D$101,3,FALSE)</f>
        <v>1</v>
      </c>
      <c r="J92" s="29">
        <f>VLOOKUP(A92,'datos Regresión 2 RANGO 6'!$A$21:$D$101,4,FALSE)</f>
        <v>1818000</v>
      </c>
      <c r="K92" s="30">
        <f t="shared" si="4"/>
        <v>0.1253599689247433</v>
      </c>
    </row>
    <row r="93" spans="1:11" x14ac:dyDescent="0.25">
      <c r="A93" s="25">
        <v>41</v>
      </c>
      <c r="B93" s="34">
        <v>650629.87019736576</v>
      </c>
      <c r="C93" s="25">
        <v>-73629.870197365759</v>
      </c>
      <c r="D93" s="25">
        <v>-0.78988687028296178</v>
      </c>
      <c r="F93" s="25">
        <v>50</v>
      </c>
      <c r="G93" s="25">
        <v>1445000</v>
      </c>
      <c r="H93">
        <f>VLOOKUP(A93,'datos Regresión 2 RANGO 6'!$A$21:$D$101,2,FALSE)</f>
        <v>43</v>
      </c>
      <c r="I93">
        <f>VLOOKUP(A93,'datos Regresión 2 RANGO 6'!$A$21:$D$101,3,FALSE)</f>
        <v>75</v>
      </c>
      <c r="J93" s="29">
        <f>VLOOKUP(A93,'datos Regresión 2 RANGO 6'!$A$21:$D$101,4,FALSE)</f>
        <v>577000</v>
      </c>
      <c r="K93" s="30">
        <f t="shared" si="4"/>
        <v>0.1276080939295767</v>
      </c>
    </row>
    <row r="94" spans="1:11" x14ac:dyDescent="0.25">
      <c r="A94" s="25">
        <v>30</v>
      </c>
      <c r="B94" s="34">
        <v>618214.7521227391</v>
      </c>
      <c r="C94" s="25">
        <v>-70214.752122739097</v>
      </c>
      <c r="D94" s="25">
        <v>-0.75325015042480103</v>
      </c>
      <c r="F94" s="25">
        <v>36.419753086419753</v>
      </c>
      <c r="G94" s="25">
        <v>1122000</v>
      </c>
      <c r="H94">
        <f>VLOOKUP(A94,'datos Regresión 2 RANGO 6'!$A$21:$D$101,2,FALSE)</f>
        <v>38</v>
      </c>
      <c r="I94">
        <f>VLOOKUP(A94,'datos Regresión 2 RANGO 6'!$A$21:$D$101,3,FALSE)</f>
        <v>75</v>
      </c>
      <c r="J94" s="29">
        <f>VLOOKUP(A94,'datos Regresión 2 RANGO 6'!$A$21:$D$101,4,FALSE)</f>
        <v>548000</v>
      </c>
      <c r="K94" s="30">
        <f t="shared" si="4"/>
        <v>0.12812910971302754</v>
      </c>
    </row>
    <row r="95" spans="1:11" x14ac:dyDescent="0.25">
      <c r="A95" s="25">
        <v>19</v>
      </c>
      <c r="B95" s="34">
        <v>585799.63404811244</v>
      </c>
      <c r="C95" s="25">
        <v>-66799.634048112435</v>
      </c>
      <c r="D95" s="25">
        <v>-0.71661343056664029</v>
      </c>
      <c r="F95" s="25">
        <v>22.839506172839506</v>
      </c>
      <c r="G95" s="25">
        <v>788000</v>
      </c>
      <c r="H95">
        <f>VLOOKUP(A95,'datos Regresión 2 RANGO 6'!$A$21:$D$101,2,FALSE)</f>
        <v>33</v>
      </c>
      <c r="I95">
        <f>VLOOKUP(A95,'datos Regresión 2 RANGO 6'!$A$21:$D$101,3,FALSE)</f>
        <v>75</v>
      </c>
      <c r="J95" s="29">
        <f>VLOOKUP(A95,'datos Regresión 2 RANGO 6'!$A$21:$D$101,4,FALSE)</f>
        <v>519000</v>
      </c>
      <c r="K95" s="30">
        <f t="shared" si="4"/>
        <v>0.12870835076707599</v>
      </c>
    </row>
    <row r="96" spans="1:11" x14ac:dyDescent="0.25">
      <c r="A96" s="25">
        <v>52</v>
      </c>
      <c r="B96" s="34">
        <v>683044.98827199196</v>
      </c>
      <c r="C96" s="25">
        <v>-85044.988271991955</v>
      </c>
      <c r="D96" s="25">
        <v>-0.91234602803657061</v>
      </c>
      <c r="F96" s="25">
        <v>63.580246913580247</v>
      </c>
      <c r="G96" s="25">
        <v>1668000</v>
      </c>
      <c r="H96">
        <f>VLOOKUP(A96,'datos Regresión 2 RANGO 6'!$A$21:$D$101,2,FALSE)</f>
        <v>48</v>
      </c>
      <c r="I96">
        <f>VLOOKUP(A96,'datos Regresión 2 RANGO 6'!$A$21:$D$101,3,FALSE)</f>
        <v>75</v>
      </c>
      <c r="J96" s="29">
        <f>VLOOKUP(A96,'datos Regresión 2 RANGO 6'!$A$21:$D$101,4,FALSE)</f>
        <v>598000</v>
      </c>
      <c r="K96" s="30">
        <f t="shared" si="4"/>
        <v>0.14221569945149157</v>
      </c>
    </row>
    <row r="97" spans="1:11" x14ac:dyDescent="0.25">
      <c r="A97" s="25">
        <v>1</v>
      </c>
      <c r="B97" s="34">
        <v>1961625.1165111545</v>
      </c>
      <c r="C97" s="25">
        <v>-244625.11651115445</v>
      </c>
      <c r="D97" s="25">
        <v>-2.6242904836808161</v>
      </c>
      <c r="F97" s="25">
        <v>0.61728395061728392</v>
      </c>
      <c r="G97" s="25">
        <v>122100.00000000001</v>
      </c>
      <c r="H97">
        <f>VLOOKUP(A97,'datos Regresión 2 RANGO 6'!$A$21:$D$101,2,FALSE)</f>
        <v>1</v>
      </c>
      <c r="I97">
        <f>VLOOKUP(A97,'datos Regresión 2 RANGO 6'!$A$21:$D$101,3,FALSE)</f>
        <v>1</v>
      </c>
      <c r="J97" s="29">
        <f>VLOOKUP(A97,'datos Regresión 2 RANGO 6'!$A$21:$D$101,4,FALSE)</f>
        <v>1717000</v>
      </c>
      <c r="K97" s="30">
        <f t="shared" si="4"/>
        <v>0.14247240332624023</v>
      </c>
    </row>
    <row r="98" spans="1:11" x14ac:dyDescent="0.25">
      <c r="A98" s="25">
        <v>62</v>
      </c>
      <c r="B98" s="34">
        <v>715460.10634661862</v>
      </c>
      <c r="C98" s="25">
        <v>-96460.106346618617</v>
      </c>
      <c r="D98" s="25">
        <v>-1.0348051857901845</v>
      </c>
      <c r="F98" s="25">
        <v>75.92592592592591</v>
      </c>
      <c r="G98" s="25">
        <v>1857000</v>
      </c>
      <c r="H98">
        <f>VLOOKUP(A98,'datos Regresión 2 RANGO 6'!$A$21:$D$101,2,FALSE)</f>
        <v>53</v>
      </c>
      <c r="I98">
        <f>VLOOKUP(A98,'datos Regresión 2 RANGO 6'!$A$21:$D$101,3,FALSE)</f>
        <v>75</v>
      </c>
      <c r="J98" s="29">
        <f>VLOOKUP(A98,'datos Regresión 2 RANGO 6'!$A$21:$D$101,4,FALSE)</f>
        <v>619000</v>
      </c>
      <c r="K98" s="30">
        <f t="shared" si="4"/>
        <v>0.1558321588798362</v>
      </c>
    </row>
    <row r="99" spans="1:11" x14ac:dyDescent="0.25">
      <c r="A99" s="25">
        <v>43</v>
      </c>
      <c r="B99" s="34">
        <v>157351.22511051758</v>
      </c>
      <c r="C99" s="25">
        <v>-22051.225110517582</v>
      </c>
      <c r="D99" s="25">
        <v>-0.23656123719575634</v>
      </c>
      <c r="F99" s="25">
        <v>52.469135802469133</v>
      </c>
      <c r="G99" s="25">
        <v>1471000</v>
      </c>
      <c r="H99">
        <f>VLOOKUP(A99,'datos Regresión 2 RANGO 6'!$A$21:$D$101,2,FALSE)</f>
        <v>43</v>
      </c>
      <c r="I99">
        <f>VLOOKUP(A99,'datos Regresión 2 RANGO 6'!$A$21:$D$101,3,FALSE)</f>
        <v>100</v>
      </c>
      <c r="J99" s="29">
        <f>VLOOKUP(A99,'datos Regresión 2 RANGO 6'!$A$21:$D$101,4,FALSE)</f>
        <v>135300</v>
      </c>
      <c r="K99" s="30">
        <f t="shared" si="4"/>
        <v>0.1629802299373066</v>
      </c>
    </row>
    <row r="100" spans="1:11" x14ac:dyDescent="0.25">
      <c r="A100" s="25">
        <v>71</v>
      </c>
      <c r="B100" s="34">
        <v>747875.22442124528</v>
      </c>
      <c r="C100" s="25">
        <v>-107875.22442124528</v>
      </c>
      <c r="D100" s="25">
        <v>-1.1572643435437984</v>
      </c>
      <c r="F100" s="25">
        <v>87.037037037037024</v>
      </c>
      <c r="G100" s="25">
        <v>2020000</v>
      </c>
      <c r="H100">
        <f>VLOOKUP(A100,'datos Regresión 2 RANGO 6'!$A$21:$D$101,2,FALSE)</f>
        <v>58</v>
      </c>
      <c r="I100">
        <f>VLOOKUP(A100,'datos Regresión 2 RANGO 6'!$A$21:$D$101,3,FALSE)</f>
        <v>75</v>
      </c>
      <c r="J100" s="29">
        <f>VLOOKUP(A100,'datos Regresión 2 RANGO 6'!$A$21:$D$101,4,FALSE)</f>
        <v>640000</v>
      </c>
      <c r="K100" s="30">
        <f t="shared" si="4"/>
        <v>0.16855503815819575</v>
      </c>
    </row>
    <row r="101" spans="1:11" x14ac:dyDescent="0.25">
      <c r="A101" s="25">
        <v>81</v>
      </c>
      <c r="B101" s="34">
        <v>632586.47371095046</v>
      </c>
      <c r="C101" s="25">
        <v>-93636.473710950464</v>
      </c>
      <c r="D101" s="25">
        <v>-1.0045138062259089</v>
      </c>
      <c r="F101" s="25">
        <v>99.382716049382708</v>
      </c>
      <c r="G101" s="25">
        <v>2314000</v>
      </c>
      <c r="H101">
        <f>VLOOKUP(A101,'datos Regresión 2 RANGO 6'!$A$21:$D$101,2,FALSE)</f>
        <v>100</v>
      </c>
      <c r="I101">
        <f>VLOOKUP(A101,'datos Regresión 2 RANGO 6'!$A$21:$D$101,3,FALSE)</f>
        <v>93</v>
      </c>
      <c r="J101" s="29">
        <f>VLOOKUP(A101,'datos Regresión 2 RANGO 6'!$A$21:$D$101,4,FALSE)</f>
        <v>538950</v>
      </c>
      <c r="K101" s="30">
        <f t="shared" si="4"/>
        <v>0.17373870249735682</v>
      </c>
    </row>
    <row r="102" spans="1:11" x14ac:dyDescent="0.25">
      <c r="A102" s="25">
        <v>80</v>
      </c>
      <c r="B102" s="34">
        <v>1185058.5562082205</v>
      </c>
      <c r="C102" s="25">
        <v>-182058.55620822054</v>
      </c>
      <c r="D102" s="25">
        <v>-1.9530886416894826</v>
      </c>
      <c r="F102" s="25">
        <v>98.148148148148138</v>
      </c>
      <c r="G102" s="25">
        <v>2248000</v>
      </c>
      <c r="H102">
        <f>VLOOKUP(A102,'datos Regresión 2 RANGO 6'!$A$21:$D$101,2,FALSE)</f>
        <v>100</v>
      </c>
      <c r="I102">
        <f>VLOOKUP(A102,'datos Regresión 2 RANGO 6'!$A$21:$D$101,3,FALSE)</f>
        <v>65</v>
      </c>
      <c r="J102" s="29">
        <f>VLOOKUP(A102,'datos Regresión 2 RANGO 6'!$A$21:$D$101,4,FALSE)</f>
        <v>1003000</v>
      </c>
      <c r="K102" s="30">
        <f t="shared" si="4"/>
        <v>0.18151401416572338</v>
      </c>
    </row>
    <row r="103" spans="1:11" x14ac:dyDescent="0.25">
      <c r="A103" s="25">
        <v>20</v>
      </c>
      <c r="B103" s="34">
        <v>388488.17601337307</v>
      </c>
      <c r="C103" s="25">
        <v>-65488.176013373071</v>
      </c>
      <c r="D103" s="25">
        <v>-0.70254436484927629</v>
      </c>
      <c r="F103" s="25">
        <v>24.074074074074073</v>
      </c>
      <c r="G103" s="25">
        <v>832000</v>
      </c>
      <c r="H103">
        <f>VLOOKUP(A103,'datos Regresión 2 RANGO 6'!$A$21:$D$101,2,FALSE)</f>
        <v>33</v>
      </c>
      <c r="I103">
        <f>VLOOKUP(A103,'datos Regresión 2 RANGO 6'!$A$21:$D$101,3,FALSE)</f>
        <v>85</v>
      </c>
      <c r="J103" s="29">
        <f>VLOOKUP(A103,'datos Regresión 2 RANGO 6'!$A$21:$D$101,4,FALSE)</f>
        <v>323000</v>
      </c>
      <c r="K103" s="30">
        <f t="shared" si="4"/>
        <v>0.20274977093923552</v>
      </c>
    </row>
    <row r="104" spans="1:11" x14ac:dyDescent="0.25">
      <c r="A104" s="25">
        <v>31</v>
      </c>
      <c r="B104" s="34">
        <v>420903.29408799973</v>
      </c>
      <c r="C104" s="25">
        <v>-80903.294087999733</v>
      </c>
      <c r="D104" s="25">
        <v>-0.86791474155061665</v>
      </c>
      <c r="F104" s="25">
        <v>37.654320987654323</v>
      </c>
      <c r="G104" s="25">
        <v>1145000</v>
      </c>
      <c r="H104">
        <f>VLOOKUP(A104,'datos Regresión 2 RANGO 6'!$A$21:$D$101,2,FALSE)</f>
        <v>38</v>
      </c>
      <c r="I104">
        <f>VLOOKUP(A104,'datos Regresión 2 RANGO 6'!$A$21:$D$101,3,FALSE)</f>
        <v>85</v>
      </c>
      <c r="J104" s="29">
        <f>VLOOKUP(A104,'datos Regresión 2 RANGO 6'!$A$21:$D$101,4,FALSE)</f>
        <v>340000</v>
      </c>
      <c r="K104" s="30">
        <f t="shared" si="4"/>
        <v>0.23795086496470511</v>
      </c>
    </row>
    <row r="105" spans="1:11" x14ac:dyDescent="0.25">
      <c r="A105" s="25">
        <v>42</v>
      </c>
      <c r="B105" s="34">
        <v>453318.4121626264</v>
      </c>
      <c r="C105" s="25">
        <v>-95318.412162626395</v>
      </c>
      <c r="D105" s="25">
        <v>-1.0225573135150254</v>
      </c>
      <c r="F105" s="25">
        <v>51.234567901234563</v>
      </c>
      <c r="G105" s="25">
        <v>1451000</v>
      </c>
      <c r="H105">
        <f>VLOOKUP(A105,'datos Regresión 2 RANGO 6'!$A$21:$D$101,2,FALSE)</f>
        <v>43</v>
      </c>
      <c r="I105">
        <f>VLOOKUP(A105,'datos Regresión 2 RANGO 6'!$A$21:$D$101,3,FALSE)</f>
        <v>85</v>
      </c>
      <c r="J105" s="29">
        <f>VLOOKUP(A105,'datos Regresión 2 RANGO 6'!$A$21:$D$101,4,FALSE)</f>
        <v>358000</v>
      </c>
      <c r="K105" s="30">
        <f t="shared" si="4"/>
        <v>0.26625254794029718</v>
      </c>
    </row>
    <row r="106" spans="1:11" ht="15.75" thickBot="1" x14ac:dyDescent="0.3">
      <c r="A106" s="26">
        <v>53</v>
      </c>
      <c r="B106" s="35">
        <v>485733.53023725259</v>
      </c>
      <c r="C106" s="26">
        <v>-114733.53023725259</v>
      </c>
      <c r="D106" s="26">
        <v>-1.2308389091640872</v>
      </c>
      <c r="F106" s="26">
        <v>64.81481481481481</v>
      </c>
      <c r="G106" s="26">
        <v>1687000</v>
      </c>
      <c r="H106">
        <f>VLOOKUP(A106,'datos Regresión 2 RANGO 6'!$A$21:$D$101,2,FALSE)</f>
        <v>48</v>
      </c>
      <c r="I106">
        <f>VLOOKUP(A106,'datos Regresión 2 RANGO 6'!$A$21:$D$101,3,FALSE)</f>
        <v>85</v>
      </c>
      <c r="J106" s="29">
        <f>VLOOKUP(A106,'datos Regresión 2 RANGO 6'!$A$21:$D$101,4,FALSE)</f>
        <v>371000</v>
      </c>
      <c r="K106" s="30">
        <f t="shared" si="4"/>
        <v>0.30925479848316062</v>
      </c>
    </row>
  </sheetData>
  <sortState xmlns:xlrd2="http://schemas.microsoft.com/office/spreadsheetml/2017/richdata2" ref="A26:K106">
    <sortCondition ref="K26:K10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2:M101"/>
  <sheetViews>
    <sheetView topLeftCell="A20" zoomScaleNormal="100" workbookViewId="0">
      <selection activeCell="B20" sqref="B20:D20"/>
    </sheetView>
  </sheetViews>
  <sheetFormatPr baseColWidth="10" defaultRowHeight="15" x14ac:dyDescent="0.25"/>
  <cols>
    <col min="2" max="3" width="11.42578125" style="4"/>
    <col min="4" max="5" width="13.140625" bestFit="1" customWidth="1"/>
    <col min="6" max="6" width="13.28515625" bestFit="1" customWidth="1"/>
    <col min="7" max="11" width="13.140625" bestFit="1" customWidth="1"/>
    <col min="13" max="13" width="24.140625" bestFit="1" customWidth="1"/>
    <col min="14" max="15" width="13.140625" bestFit="1" customWidth="1"/>
    <col min="16" max="16" width="13.28515625" bestFit="1" customWidth="1"/>
    <col min="17" max="21" width="13.140625" bestFit="1" customWidth="1"/>
  </cols>
  <sheetData>
    <row r="2" spans="2:13" ht="15" customHeight="1" x14ac:dyDescent="0.3">
      <c r="B2" s="10" t="s">
        <v>26</v>
      </c>
      <c r="C2" s="10"/>
      <c r="D2" s="11"/>
    </row>
    <row r="3" spans="2:13" x14ac:dyDescent="0.25">
      <c r="B3" s="63" t="s">
        <v>23</v>
      </c>
      <c r="C3" s="63"/>
      <c r="D3" s="63"/>
      <c r="E3" s="21"/>
      <c r="F3" s="21" t="s">
        <v>18</v>
      </c>
      <c r="G3" s="21"/>
      <c r="H3" s="6">
        <v>6</v>
      </c>
    </row>
    <row r="4" spans="2:13" x14ac:dyDescent="0.25">
      <c r="B4" s="19" t="s">
        <v>1</v>
      </c>
      <c r="C4" s="19"/>
      <c r="D4" s="19" t="s">
        <v>22</v>
      </c>
      <c r="E4" s="19" t="s">
        <v>17</v>
      </c>
      <c r="F4" s="19" t="s">
        <v>16</v>
      </c>
      <c r="G4" s="19" t="s">
        <v>15</v>
      </c>
      <c r="H4" s="19" t="s">
        <v>14</v>
      </c>
      <c r="I4" s="19" t="s">
        <v>20</v>
      </c>
      <c r="J4" s="19" t="s">
        <v>21</v>
      </c>
      <c r="K4" s="19" t="s">
        <v>12</v>
      </c>
    </row>
    <row r="5" spans="2:13" x14ac:dyDescent="0.25">
      <c r="B5" s="19" t="s">
        <v>2</v>
      </c>
      <c r="C5" s="19"/>
      <c r="D5" s="19">
        <v>20</v>
      </c>
      <c r="E5" s="19">
        <v>33</v>
      </c>
      <c r="F5" s="19">
        <v>38</v>
      </c>
      <c r="G5" s="19">
        <v>43</v>
      </c>
      <c r="H5" s="19">
        <v>48</v>
      </c>
      <c r="I5" s="19">
        <v>53</v>
      </c>
      <c r="J5" s="19">
        <v>58</v>
      </c>
      <c r="K5" s="19">
        <v>95</v>
      </c>
      <c r="M5" s="36">
        <v>1.1000000000000001</v>
      </c>
    </row>
    <row r="6" spans="2:13" x14ac:dyDescent="0.25">
      <c r="B6" s="1" t="s">
        <v>0</v>
      </c>
      <c r="C6" s="1">
        <v>1</v>
      </c>
      <c r="D6" s="14" t="e">
        <f>#REF!</f>
        <v>#REF!</v>
      </c>
      <c r="E6" s="14" t="e">
        <f>#REF!</f>
        <v>#REF!</v>
      </c>
      <c r="F6" s="14" t="e">
        <f>#REF!</f>
        <v>#REF!</v>
      </c>
      <c r="G6" s="14" t="e">
        <f>#REF!</f>
        <v>#REF!</v>
      </c>
      <c r="H6" s="14" t="e">
        <f>#REF!</f>
        <v>#REF!</v>
      </c>
      <c r="I6" s="14" t="e">
        <f>#REF!</f>
        <v>#REF!</v>
      </c>
      <c r="J6" s="14" t="e">
        <f>#REF!</f>
        <v>#REF!</v>
      </c>
      <c r="K6" s="14" t="e">
        <f>#REF!</f>
        <v>#REF!</v>
      </c>
    </row>
    <row r="7" spans="2:13" x14ac:dyDescent="0.25">
      <c r="B7" s="1" t="s">
        <v>3</v>
      </c>
      <c r="C7" s="1">
        <v>8</v>
      </c>
      <c r="D7" s="14" t="e">
        <f>#REF!</f>
        <v>#REF!</v>
      </c>
      <c r="E7" s="14" t="e">
        <f>#REF!</f>
        <v>#REF!</v>
      </c>
      <c r="F7" s="14" t="e">
        <f>#REF!</f>
        <v>#REF!</v>
      </c>
      <c r="G7" s="14" t="e">
        <f>#REF!</f>
        <v>#REF!</v>
      </c>
      <c r="H7" s="14" t="e">
        <f>#REF!</f>
        <v>#REF!</v>
      </c>
      <c r="I7" s="14" t="e">
        <f>#REF!</f>
        <v>#REF!</v>
      </c>
      <c r="J7" s="14" t="e">
        <f>#REF!</f>
        <v>#REF!</v>
      </c>
      <c r="K7" s="14" t="e">
        <f>#REF!</f>
        <v>#REF!</v>
      </c>
    </row>
    <row r="8" spans="2:13" x14ac:dyDescent="0.25">
      <c r="B8" s="1" t="s">
        <v>4</v>
      </c>
      <c r="C8" s="1">
        <v>15</v>
      </c>
      <c r="D8" s="14" t="e">
        <f>#REF!</f>
        <v>#REF!</v>
      </c>
      <c r="E8" s="14" t="e">
        <f>#REF!</f>
        <v>#REF!</v>
      </c>
      <c r="F8" s="14" t="e">
        <f>#REF!</f>
        <v>#REF!</v>
      </c>
      <c r="G8" s="14" t="e">
        <f>#REF!</f>
        <v>#REF!</v>
      </c>
      <c r="H8" s="14" t="e">
        <f>#REF!</f>
        <v>#REF!</v>
      </c>
      <c r="I8" s="14" t="e">
        <f>#REF!</f>
        <v>#REF!</v>
      </c>
      <c r="J8" s="14" t="e">
        <f>#REF!</f>
        <v>#REF!</v>
      </c>
      <c r="K8" s="14" t="e">
        <f>#REF!</f>
        <v>#REF!</v>
      </c>
    </row>
    <row r="9" spans="2:13" x14ac:dyDescent="0.25">
      <c r="B9" s="1" t="s">
        <v>5</v>
      </c>
      <c r="C9" s="1">
        <v>25</v>
      </c>
      <c r="D9" s="14" t="e">
        <f>#REF!</f>
        <v>#REF!</v>
      </c>
      <c r="E9" s="14" t="e">
        <f>#REF!</f>
        <v>#REF!</v>
      </c>
      <c r="F9" s="14" t="e">
        <f>#REF!</f>
        <v>#REF!</v>
      </c>
      <c r="G9" s="14" t="e">
        <f>#REF!</f>
        <v>#REF!</v>
      </c>
      <c r="H9" s="14" t="e">
        <f>#REF!</f>
        <v>#REF!</v>
      </c>
      <c r="I9" s="14" t="e">
        <f>#REF!</f>
        <v>#REF!</v>
      </c>
      <c r="J9" s="14" t="e">
        <f>#REF!</f>
        <v>#REF!</v>
      </c>
      <c r="K9" s="14" t="e">
        <f>#REF!</f>
        <v>#REF!</v>
      </c>
    </row>
    <row r="10" spans="2:13" x14ac:dyDescent="0.25">
      <c r="B10" s="1" t="s">
        <v>6</v>
      </c>
      <c r="C10" s="1">
        <v>35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14" t="e">
        <f>#REF!</f>
        <v>#REF!</v>
      </c>
    </row>
    <row r="11" spans="2:13" x14ac:dyDescent="0.25">
      <c r="B11" s="1" t="s">
        <v>7</v>
      </c>
      <c r="C11" s="1">
        <v>45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14" t="e">
        <f>#REF!</f>
        <v>#REF!</v>
      </c>
    </row>
    <row r="12" spans="2:13" x14ac:dyDescent="0.25">
      <c r="B12" s="1" t="s">
        <v>8</v>
      </c>
      <c r="C12" s="1">
        <v>55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4" t="e">
        <f>#REF!</f>
        <v>#REF!</v>
      </c>
      <c r="H12" s="14" t="e">
        <f>#REF!</f>
        <v>#REF!</v>
      </c>
      <c r="I12" s="14" t="e">
        <f>#REF!</f>
        <v>#REF!</v>
      </c>
      <c r="J12" s="14" t="e">
        <f>#REF!</f>
        <v>#REF!</v>
      </c>
      <c r="K12" s="14" t="e">
        <f>#REF!</f>
        <v>#REF!</v>
      </c>
    </row>
    <row r="13" spans="2:13" x14ac:dyDescent="0.25">
      <c r="B13" s="1" t="s">
        <v>9</v>
      </c>
      <c r="C13" s="1">
        <v>65</v>
      </c>
      <c r="D13" s="14" t="e">
        <f>#REF!</f>
        <v>#REF!</v>
      </c>
      <c r="E13" s="14" t="e">
        <f>#REF!</f>
        <v>#REF!</v>
      </c>
      <c r="F13" s="14" t="e">
        <f>#REF!</f>
        <v>#REF!</v>
      </c>
      <c r="G13" s="14" t="e">
        <f>#REF!</f>
        <v>#REF!</v>
      </c>
      <c r="H13" s="14" t="e">
        <f>#REF!</f>
        <v>#REF!</v>
      </c>
      <c r="I13" s="14" t="e">
        <f>#REF!</f>
        <v>#REF!</v>
      </c>
      <c r="J13" s="14" t="e">
        <f>#REF!</f>
        <v>#REF!</v>
      </c>
      <c r="K13" s="14" t="e">
        <f>#REF!</f>
        <v>#REF!</v>
      </c>
    </row>
    <row r="14" spans="2:13" x14ac:dyDescent="0.25">
      <c r="B14" s="1" t="s">
        <v>10</v>
      </c>
      <c r="C14" s="1">
        <v>75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14" t="e">
        <f>#REF!</f>
        <v>#REF!</v>
      </c>
    </row>
    <row r="15" spans="2:13" x14ac:dyDescent="0.25">
      <c r="B15" s="1" t="s">
        <v>11</v>
      </c>
      <c r="C15" s="1">
        <v>85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4" t="e">
        <f>#REF!</f>
        <v>#REF!</v>
      </c>
      <c r="H15" s="14" t="e">
        <f>#REF!</f>
        <v>#REF!</v>
      </c>
      <c r="I15" s="14" t="e">
        <f>#REF!</f>
        <v>#REF!</v>
      </c>
      <c r="J15" s="14" t="e">
        <f>#REF!</f>
        <v>#REF!</v>
      </c>
      <c r="K15" s="14" t="e">
        <f>#REF!</f>
        <v>#REF!</v>
      </c>
    </row>
    <row r="16" spans="2:13" x14ac:dyDescent="0.25">
      <c r="B16" s="1"/>
      <c r="C16" s="1">
        <v>93</v>
      </c>
      <c r="D16" s="14" t="e">
        <f>(D17-D17)/2+D15</f>
        <v>#REF!</v>
      </c>
      <c r="E16" s="14" t="e">
        <f t="shared" ref="E16:K16" si="0">(E17-E17)/2+E15</f>
        <v>#REF!</v>
      </c>
      <c r="F16" s="14" t="e">
        <f t="shared" si="0"/>
        <v>#REF!</v>
      </c>
      <c r="G16" s="14" t="e">
        <f t="shared" si="0"/>
        <v>#REF!</v>
      </c>
      <c r="H16" s="14" t="e">
        <f t="shared" si="0"/>
        <v>#REF!</v>
      </c>
      <c r="I16" s="14" t="e">
        <f t="shared" si="0"/>
        <v>#REF!</v>
      </c>
      <c r="J16" s="14" t="e">
        <f t="shared" si="0"/>
        <v>#REF!</v>
      </c>
      <c r="K16" s="14" t="e">
        <f t="shared" si="0"/>
        <v>#REF!</v>
      </c>
    </row>
    <row r="17" spans="1:11" x14ac:dyDescent="0.25">
      <c r="B17" s="1" t="s">
        <v>25</v>
      </c>
      <c r="C17" s="1">
        <v>100</v>
      </c>
      <c r="D17" s="14" t="e">
        <f>#REF!*$M$5</f>
        <v>#REF!</v>
      </c>
      <c r="E17" s="14" t="e">
        <f>#REF!*$M$5</f>
        <v>#REF!</v>
      </c>
      <c r="F17" s="14" t="e">
        <f>#REF!*$M$5</f>
        <v>#REF!</v>
      </c>
      <c r="G17" s="14" t="e">
        <f>#REF!*$M$5</f>
        <v>#REF!</v>
      </c>
      <c r="H17" s="14" t="e">
        <f>#REF!*$M$5</f>
        <v>#REF!</v>
      </c>
      <c r="I17" s="14" t="e">
        <f>#REF!*$M$5</f>
        <v>#REF!</v>
      </c>
      <c r="J17" s="14" t="e">
        <f>#REF!*$M$5</f>
        <v>#REF!</v>
      </c>
      <c r="K17" s="14" t="e">
        <f>#REF!*$M$5</f>
        <v>#REF!</v>
      </c>
    </row>
    <row r="20" spans="1:11" x14ac:dyDescent="0.25">
      <c r="A20" t="s">
        <v>27</v>
      </c>
      <c r="B20" s="4" t="s">
        <v>28</v>
      </c>
      <c r="C20" s="4" t="s">
        <v>29</v>
      </c>
      <c r="D20" t="s">
        <v>30</v>
      </c>
    </row>
    <row r="21" spans="1:11" x14ac:dyDescent="0.25">
      <c r="A21">
        <v>1</v>
      </c>
      <c r="B21" s="4">
        <v>1</v>
      </c>
      <c r="C21" s="1">
        <v>1</v>
      </c>
      <c r="D21">
        <v>1717000</v>
      </c>
    </row>
    <row r="22" spans="1:11" x14ac:dyDescent="0.25">
      <c r="A22">
        <v>2</v>
      </c>
      <c r="B22" s="4">
        <v>1</v>
      </c>
      <c r="C22" s="1">
        <v>8</v>
      </c>
      <c r="D22">
        <v>1668000</v>
      </c>
    </row>
    <row r="23" spans="1:11" x14ac:dyDescent="0.25">
      <c r="A23">
        <v>3</v>
      </c>
      <c r="B23" s="4">
        <v>1</v>
      </c>
      <c r="C23" s="1">
        <v>15</v>
      </c>
      <c r="D23">
        <v>1593000</v>
      </c>
    </row>
    <row r="24" spans="1:11" x14ac:dyDescent="0.25">
      <c r="A24">
        <v>4</v>
      </c>
      <c r="B24" s="4">
        <v>1</v>
      </c>
      <c r="C24" s="1">
        <v>25</v>
      </c>
      <c r="D24">
        <v>1471000</v>
      </c>
    </row>
    <row r="25" spans="1:11" x14ac:dyDescent="0.25">
      <c r="A25">
        <v>5</v>
      </c>
      <c r="B25" s="4">
        <v>1</v>
      </c>
      <c r="C25" s="1">
        <v>35</v>
      </c>
      <c r="D25">
        <v>1298000</v>
      </c>
    </row>
    <row r="26" spans="1:11" x14ac:dyDescent="0.25">
      <c r="A26">
        <v>6</v>
      </c>
      <c r="B26" s="4">
        <v>1</v>
      </c>
      <c r="C26" s="1">
        <v>45</v>
      </c>
      <c r="D26">
        <v>1145000</v>
      </c>
    </row>
    <row r="27" spans="1:11" x14ac:dyDescent="0.25">
      <c r="A27">
        <v>7</v>
      </c>
      <c r="B27" s="4">
        <v>1</v>
      </c>
      <c r="C27" s="1">
        <v>55</v>
      </c>
      <c r="D27">
        <v>920000</v>
      </c>
    </row>
    <row r="28" spans="1:11" x14ac:dyDescent="0.25">
      <c r="A28">
        <v>8</v>
      </c>
      <c r="B28" s="4">
        <v>1</v>
      </c>
      <c r="C28" s="1">
        <v>65</v>
      </c>
      <c r="D28">
        <v>744000</v>
      </c>
    </row>
    <row r="29" spans="1:11" x14ac:dyDescent="0.25">
      <c r="A29">
        <v>9</v>
      </c>
      <c r="B29" s="4">
        <v>1</v>
      </c>
      <c r="C29" s="1">
        <v>75</v>
      </c>
      <c r="D29">
        <v>490000</v>
      </c>
    </row>
    <row r="30" spans="1:11" x14ac:dyDescent="0.25">
      <c r="A30">
        <v>10</v>
      </c>
      <c r="B30" s="4">
        <v>1</v>
      </c>
      <c r="C30" s="1">
        <v>85</v>
      </c>
      <c r="D30">
        <v>305000</v>
      </c>
    </row>
    <row r="31" spans="1:11" x14ac:dyDescent="0.25">
      <c r="A31">
        <v>11</v>
      </c>
      <c r="B31" s="4">
        <v>33</v>
      </c>
      <c r="C31" s="1">
        <v>1</v>
      </c>
      <c r="D31">
        <v>1818000</v>
      </c>
    </row>
    <row r="32" spans="1:11" x14ac:dyDescent="0.25">
      <c r="A32">
        <v>12</v>
      </c>
      <c r="B32" s="4">
        <v>33</v>
      </c>
      <c r="C32" s="1">
        <v>8</v>
      </c>
      <c r="D32">
        <v>1766000</v>
      </c>
    </row>
    <row r="33" spans="1:4" x14ac:dyDescent="0.25">
      <c r="A33">
        <v>13</v>
      </c>
      <c r="B33" s="4">
        <v>33</v>
      </c>
      <c r="C33" s="1">
        <v>15</v>
      </c>
      <c r="D33">
        <v>1687000</v>
      </c>
    </row>
    <row r="34" spans="1:4" x14ac:dyDescent="0.25">
      <c r="A34">
        <v>14</v>
      </c>
      <c r="B34" s="4">
        <v>33</v>
      </c>
      <c r="C34" s="1">
        <v>25</v>
      </c>
      <c r="D34">
        <v>1557000</v>
      </c>
    </row>
    <row r="35" spans="1:4" x14ac:dyDescent="0.25">
      <c r="A35">
        <v>15</v>
      </c>
      <c r="B35" s="4">
        <v>33</v>
      </c>
      <c r="C35" s="1">
        <v>35</v>
      </c>
      <c r="D35">
        <v>1374000</v>
      </c>
    </row>
    <row r="36" spans="1:4" x14ac:dyDescent="0.25">
      <c r="A36">
        <v>16</v>
      </c>
      <c r="B36" s="4">
        <v>33</v>
      </c>
      <c r="C36" s="1">
        <v>45</v>
      </c>
      <c r="D36">
        <v>1212000</v>
      </c>
    </row>
    <row r="37" spans="1:4" x14ac:dyDescent="0.25">
      <c r="A37">
        <v>17</v>
      </c>
      <c r="B37" s="4">
        <v>33</v>
      </c>
      <c r="C37" s="1">
        <v>55</v>
      </c>
      <c r="D37">
        <v>974000</v>
      </c>
    </row>
    <row r="38" spans="1:4" x14ac:dyDescent="0.25">
      <c r="A38">
        <v>18</v>
      </c>
      <c r="B38" s="4">
        <v>33</v>
      </c>
      <c r="C38" s="1">
        <v>65</v>
      </c>
      <c r="D38">
        <v>788000</v>
      </c>
    </row>
    <row r="39" spans="1:4" x14ac:dyDescent="0.25">
      <c r="A39">
        <v>19</v>
      </c>
      <c r="B39" s="4">
        <v>33</v>
      </c>
      <c r="C39" s="1">
        <v>75</v>
      </c>
      <c r="D39">
        <v>519000</v>
      </c>
    </row>
    <row r="40" spans="1:4" x14ac:dyDescent="0.25">
      <c r="A40">
        <v>20</v>
      </c>
      <c r="B40" s="4">
        <v>33</v>
      </c>
      <c r="C40" s="1">
        <v>85</v>
      </c>
      <c r="D40">
        <v>323000</v>
      </c>
    </row>
    <row r="41" spans="1:4" x14ac:dyDescent="0.25">
      <c r="A41">
        <v>21</v>
      </c>
      <c r="B41" s="4">
        <v>33</v>
      </c>
      <c r="C41" s="1">
        <v>100</v>
      </c>
      <c r="D41">
        <v>122100.00000000001</v>
      </c>
    </row>
    <row r="42" spans="1:4" x14ac:dyDescent="0.25">
      <c r="A42">
        <v>22</v>
      </c>
      <c r="B42" s="4">
        <v>38</v>
      </c>
      <c r="C42" s="1">
        <v>1</v>
      </c>
      <c r="D42">
        <v>1919000</v>
      </c>
    </row>
    <row r="43" spans="1:4" x14ac:dyDescent="0.25">
      <c r="A43">
        <v>23</v>
      </c>
      <c r="B43" s="4">
        <v>38</v>
      </c>
      <c r="C43" s="1">
        <v>8</v>
      </c>
      <c r="D43">
        <v>1864000</v>
      </c>
    </row>
    <row r="44" spans="1:4" x14ac:dyDescent="0.25">
      <c r="A44">
        <v>24</v>
      </c>
      <c r="B44" s="4">
        <v>38</v>
      </c>
      <c r="C44" s="1">
        <v>15</v>
      </c>
      <c r="D44">
        <v>1780000</v>
      </c>
    </row>
    <row r="45" spans="1:4" x14ac:dyDescent="0.25">
      <c r="A45">
        <v>25</v>
      </c>
      <c r="B45" s="4">
        <v>38</v>
      </c>
      <c r="C45" s="1">
        <v>25</v>
      </c>
      <c r="D45">
        <v>1644000</v>
      </c>
    </row>
    <row r="46" spans="1:4" x14ac:dyDescent="0.25">
      <c r="A46">
        <v>26</v>
      </c>
      <c r="B46" s="4">
        <v>38</v>
      </c>
      <c r="C46" s="1">
        <v>35</v>
      </c>
      <c r="D46">
        <v>1451000</v>
      </c>
    </row>
    <row r="47" spans="1:4" x14ac:dyDescent="0.25">
      <c r="A47">
        <v>27</v>
      </c>
      <c r="B47" s="4">
        <v>38</v>
      </c>
      <c r="C47" s="1">
        <v>45</v>
      </c>
      <c r="D47">
        <v>1280000</v>
      </c>
    </row>
    <row r="48" spans="1:4" x14ac:dyDescent="0.25">
      <c r="A48">
        <v>28</v>
      </c>
      <c r="B48" s="4">
        <v>38</v>
      </c>
      <c r="C48" s="1">
        <v>55</v>
      </c>
      <c r="D48">
        <v>1028000</v>
      </c>
    </row>
    <row r="49" spans="1:4" x14ac:dyDescent="0.25">
      <c r="A49">
        <v>29</v>
      </c>
      <c r="B49" s="4">
        <v>38</v>
      </c>
      <c r="C49" s="1">
        <v>65</v>
      </c>
      <c r="D49">
        <v>832000</v>
      </c>
    </row>
    <row r="50" spans="1:4" x14ac:dyDescent="0.25">
      <c r="A50">
        <v>30</v>
      </c>
      <c r="B50" s="4">
        <v>38</v>
      </c>
      <c r="C50" s="1">
        <v>75</v>
      </c>
      <c r="D50">
        <v>548000</v>
      </c>
    </row>
    <row r="51" spans="1:4" x14ac:dyDescent="0.25">
      <c r="A51">
        <v>31</v>
      </c>
      <c r="B51" s="4">
        <v>38</v>
      </c>
      <c r="C51" s="1">
        <v>85</v>
      </c>
      <c r="D51">
        <v>340000</v>
      </c>
    </row>
    <row r="52" spans="1:4" x14ac:dyDescent="0.25">
      <c r="A52">
        <v>32</v>
      </c>
      <c r="B52" s="4">
        <v>38</v>
      </c>
      <c r="C52" s="1">
        <v>100</v>
      </c>
      <c r="D52">
        <v>128700.00000000001</v>
      </c>
    </row>
    <row r="53" spans="1:4" x14ac:dyDescent="0.25">
      <c r="A53">
        <v>33</v>
      </c>
      <c r="B53" s="4">
        <v>43</v>
      </c>
      <c r="C53" s="1">
        <v>1</v>
      </c>
      <c r="D53">
        <v>2020000</v>
      </c>
    </row>
    <row r="54" spans="1:4" x14ac:dyDescent="0.25">
      <c r="A54">
        <v>34</v>
      </c>
      <c r="B54" s="4">
        <v>43</v>
      </c>
      <c r="C54" s="1">
        <v>8</v>
      </c>
      <c r="D54">
        <v>1962000</v>
      </c>
    </row>
    <row r="55" spans="1:4" x14ac:dyDescent="0.25">
      <c r="A55">
        <v>35</v>
      </c>
      <c r="B55" s="4">
        <v>43</v>
      </c>
      <c r="C55" s="1">
        <v>15</v>
      </c>
      <c r="D55">
        <v>1874000</v>
      </c>
    </row>
    <row r="56" spans="1:4" x14ac:dyDescent="0.25">
      <c r="A56">
        <v>36</v>
      </c>
      <c r="B56" s="4">
        <v>43</v>
      </c>
      <c r="C56" s="1">
        <v>25</v>
      </c>
      <c r="D56">
        <v>1730000</v>
      </c>
    </row>
    <row r="57" spans="1:4" x14ac:dyDescent="0.25">
      <c r="A57">
        <v>37</v>
      </c>
      <c r="B57" s="4">
        <v>43</v>
      </c>
      <c r="C57" s="1">
        <v>35</v>
      </c>
      <c r="D57">
        <v>1527000</v>
      </c>
    </row>
    <row r="58" spans="1:4" x14ac:dyDescent="0.25">
      <c r="A58">
        <v>38</v>
      </c>
      <c r="B58" s="4">
        <v>43</v>
      </c>
      <c r="C58" s="1">
        <v>45</v>
      </c>
      <c r="D58">
        <v>1347000</v>
      </c>
    </row>
    <row r="59" spans="1:4" x14ac:dyDescent="0.25">
      <c r="A59">
        <v>39</v>
      </c>
      <c r="B59" s="4">
        <v>43</v>
      </c>
      <c r="C59" s="1">
        <v>55</v>
      </c>
      <c r="D59">
        <v>1083000</v>
      </c>
    </row>
    <row r="60" spans="1:4" x14ac:dyDescent="0.25">
      <c r="A60">
        <v>40</v>
      </c>
      <c r="B60" s="4">
        <v>43</v>
      </c>
      <c r="C60" s="1">
        <v>65</v>
      </c>
      <c r="D60">
        <v>875000</v>
      </c>
    </row>
    <row r="61" spans="1:4" x14ac:dyDescent="0.25">
      <c r="A61">
        <v>41</v>
      </c>
      <c r="B61" s="4">
        <v>43</v>
      </c>
      <c r="C61" s="1">
        <v>75</v>
      </c>
      <c r="D61">
        <v>577000</v>
      </c>
    </row>
    <row r="62" spans="1:4" x14ac:dyDescent="0.25">
      <c r="A62">
        <v>42</v>
      </c>
      <c r="B62" s="4">
        <v>43</v>
      </c>
      <c r="C62" s="1">
        <v>85</v>
      </c>
      <c r="D62">
        <v>358000</v>
      </c>
    </row>
    <row r="63" spans="1:4" x14ac:dyDescent="0.25">
      <c r="A63">
        <v>43</v>
      </c>
      <c r="B63" s="4">
        <v>43</v>
      </c>
      <c r="C63" s="1">
        <v>100</v>
      </c>
      <c r="D63">
        <v>135300</v>
      </c>
    </row>
    <row r="64" spans="1:4" x14ac:dyDescent="0.25">
      <c r="A64">
        <v>44</v>
      </c>
      <c r="B64" s="4">
        <v>48</v>
      </c>
      <c r="C64" s="1">
        <v>1</v>
      </c>
      <c r="D64">
        <v>2094000</v>
      </c>
    </row>
    <row r="65" spans="1:4" x14ac:dyDescent="0.25">
      <c r="A65">
        <v>45</v>
      </c>
      <c r="B65" s="4">
        <v>48</v>
      </c>
      <c r="C65" s="1">
        <v>8</v>
      </c>
      <c r="D65">
        <v>2034000</v>
      </c>
    </row>
    <row r="66" spans="1:4" x14ac:dyDescent="0.25">
      <c r="A66">
        <v>46</v>
      </c>
      <c r="B66" s="4">
        <v>48</v>
      </c>
      <c r="C66" s="1">
        <v>15</v>
      </c>
      <c r="D66">
        <v>1942000</v>
      </c>
    </row>
    <row r="67" spans="1:4" x14ac:dyDescent="0.25">
      <c r="A67">
        <v>47</v>
      </c>
      <c r="B67" s="4">
        <v>48</v>
      </c>
      <c r="C67" s="1">
        <v>25</v>
      </c>
      <c r="D67">
        <v>1793000</v>
      </c>
    </row>
    <row r="68" spans="1:4" x14ac:dyDescent="0.25">
      <c r="A68">
        <v>48</v>
      </c>
      <c r="B68" s="4">
        <v>48</v>
      </c>
      <c r="C68" s="1">
        <v>35</v>
      </c>
      <c r="D68">
        <v>1583000</v>
      </c>
    </row>
    <row r="69" spans="1:4" x14ac:dyDescent="0.25">
      <c r="A69">
        <v>49</v>
      </c>
      <c r="B69" s="4">
        <v>48</v>
      </c>
      <c r="C69" s="1">
        <v>45</v>
      </c>
      <c r="D69">
        <v>1396000</v>
      </c>
    </row>
    <row r="70" spans="1:4" x14ac:dyDescent="0.25">
      <c r="A70">
        <v>50</v>
      </c>
      <c r="B70" s="4">
        <v>48</v>
      </c>
      <c r="C70" s="1">
        <v>55</v>
      </c>
      <c r="D70">
        <v>1122000</v>
      </c>
    </row>
    <row r="71" spans="1:4" x14ac:dyDescent="0.25">
      <c r="A71">
        <v>51</v>
      </c>
      <c r="B71" s="4">
        <v>48</v>
      </c>
      <c r="C71" s="1">
        <v>65</v>
      </c>
      <c r="D71">
        <v>907000</v>
      </c>
    </row>
    <row r="72" spans="1:4" x14ac:dyDescent="0.25">
      <c r="A72">
        <v>52</v>
      </c>
      <c r="B72" s="4">
        <v>48</v>
      </c>
      <c r="C72" s="1">
        <v>75</v>
      </c>
      <c r="D72">
        <v>598000</v>
      </c>
    </row>
    <row r="73" spans="1:4" x14ac:dyDescent="0.25">
      <c r="A73">
        <v>53</v>
      </c>
      <c r="B73" s="4">
        <v>48</v>
      </c>
      <c r="C73" s="1">
        <v>85</v>
      </c>
      <c r="D73">
        <v>371000</v>
      </c>
    </row>
    <row r="74" spans="1:4" x14ac:dyDescent="0.25">
      <c r="A74">
        <v>54</v>
      </c>
      <c r="B74" s="4">
        <v>53</v>
      </c>
      <c r="C74" s="1">
        <v>1</v>
      </c>
      <c r="D74">
        <v>2167000</v>
      </c>
    </row>
    <row r="75" spans="1:4" x14ac:dyDescent="0.25">
      <c r="A75">
        <v>55</v>
      </c>
      <c r="B75" s="4">
        <v>53</v>
      </c>
      <c r="C75" s="1">
        <v>8</v>
      </c>
      <c r="D75">
        <v>2105000</v>
      </c>
    </row>
    <row r="76" spans="1:4" x14ac:dyDescent="0.25">
      <c r="A76">
        <v>56</v>
      </c>
      <c r="B76" s="4">
        <v>53</v>
      </c>
      <c r="C76" s="1">
        <v>15</v>
      </c>
      <c r="D76">
        <v>2011000</v>
      </c>
    </row>
    <row r="77" spans="1:4" x14ac:dyDescent="0.25">
      <c r="A77">
        <v>57</v>
      </c>
      <c r="B77" s="4">
        <v>53</v>
      </c>
      <c r="C77" s="1">
        <v>25</v>
      </c>
      <c r="D77">
        <v>1857000</v>
      </c>
    </row>
    <row r="78" spans="1:4" x14ac:dyDescent="0.25">
      <c r="A78">
        <v>58</v>
      </c>
      <c r="B78" s="4">
        <v>53</v>
      </c>
      <c r="C78" s="1">
        <v>35</v>
      </c>
      <c r="D78">
        <v>1638000</v>
      </c>
    </row>
    <row r="79" spans="1:4" x14ac:dyDescent="0.25">
      <c r="A79">
        <v>59</v>
      </c>
      <c r="B79" s="4">
        <v>53</v>
      </c>
      <c r="C79" s="1">
        <v>45</v>
      </c>
      <c r="D79">
        <v>1445000</v>
      </c>
    </row>
    <row r="80" spans="1:4" x14ac:dyDescent="0.25">
      <c r="A80">
        <v>60</v>
      </c>
      <c r="B80" s="4">
        <v>53</v>
      </c>
      <c r="C80" s="1">
        <v>55</v>
      </c>
      <c r="D80">
        <v>1162000</v>
      </c>
    </row>
    <row r="81" spans="1:4" x14ac:dyDescent="0.25">
      <c r="A81">
        <v>61</v>
      </c>
      <c r="B81" s="4">
        <v>53</v>
      </c>
      <c r="C81" s="1">
        <v>65</v>
      </c>
      <c r="D81">
        <v>939000</v>
      </c>
    </row>
    <row r="82" spans="1:4" x14ac:dyDescent="0.25">
      <c r="A82">
        <v>62</v>
      </c>
      <c r="B82" s="4">
        <v>53</v>
      </c>
      <c r="C82" s="1">
        <v>75</v>
      </c>
      <c r="D82">
        <v>619000</v>
      </c>
    </row>
    <row r="83" spans="1:4" x14ac:dyDescent="0.25">
      <c r="A83">
        <v>63</v>
      </c>
      <c r="B83" s="4">
        <v>58</v>
      </c>
      <c r="C83" s="1">
        <v>1</v>
      </c>
      <c r="D83">
        <v>2241000</v>
      </c>
    </row>
    <row r="84" spans="1:4" x14ac:dyDescent="0.25">
      <c r="A84">
        <v>64</v>
      </c>
      <c r="B84" s="4">
        <v>58</v>
      </c>
      <c r="C84" s="1">
        <v>8</v>
      </c>
      <c r="D84">
        <v>2177000</v>
      </c>
    </row>
    <row r="85" spans="1:4" x14ac:dyDescent="0.25">
      <c r="A85">
        <v>65</v>
      </c>
      <c r="B85" s="4">
        <v>58</v>
      </c>
      <c r="C85" s="1">
        <v>15</v>
      </c>
      <c r="D85">
        <v>2079000</v>
      </c>
    </row>
    <row r="86" spans="1:4" x14ac:dyDescent="0.25">
      <c r="A86">
        <v>66</v>
      </c>
      <c r="B86" s="4">
        <v>58</v>
      </c>
      <c r="C86" s="1">
        <v>25</v>
      </c>
      <c r="D86">
        <v>1920000</v>
      </c>
    </row>
    <row r="87" spans="1:4" x14ac:dyDescent="0.25">
      <c r="A87">
        <v>67</v>
      </c>
      <c r="B87" s="4">
        <v>58</v>
      </c>
      <c r="C87" s="1">
        <v>35</v>
      </c>
      <c r="D87">
        <v>1694000</v>
      </c>
    </row>
    <row r="88" spans="1:4" x14ac:dyDescent="0.25">
      <c r="A88">
        <v>68</v>
      </c>
      <c r="B88" s="4">
        <v>58</v>
      </c>
      <c r="C88" s="1">
        <v>45</v>
      </c>
      <c r="D88">
        <v>1494000</v>
      </c>
    </row>
    <row r="89" spans="1:4" x14ac:dyDescent="0.25">
      <c r="A89">
        <v>69</v>
      </c>
      <c r="B89" s="4">
        <v>58</v>
      </c>
      <c r="C89" s="1">
        <v>55</v>
      </c>
      <c r="D89">
        <v>1201000</v>
      </c>
    </row>
    <row r="90" spans="1:4" x14ac:dyDescent="0.25">
      <c r="A90">
        <v>70</v>
      </c>
      <c r="B90" s="4">
        <v>58</v>
      </c>
      <c r="C90" s="1">
        <v>65</v>
      </c>
      <c r="D90">
        <v>971000</v>
      </c>
    </row>
    <row r="91" spans="1:4" x14ac:dyDescent="0.25">
      <c r="A91">
        <v>71</v>
      </c>
      <c r="B91" s="4">
        <v>58</v>
      </c>
      <c r="C91" s="1">
        <v>75</v>
      </c>
      <c r="D91">
        <v>640000</v>
      </c>
    </row>
    <row r="92" spans="1:4" x14ac:dyDescent="0.25">
      <c r="A92">
        <v>72</v>
      </c>
      <c r="B92" s="4">
        <v>58</v>
      </c>
      <c r="C92" s="1">
        <v>93</v>
      </c>
      <c r="D92">
        <v>521650</v>
      </c>
    </row>
    <row r="93" spans="1:4" x14ac:dyDescent="0.25">
      <c r="A93">
        <v>73</v>
      </c>
      <c r="B93" s="4">
        <v>100</v>
      </c>
      <c r="C93" s="1">
        <v>1</v>
      </c>
      <c r="D93">
        <v>2314000</v>
      </c>
    </row>
    <row r="94" spans="1:4" x14ac:dyDescent="0.25">
      <c r="A94">
        <v>74</v>
      </c>
      <c r="B94" s="4">
        <v>100</v>
      </c>
      <c r="C94" s="1">
        <v>8</v>
      </c>
      <c r="D94">
        <v>2248000</v>
      </c>
    </row>
    <row r="95" spans="1:4" x14ac:dyDescent="0.25">
      <c r="A95">
        <v>75</v>
      </c>
      <c r="B95" s="4">
        <v>100</v>
      </c>
      <c r="C95" s="1">
        <v>15</v>
      </c>
      <c r="D95">
        <v>2147000</v>
      </c>
    </row>
    <row r="96" spans="1:4" x14ac:dyDescent="0.25">
      <c r="A96">
        <v>76</v>
      </c>
      <c r="B96" s="4">
        <v>100</v>
      </c>
      <c r="C96" s="1">
        <v>25</v>
      </c>
      <c r="D96">
        <v>1983000</v>
      </c>
    </row>
    <row r="97" spans="1:4" x14ac:dyDescent="0.25">
      <c r="A97">
        <v>77</v>
      </c>
      <c r="B97" s="4">
        <v>100</v>
      </c>
      <c r="C97" s="1">
        <v>35</v>
      </c>
      <c r="D97">
        <v>1750000</v>
      </c>
    </row>
    <row r="98" spans="1:4" x14ac:dyDescent="0.25">
      <c r="A98">
        <v>78</v>
      </c>
      <c r="B98" s="4">
        <v>100</v>
      </c>
      <c r="C98" s="1">
        <v>45</v>
      </c>
      <c r="D98">
        <v>1543000</v>
      </c>
    </row>
    <row r="99" spans="1:4" x14ac:dyDescent="0.25">
      <c r="A99">
        <v>79</v>
      </c>
      <c r="B99" s="4">
        <v>100</v>
      </c>
      <c r="C99" s="1">
        <v>55</v>
      </c>
      <c r="D99">
        <v>1240000</v>
      </c>
    </row>
    <row r="100" spans="1:4" x14ac:dyDescent="0.25">
      <c r="A100">
        <v>80</v>
      </c>
      <c r="B100" s="4">
        <v>100</v>
      </c>
      <c r="C100" s="1">
        <v>65</v>
      </c>
      <c r="D100">
        <v>1003000</v>
      </c>
    </row>
    <row r="101" spans="1:4" x14ac:dyDescent="0.25">
      <c r="A101">
        <v>81</v>
      </c>
      <c r="B101" s="4">
        <v>100</v>
      </c>
      <c r="C101" s="1">
        <v>93</v>
      </c>
      <c r="D101">
        <v>538950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K121"/>
  <sheetViews>
    <sheetView topLeftCell="A21" workbookViewId="0">
      <selection activeCell="L26" sqref="L26"/>
    </sheetView>
  </sheetViews>
  <sheetFormatPr baseColWidth="10" defaultRowHeight="15" x14ac:dyDescent="0.25"/>
  <cols>
    <col min="1" max="1" width="32.85546875" bestFit="1" customWidth="1"/>
    <col min="2" max="2" width="13.140625" bestFit="1" customWidth="1"/>
    <col min="10" max="10" width="13.14062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8" t="s">
        <v>32</v>
      </c>
      <c r="B3" s="28"/>
    </row>
    <row r="4" spans="1:9" x14ac:dyDescent="0.25">
      <c r="A4" s="25" t="s">
        <v>33</v>
      </c>
      <c r="B4" s="25">
        <v>0.98525251281615867</v>
      </c>
    </row>
    <row r="5" spans="1:9" x14ac:dyDescent="0.25">
      <c r="A5" s="25" t="s">
        <v>34</v>
      </c>
      <c r="B5" s="25">
        <v>0.97072251401055487</v>
      </c>
    </row>
    <row r="6" spans="1:9" x14ac:dyDescent="0.25">
      <c r="A6" s="25" t="s">
        <v>35</v>
      </c>
      <c r="B6" s="25">
        <v>0.97009289065594306</v>
      </c>
    </row>
    <row r="7" spans="1:9" x14ac:dyDescent="0.25">
      <c r="A7" s="25" t="s">
        <v>36</v>
      </c>
      <c r="B7" s="25">
        <v>115107.3741833297</v>
      </c>
    </row>
    <row r="8" spans="1:9" ht="15.75" thickBot="1" x14ac:dyDescent="0.3">
      <c r="A8" s="26" t="s">
        <v>37</v>
      </c>
      <c r="B8" s="26">
        <v>96</v>
      </c>
    </row>
    <row r="10" spans="1:9" ht="15.75" thickBot="1" x14ac:dyDescent="0.3">
      <c r="A10" t="s">
        <v>38</v>
      </c>
    </row>
    <row r="11" spans="1:9" x14ac:dyDescent="0.25">
      <c r="A11" s="27"/>
      <c r="B11" s="27" t="s">
        <v>43</v>
      </c>
      <c r="C11" s="27" t="s">
        <v>44</v>
      </c>
      <c r="D11" s="27" t="s">
        <v>45</v>
      </c>
      <c r="E11" s="27" t="s">
        <v>46</v>
      </c>
      <c r="F11" s="27" t="s">
        <v>47</v>
      </c>
    </row>
    <row r="12" spans="1:9" x14ac:dyDescent="0.25">
      <c r="A12" s="25" t="s">
        <v>39</v>
      </c>
      <c r="B12" s="25">
        <v>2</v>
      </c>
      <c r="C12" s="25">
        <v>40855503115642.141</v>
      </c>
      <c r="D12" s="25">
        <v>20427751557821.07</v>
      </c>
      <c r="E12" s="25">
        <v>1541.7511229537854</v>
      </c>
      <c r="F12" s="25">
        <v>4.9410682712687171E-72</v>
      </c>
    </row>
    <row r="13" spans="1:9" x14ac:dyDescent="0.25">
      <c r="A13" s="25" t="s">
        <v>40</v>
      </c>
      <c r="B13" s="25">
        <v>93</v>
      </c>
      <c r="C13" s="25">
        <v>1232222805998.4402</v>
      </c>
      <c r="D13" s="25">
        <v>13249707591.381077</v>
      </c>
      <c r="E13" s="25"/>
      <c r="F13" s="25"/>
    </row>
    <row r="14" spans="1:9" ht="15.75" thickBot="1" x14ac:dyDescent="0.3">
      <c r="A14" s="26" t="s">
        <v>41</v>
      </c>
      <c r="B14" s="26">
        <v>95</v>
      </c>
      <c r="C14" s="26">
        <v>42087725921640.578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48</v>
      </c>
      <c r="C16" s="27" t="s">
        <v>36</v>
      </c>
      <c r="D16" s="27" t="s">
        <v>49</v>
      </c>
      <c r="E16" s="27" t="s">
        <v>50</v>
      </c>
      <c r="F16" s="27" t="s">
        <v>51</v>
      </c>
      <c r="G16" s="27" t="s">
        <v>52</v>
      </c>
      <c r="H16" s="27" t="s">
        <v>53</v>
      </c>
      <c r="I16" s="27" t="s">
        <v>54</v>
      </c>
    </row>
    <row r="17" spans="1:11" x14ac:dyDescent="0.25">
      <c r="A17" s="25" t="s">
        <v>42</v>
      </c>
      <c r="B17" s="25">
        <v>1930250.7459512879</v>
      </c>
      <c r="C17" s="25">
        <v>34859.865112337488</v>
      </c>
      <c r="D17" s="25">
        <v>55.371721598203777</v>
      </c>
      <c r="E17" s="25">
        <v>5.3469317461284508E-73</v>
      </c>
      <c r="F17" s="25">
        <v>1861025.9625633575</v>
      </c>
      <c r="G17" s="25">
        <v>1999475.5293392183</v>
      </c>
      <c r="H17" s="25">
        <v>1861025.9625633575</v>
      </c>
      <c r="I17" s="25">
        <v>1999475.5293392183</v>
      </c>
    </row>
    <row r="18" spans="1:11" x14ac:dyDescent="0.25">
      <c r="A18" s="25" t="s">
        <v>28</v>
      </c>
      <c r="B18" s="25">
        <v>4859.4182775533736</v>
      </c>
      <c r="C18" s="25">
        <v>564.41460701319102</v>
      </c>
      <c r="D18" s="25">
        <v>8.6096607302011297</v>
      </c>
      <c r="E18" s="25">
        <v>1.779857045367735E-13</v>
      </c>
      <c r="F18" s="25">
        <v>3738.6027269032948</v>
      </c>
      <c r="G18" s="25">
        <v>5980.2338282034525</v>
      </c>
      <c r="H18" s="25">
        <v>3738.6027269032948</v>
      </c>
      <c r="I18" s="25">
        <v>5980.2338282034525</v>
      </c>
    </row>
    <row r="19" spans="1:11" ht="15.75" thickBot="1" x14ac:dyDescent="0.3">
      <c r="A19" s="26" t="s">
        <v>29</v>
      </c>
      <c r="B19" s="26">
        <v>-19799.80753978658</v>
      </c>
      <c r="C19" s="26">
        <v>360.92980187080826</v>
      </c>
      <c r="D19" s="26">
        <v>-54.857779649001529</v>
      </c>
      <c r="E19" s="26">
        <v>1.240695116856643E-72</v>
      </c>
      <c r="F19" s="26">
        <v>-20516.54259519311</v>
      </c>
      <c r="G19" s="26">
        <v>-19083.072484380049</v>
      </c>
      <c r="H19" s="26">
        <v>-20516.54259519311</v>
      </c>
      <c r="I19" s="26">
        <v>-19083.072484380049</v>
      </c>
    </row>
    <row r="23" spans="1:11" x14ac:dyDescent="0.25">
      <c r="A23" t="s">
        <v>55</v>
      </c>
      <c r="F23" t="s">
        <v>59</v>
      </c>
    </row>
    <row r="24" spans="1:11" ht="15.75" thickBot="1" x14ac:dyDescent="0.3"/>
    <row r="25" spans="1:11" x14ac:dyDescent="0.25">
      <c r="A25" s="27" t="s">
        <v>56</v>
      </c>
      <c r="B25" s="27" t="s">
        <v>57</v>
      </c>
      <c r="C25" s="27" t="s">
        <v>40</v>
      </c>
      <c r="D25" s="27" t="s">
        <v>58</v>
      </c>
      <c r="F25" s="27" t="s">
        <v>60</v>
      </c>
      <c r="G25" s="27" t="s">
        <v>30</v>
      </c>
      <c r="H25" s="27" t="s">
        <v>28</v>
      </c>
      <c r="I25" s="27" t="s">
        <v>29</v>
      </c>
      <c r="J25" s="27" t="s">
        <v>61</v>
      </c>
      <c r="K25" s="27" t="s">
        <v>62</v>
      </c>
    </row>
    <row r="26" spans="1:11" x14ac:dyDescent="0.25">
      <c r="A26" s="25">
        <v>12</v>
      </c>
      <c r="B26" s="34">
        <v>47458.357523697428</v>
      </c>
      <c r="C26" s="25">
        <v>66941.642476302586</v>
      </c>
      <c r="D26" s="25">
        <v>0.5877782958562735</v>
      </c>
      <c r="F26" s="25">
        <v>11.979166666666668</v>
      </c>
      <c r="G26" s="25">
        <v>358000</v>
      </c>
      <c r="H26">
        <f>VLOOKUP(A26,'datos Regresión 1 RANGO 6'!$A$21:$D$116,2,FALSE)</f>
        <v>20</v>
      </c>
      <c r="I26">
        <f>VLOOKUP(A26,'datos Regresión 1 RANGO 6'!$A$21:$D$116,3,FALSE)</f>
        <v>100</v>
      </c>
      <c r="J26" s="29">
        <f>VLOOKUP(A26,'datos Regresión 1 RANGO 6'!$A$21:$D$116,4,FALSE)</f>
        <v>114400.00000000001</v>
      </c>
      <c r="K26" s="30">
        <f t="shared" ref="K26:K57" si="0">(B26-J26)/J26</f>
        <v>-0.58515421745019736</v>
      </c>
    </row>
    <row r="27" spans="1:11" x14ac:dyDescent="0.25">
      <c r="A27" s="25">
        <v>11</v>
      </c>
      <c r="B27" s="34">
        <v>186057.01030220347</v>
      </c>
      <c r="C27" s="25">
        <v>214242.98969779653</v>
      </c>
      <c r="D27" s="25">
        <v>1.8811516228975473</v>
      </c>
      <c r="F27" s="25">
        <v>10.937500000000002</v>
      </c>
      <c r="G27" s="25">
        <v>340000</v>
      </c>
      <c r="H27">
        <f>VLOOKUP(A27,'datos Regresión 1 RANGO 6'!$A$21:$D$116,2,FALSE)</f>
        <v>20</v>
      </c>
      <c r="I27">
        <f>VLOOKUP(A27,'datos Regresión 1 RANGO 6'!$A$21:$D$116,3,FALSE)</f>
        <v>93</v>
      </c>
      <c r="J27" s="29">
        <f>VLOOKUP(A27,'datos Regresión 1 RANGO 6'!$A$21:$D$116,4,FALSE)</f>
        <v>400300</v>
      </c>
      <c r="K27" s="30">
        <f t="shared" si="0"/>
        <v>-0.53520606969222217</v>
      </c>
    </row>
    <row r="28" spans="1:11" x14ac:dyDescent="0.25">
      <c r="A28" s="25">
        <v>23</v>
      </c>
      <c r="B28" s="34">
        <v>249229.44791039731</v>
      </c>
      <c r="C28" s="25">
        <v>174220.55208960269</v>
      </c>
      <c r="D28" s="25">
        <v>1.5297362810692401</v>
      </c>
      <c r="F28" s="25">
        <v>23.4375</v>
      </c>
      <c r="G28" s="25">
        <v>504900</v>
      </c>
      <c r="H28">
        <f>VLOOKUP(A28,'datos Regresión 1 RANGO 6'!$A$21:$D$116,2,FALSE)</f>
        <v>33</v>
      </c>
      <c r="I28">
        <f>VLOOKUP(A28,'datos Regresión 1 RANGO 6'!$A$21:$D$116,3,FALSE)</f>
        <v>93</v>
      </c>
      <c r="J28" s="29">
        <f>VLOOKUP(A28,'datos Regresión 1 RANGO 6'!$A$21:$D$116,4,FALSE)</f>
        <v>423450</v>
      </c>
      <c r="K28" s="30">
        <f t="shared" si="0"/>
        <v>-0.41143122467729998</v>
      </c>
    </row>
    <row r="29" spans="1:11" x14ac:dyDescent="0.25">
      <c r="A29" s="25">
        <v>35</v>
      </c>
      <c r="B29" s="34">
        <v>273526.53929816396</v>
      </c>
      <c r="C29" s="25">
        <v>172123.46070183604</v>
      </c>
      <c r="D29" s="25">
        <v>1.5113228577267714</v>
      </c>
      <c r="F29" s="25">
        <v>35.937500000000007</v>
      </c>
      <c r="G29" s="25">
        <v>832000</v>
      </c>
      <c r="H29">
        <f>VLOOKUP(A29,'datos Regresión 1 RANGO 6'!$A$21:$D$116,2,FALSE)</f>
        <v>38</v>
      </c>
      <c r="I29">
        <f>VLOOKUP(A29,'datos Regresión 1 RANGO 6'!$A$21:$D$116,3,FALSE)</f>
        <v>93</v>
      </c>
      <c r="J29" s="29">
        <f>VLOOKUP(A29,'datos Regresión 1 RANGO 6'!$A$21:$D$116,4,FALSE)</f>
        <v>445650</v>
      </c>
      <c r="K29" s="30">
        <f t="shared" si="0"/>
        <v>-0.38623013733161909</v>
      </c>
    </row>
    <row r="30" spans="1:11" x14ac:dyDescent="0.25">
      <c r="A30" s="25">
        <v>47</v>
      </c>
      <c r="B30" s="34">
        <v>297823.63068593084</v>
      </c>
      <c r="C30" s="25">
        <v>171526.36931406916</v>
      </c>
      <c r="D30" s="25">
        <v>1.5060801217348017</v>
      </c>
      <c r="F30" s="25">
        <v>48.437500000000007</v>
      </c>
      <c r="G30" s="25">
        <v>1162000</v>
      </c>
      <c r="H30">
        <f>VLOOKUP(A30,'datos Regresión 1 RANGO 6'!$A$21:$D$116,2,FALSE)</f>
        <v>43</v>
      </c>
      <c r="I30">
        <f>VLOOKUP(A30,'datos Regresión 1 RANGO 6'!$A$21:$D$116,3,FALSE)</f>
        <v>93</v>
      </c>
      <c r="J30" s="29">
        <f>VLOOKUP(A30,'datos Regresión 1 RANGO 6'!$A$21:$D$116,4,FALSE)</f>
        <v>469350</v>
      </c>
      <c r="K30" s="30">
        <f t="shared" si="0"/>
        <v>-0.36545513862590639</v>
      </c>
    </row>
    <row r="31" spans="1:11" x14ac:dyDescent="0.25">
      <c r="A31" s="25">
        <v>59</v>
      </c>
      <c r="B31" s="34">
        <v>322120.72207369772</v>
      </c>
      <c r="C31" s="25">
        <v>163979.27792630228</v>
      </c>
      <c r="D31" s="25">
        <v>1.4398132010188434</v>
      </c>
      <c r="F31" s="25">
        <v>60.937500000000007</v>
      </c>
      <c r="G31" s="25">
        <v>1494000</v>
      </c>
      <c r="H31">
        <f>VLOOKUP(A31,'datos Regresión 1 RANGO 6'!$A$21:$D$116,2,FALSE)</f>
        <v>48</v>
      </c>
      <c r="I31">
        <f>VLOOKUP(A31,'datos Regresión 1 RANGO 6'!$A$21:$D$116,3,FALSE)</f>
        <v>93</v>
      </c>
      <c r="J31" s="29">
        <f>VLOOKUP(A31,'datos Regresión 1 RANGO 6'!$A$21:$D$116,4,FALSE)</f>
        <v>486100</v>
      </c>
      <c r="K31" s="30">
        <f t="shared" si="0"/>
        <v>-0.33733651085435568</v>
      </c>
    </row>
    <row r="32" spans="1:11" x14ac:dyDescent="0.25">
      <c r="A32" s="25">
        <v>71</v>
      </c>
      <c r="B32" s="34">
        <v>346417.8134614646</v>
      </c>
      <c r="C32" s="25">
        <v>158482.1865385354</v>
      </c>
      <c r="D32" s="25">
        <v>1.3915462196819033</v>
      </c>
      <c r="F32" s="25">
        <v>73.4375</v>
      </c>
      <c r="G32" s="25">
        <v>1730000</v>
      </c>
      <c r="H32">
        <f>VLOOKUP(A32,'datos Regresión 1 RANGO 6'!$A$21:$D$116,2,FALSE)</f>
        <v>53</v>
      </c>
      <c r="I32">
        <f>VLOOKUP(A32,'datos Regresión 1 RANGO 6'!$A$21:$D$116,3,FALSE)</f>
        <v>93</v>
      </c>
      <c r="J32" s="29">
        <f>VLOOKUP(A32,'datos Regresión 1 RANGO 6'!$A$21:$D$116,4,FALSE)</f>
        <v>504900</v>
      </c>
      <c r="K32" s="30">
        <f t="shared" si="0"/>
        <v>-0.31388826805017905</v>
      </c>
    </row>
    <row r="33" spans="1:11" x14ac:dyDescent="0.25">
      <c r="A33" s="25">
        <v>83</v>
      </c>
      <c r="B33" s="34">
        <v>370714.90484923148</v>
      </c>
      <c r="C33" s="25">
        <v>150935.09515076852</v>
      </c>
      <c r="D33" s="25">
        <v>1.325279298965945</v>
      </c>
      <c r="F33" s="25">
        <v>85.9375</v>
      </c>
      <c r="G33" s="25">
        <v>1962000</v>
      </c>
      <c r="H33">
        <f>VLOOKUP(A33,'datos Regresión 1 RANGO 6'!$A$21:$D$116,2,FALSE)</f>
        <v>58</v>
      </c>
      <c r="I33">
        <f>VLOOKUP(A33,'datos Regresión 1 RANGO 6'!$A$21:$D$116,3,FALSE)</f>
        <v>93</v>
      </c>
      <c r="J33" s="29">
        <f>VLOOKUP(A33,'datos Regresión 1 RANGO 6'!$A$21:$D$116,4,FALSE)</f>
        <v>521650</v>
      </c>
      <c r="K33" s="30">
        <f t="shared" si="0"/>
        <v>-0.2893416949118538</v>
      </c>
    </row>
    <row r="34" spans="1:11" x14ac:dyDescent="0.25">
      <c r="A34" s="25">
        <v>78</v>
      </c>
      <c r="B34" s="34">
        <v>1321105.6667589874</v>
      </c>
      <c r="C34" s="25">
        <v>172894.33324101265</v>
      </c>
      <c r="D34" s="25">
        <v>1.5180914718604928</v>
      </c>
      <c r="F34" s="25">
        <v>80.729166666666671</v>
      </c>
      <c r="G34" s="25">
        <v>1864000</v>
      </c>
      <c r="H34">
        <f>VLOOKUP(A34,'datos Regresión 1 RANGO 6'!$A$21:$D$116,2,FALSE)</f>
        <v>58</v>
      </c>
      <c r="I34">
        <f>VLOOKUP(A34,'datos Regresión 1 RANGO 6'!$A$21:$D$116,3,FALSE)</f>
        <v>45</v>
      </c>
      <c r="J34" s="29">
        <f>VLOOKUP(A34,'datos Regresión 1 RANGO 6'!$A$21:$D$116,4,FALSE)</f>
        <v>1494000</v>
      </c>
      <c r="K34" s="30">
        <f t="shared" si="0"/>
        <v>-0.11572579199532305</v>
      </c>
    </row>
    <row r="35" spans="1:11" x14ac:dyDescent="0.25">
      <c r="A35" s="25">
        <v>76</v>
      </c>
      <c r="B35" s="34">
        <v>1717101.8175547188</v>
      </c>
      <c r="C35" s="25">
        <v>202898.18244528119</v>
      </c>
      <c r="D35" s="25">
        <v>1.7815390166478289</v>
      </c>
      <c r="F35" s="25">
        <v>78.645833333333329</v>
      </c>
      <c r="G35" s="25">
        <v>1818000</v>
      </c>
      <c r="H35">
        <f>VLOOKUP(A35,'datos Regresión 1 RANGO 6'!$A$21:$D$116,2,FALSE)</f>
        <v>58</v>
      </c>
      <c r="I35">
        <f>VLOOKUP(A35,'datos Regresión 1 RANGO 6'!$A$21:$D$116,3,FALSE)</f>
        <v>25</v>
      </c>
      <c r="J35" s="29">
        <f>VLOOKUP(A35,'datos Regresión 1 RANGO 6'!$A$21:$D$116,4,FALSE)</f>
        <v>1920000</v>
      </c>
      <c r="K35" s="30">
        <f t="shared" si="0"/>
        <v>-0.10567613669025061</v>
      </c>
    </row>
    <row r="36" spans="1:11" x14ac:dyDescent="0.25">
      <c r="A36" s="25">
        <v>77</v>
      </c>
      <c r="B36" s="34">
        <v>1519103.7421568532</v>
      </c>
      <c r="C36" s="25">
        <v>174896.2578431468</v>
      </c>
      <c r="D36" s="25">
        <v>1.535669287216483</v>
      </c>
      <c r="F36" s="25">
        <v>79.6875</v>
      </c>
      <c r="G36" s="25">
        <v>1857000</v>
      </c>
      <c r="H36">
        <f>VLOOKUP(A36,'datos Regresión 1 RANGO 6'!$A$21:$D$116,2,FALSE)</f>
        <v>58</v>
      </c>
      <c r="I36">
        <f>VLOOKUP(A36,'datos Regresión 1 RANGO 6'!$A$21:$D$116,3,FALSE)</f>
        <v>35</v>
      </c>
      <c r="J36" s="29">
        <f>VLOOKUP(A36,'datos Regresión 1 RANGO 6'!$A$21:$D$116,4,FALSE)</f>
        <v>1694000</v>
      </c>
      <c r="K36" s="30">
        <f t="shared" si="0"/>
        <v>-0.10324454418131453</v>
      </c>
    </row>
    <row r="37" spans="1:11" x14ac:dyDescent="0.25">
      <c r="A37" s="25">
        <v>66</v>
      </c>
      <c r="B37" s="34">
        <v>1296808.5753712205</v>
      </c>
      <c r="C37" s="25">
        <v>148191.42462877952</v>
      </c>
      <c r="D37" s="25">
        <v>1.3011886145406759</v>
      </c>
      <c r="F37" s="25">
        <v>68.229166666666671</v>
      </c>
      <c r="G37" s="25">
        <v>1644000</v>
      </c>
      <c r="H37">
        <f>VLOOKUP(A37,'datos Regresión 1 RANGO 6'!$A$21:$D$116,2,FALSE)</f>
        <v>53</v>
      </c>
      <c r="I37">
        <f>VLOOKUP(A37,'datos Regresión 1 RANGO 6'!$A$21:$D$116,3,FALSE)</f>
        <v>45</v>
      </c>
      <c r="J37" s="29">
        <f>VLOOKUP(A37,'datos Regresión 1 RANGO 6'!$A$21:$D$116,4,FALSE)</f>
        <v>1445000</v>
      </c>
      <c r="K37" s="30">
        <f t="shared" si="0"/>
        <v>-0.10255461912026265</v>
      </c>
    </row>
    <row r="38" spans="1:11" x14ac:dyDescent="0.25">
      <c r="A38" s="25">
        <v>24</v>
      </c>
      <c r="B38" s="34">
        <v>110630.79513189127</v>
      </c>
      <c r="C38" s="25">
        <v>11469.204868108747</v>
      </c>
      <c r="D38" s="25">
        <v>0.1007048743178042</v>
      </c>
      <c r="F38" s="25">
        <v>24.479166666666668</v>
      </c>
      <c r="G38" s="25">
        <v>519000</v>
      </c>
      <c r="H38">
        <f>VLOOKUP(A38,'datos Regresión 1 RANGO 6'!$A$21:$D$116,2,FALSE)</f>
        <v>33</v>
      </c>
      <c r="I38">
        <f>VLOOKUP(A38,'datos Regresión 1 RANGO 6'!$A$21:$D$116,3,FALSE)</f>
        <v>100</v>
      </c>
      <c r="J38" s="29">
        <f>VLOOKUP(A38,'datos Regresión 1 RANGO 6'!$A$21:$D$116,4,FALSE)</f>
        <v>122100.00000000001</v>
      </c>
      <c r="K38" s="30">
        <f t="shared" si="0"/>
        <v>-9.3932881802692436E-2</v>
      </c>
    </row>
    <row r="39" spans="1:11" x14ac:dyDescent="0.25">
      <c r="A39" s="25">
        <v>54</v>
      </c>
      <c r="B39" s="34">
        <v>1272511.4839834536</v>
      </c>
      <c r="C39" s="25">
        <v>123488.5160165464</v>
      </c>
      <c r="D39" s="25">
        <v>1.0842857572208591</v>
      </c>
      <c r="F39" s="25">
        <v>55.729166666666671</v>
      </c>
      <c r="G39" s="25">
        <v>1374000</v>
      </c>
      <c r="H39">
        <f>VLOOKUP(A39,'datos Regresión 1 RANGO 6'!$A$21:$D$116,2,FALSE)</f>
        <v>48</v>
      </c>
      <c r="I39">
        <f>VLOOKUP(A39,'datos Regresión 1 RANGO 6'!$A$21:$D$116,3,FALSE)</f>
        <v>45</v>
      </c>
      <c r="J39" s="29">
        <f>VLOOKUP(A39,'datos Regresión 1 RANGO 6'!$A$21:$D$116,4,FALSE)</f>
        <v>1396000</v>
      </c>
      <c r="K39" s="30">
        <f t="shared" si="0"/>
        <v>-8.8458822361422926E-2</v>
      </c>
    </row>
    <row r="40" spans="1:11" x14ac:dyDescent="0.25">
      <c r="A40" s="25">
        <v>64</v>
      </c>
      <c r="B40" s="34">
        <v>1692804.7261669519</v>
      </c>
      <c r="C40" s="25">
        <v>164195.27383304806</v>
      </c>
      <c r="D40" s="25">
        <v>1.4417097440566677</v>
      </c>
      <c r="F40" s="25">
        <v>66.145833333333329</v>
      </c>
      <c r="G40" s="25">
        <v>1593000</v>
      </c>
      <c r="H40">
        <f>VLOOKUP(A40,'datos Regresión 1 RANGO 6'!$A$21:$D$116,2,FALSE)</f>
        <v>53</v>
      </c>
      <c r="I40">
        <f>VLOOKUP(A40,'datos Regresión 1 RANGO 6'!$A$21:$D$116,3,FALSE)</f>
        <v>25</v>
      </c>
      <c r="J40" s="29">
        <f>VLOOKUP(A40,'datos Regresión 1 RANGO 6'!$A$21:$D$116,4,FALSE)</f>
        <v>1857000</v>
      </c>
      <c r="K40" s="30">
        <f t="shared" si="0"/>
        <v>-8.8419641267123358E-2</v>
      </c>
    </row>
    <row r="41" spans="1:11" x14ac:dyDescent="0.25">
      <c r="A41" s="25">
        <v>65</v>
      </c>
      <c r="B41" s="34">
        <v>1494806.6507690863</v>
      </c>
      <c r="C41" s="25">
        <v>143193.34923091368</v>
      </c>
      <c r="D41" s="25">
        <v>1.2573032222609941</v>
      </c>
      <c r="F41" s="25">
        <v>67.1875</v>
      </c>
      <c r="G41" s="25">
        <v>1638000</v>
      </c>
      <c r="H41">
        <f>VLOOKUP(A41,'datos Regresión 1 RANGO 6'!$A$21:$D$116,2,FALSE)</f>
        <v>53</v>
      </c>
      <c r="I41">
        <f>VLOOKUP(A41,'datos Regresión 1 RANGO 6'!$A$21:$D$116,3,FALSE)</f>
        <v>35</v>
      </c>
      <c r="J41" s="29">
        <f>VLOOKUP(A41,'datos Regresión 1 RANGO 6'!$A$21:$D$116,4,FALSE)</f>
        <v>1638000</v>
      </c>
      <c r="K41" s="30">
        <f t="shared" si="0"/>
        <v>-8.741962712509993E-2</v>
      </c>
    </row>
    <row r="42" spans="1:11" x14ac:dyDescent="0.25">
      <c r="A42" s="25">
        <v>75</v>
      </c>
      <c r="B42" s="34">
        <v>1915099.8929525847</v>
      </c>
      <c r="C42" s="25">
        <v>163900.10704741534</v>
      </c>
      <c r="D42" s="25">
        <v>1.4391180444234537</v>
      </c>
      <c r="F42" s="25">
        <v>77.604166666666671</v>
      </c>
      <c r="G42" s="25">
        <v>1793000</v>
      </c>
      <c r="H42">
        <f>VLOOKUP(A42,'datos Regresión 1 RANGO 6'!$A$21:$D$116,2,FALSE)</f>
        <v>58</v>
      </c>
      <c r="I42">
        <f>VLOOKUP(A42,'datos Regresión 1 RANGO 6'!$A$21:$D$116,3,FALSE)</f>
        <v>15</v>
      </c>
      <c r="J42" s="29">
        <f>VLOOKUP(A42,'datos Regresión 1 RANGO 6'!$A$21:$D$116,4,FALSE)</f>
        <v>2079000</v>
      </c>
      <c r="K42" s="30">
        <f t="shared" si="0"/>
        <v>-7.8836030325837109E-2</v>
      </c>
    </row>
    <row r="43" spans="1:11" x14ac:dyDescent="0.25">
      <c r="A43" s="25">
        <v>42</v>
      </c>
      <c r="B43" s="34">
        <v>1248214.3925956867</v>
      </c>
      <c r="C43" s="25">
        <v>98785.607404313283</v>
      </c>
      <c r="D43" s="25">
        <v>0.86738289990104234</v>
      </c>
      <c r="F43" s="25">
        <v>43.229166666666671</v>
      </c>
      <c r="G43" s="25">
        <v>1003000</v>
      </c>
      <c r="H43">
        <f>VLOOKUP(A43,'datos Regresión 1 RANGO 6'!$A$21:$D$116,2,FALSE)</f>
        <v>43</v>
      </c>
      <c r="I43">
        <f>VLOOKUP(A43,'datos Regresión 1 RANGO 6'!$A$21:$D$116,3,FALSE)</f>
        <v>45</v>
      </c>
      <c r="J43" s="29">
        <f>VLOOKUP(A43,'datos Regresión 1 RANGO 6'!$A$21:$D$116,4,FALSE)</f>
        <v>1347000</v>
      </c>
      <c r="K43" s="30">
        <f t="shared" si="0"/>
        <v>-7.3337496217010606E-2</v>
      </c>
    </row>
    <row r="44" spans="1:11" x14ac:dyDescent="0.25">
      <c r="A44" s="25">
        <v>53</v>
      </c>
      <c r="B44" s="34">
        <v>1470509.5593813194</v>
      </c>
      <c r="C44" s="25">
        <v>112490.44061868056</v>
      </c>
      <c r="D44" s="25">
        <v>0.98771761553917259</v>
      </c>
      <c r="F44" s="25">
        <v>54.687500000000007</v>
      </c>
      <c r="G44" s="25">
        <v>1347000</v>
      </c>
      <c r="H44">
        <f>VLOOKUP(A44,'datos Regresión 1 RANGO 6'!$A$21:$D$116,2,FALSE)</f>
        <v>48</v>
      </c>
      <c r="I44">
        <f>VLOOKUP(A44,'datos Regresión 1 RANGO 6'!$A$21:$D$116,3,FALSE)</f>
        <v>35</v>
      </c>
      <c r="J44" s="29">
        <f>VLOOKUP(A44,'datos Regresión 1 RANGO 6'!$A$21:$D$116,4,FALSE)</f>
        <v>1583000</v>
      </c>
      <c r="K44" s="30">
        <f t="shared" si="0"/>
        <v>-7.1061554402198704E-2</v>
      </c>
    </row>
    <row r="45" spans="1:11" x14ac:dyDescent="0.25">
      <c r="A45" s="25">
        <v>52</v>
      </c>
      <c r="B45" s="34">
        <v>1668507.6347791851</v>
      </c>
      <c r="C45" s="25">
        <v>124492.36522081494</v>
      </c>
      <c r="D45" s="25">
        <v>1.0931000132318394</v>
      </c>
      <c r="F45" s="25">
        <v>53.645833333333343</v>
      </c>
      <c r="G45" s="25">
        <v>1298000</v>
      </c>
      <c r="H45">
        <f>VLOOKUP(A45,'datos Regresión 1 RANGO 6'!$A$21:$D$116,2,FALSE)</f>
        <v>48</v>
      </c>
      <c r="I45">
        <f>VLOOKUP(A45,'datos Regresión 1 RANGO 6'!$A$21:$D$116,3,FALSE)</f>
        <v>25</v>
      </c>
      <c r="J45" s="29">
        <f>VLOOKUP(A45,'datos Regresión 1 RANGO 6'!$A$21:$D$116,4,FALSE)</f>
        <v>1793000</v>
      </c>
      <c r="K45" s="30">
        <f t="shared" si="0"/>
        <v>-6.9432440167771864E-2</v>
      </c>
    </row>
    <row r="46" spans="1:11" x14ac:dyDescent="0.25">
      <c r="A46" s="25">
        <v>79</v>
      </c>
      <c r="B46" s="34">
        <v>1123107.5913611215</v>
      </c>
      <c r="C46" s="25">
        <v>77892.408638878493</v>
      </c>
      <c r="D46" s="25">
        <v>0.68393104077342992</v>
      </c>
      <c r="F46" s="25">
        <v>81.770833333333329</v>
      </c>
      <c r="G46" s="25">
        <v>1874000</v>
      </c>
      <c r="H46">
        <f>VLOOKUP(A46,'datos Regresión 1 RANGO 6'!$A$21:$D$116,2,FALSE)</f>
        <v>58</v>
      </c>
      <c r="I46">
        <f>VLOOKUP(A46,'datos Regresión 1 RANGO 6'!$A$21:$D$116,3,FALSE)</f>
        <v>55</v>
      </c>
      <c r="J46" s="29">
        <f>VLOOKUP(A46,'datos Regresión 1 RANGO 6'!$A$21:$D$116,4,FALSE)</f>
        <v>1201000</v>
      </c>
      <c r="K46" s="30">
        <f t="shared" si="0"/>
        <v>-6.4856293621047875E-2</v>
      </c>
    </row>
    <row r="47" spans="1:11" x14ac:dyDescent="0.25">
      <c r="A47" s="25">
        <v>63</v>
      </c>
      <c r="B47" s="34">
        <v>1890802.8015648178</v>
      </c>
      <c r="C47" s="25">
        <v>120197.19843518222</v>
      </c>
      <c r="D47" s="25">
        <v>1.0553864806639555</v>
      </c>
      <c r="F47" s="25">
        <v>65.104166666666671</v>
      </c>
      <c r="G47" s="25">
        <v>1583000</v>
      </c>
      <c r="H47">
        <f>VLOOKUP(A47,'datos Regresión 1 RANGO 6'!$A$21:$D$116,2,FALSE)</f>
        <v>53</v>
      </c>
      <c r="I47">
        <f>VLOOKUP(A47,'datos Regresión 1 RANGO 6'!$A$21:$D$116,3,FALSE)</f>
        <v>15</v>
      </c>
      <c r="J47" s="29">
        <f>VLOOKUP(A47,'datos Regresión 1 RANGO 6'!$A$21:$D$116,4,FALSE)</f>
        <v>2011000</v>
      </c>
      <c r="K47" s="30">
        <f t="shared" si="0"/>
        <v>-5.9769864960309407E-2</v>
      </c>
    </row>
    <row r="48" spans="1:11" x14ac:dyDescent="0.25">
      <c r="A48" s="25">
        <v>74</v>
      </c>
      <c r="B48" s="34">
        <v>2053698.5457310907</v>
      </c>
      <c r="C48" s="25">
        <v>123301.45426890929</v>
      </c>
      <c r="D48" s="25">
        <v>1.0826432693586145</v>
      </c>
      <c r="F48" s="25">
        <v>76.5625</v>
      </c>
      <c r="G48" s="25">
        <v>1780000</v>
      </c>
      <c r="H48">
        <f>VLOOKUP(A48,'datos Regresión 1 RANGO 6'!$A$21:$D$116,2,FALSE)</f>
        <v>58</v>
      </c>
      <c r="I48">
        <f>VLOOKUP(A48,'datos Regresión 1 RANGO 6'!$A$21:$D$116,3,FALSE)</f>
        <v>8</v>
      </c>
      <c r="J48" s="29">
        <f>VLOOKUP(A48,'datos Regresión 1 RANGO 6'!$A$21:$D$116,4,FALSE)</f>
        <v>2177000</v>
      </c>
      <c r="K48" s="30">
        <f t="shared" si="0"/>
        <v>-5.6638242659122318E-2</v>
      </c>
    </row>
    <row r="49" spans="1:11" x14ac:dyDescent="0.25">
      <c r="A49" s="25">
        <v>67</v>
      </c>
      <c r="B49" s="34">
        <v>1098810.4999733546</v>
      </c>
      <c r="C49" s="25">
        <v>63189.500026645372</v>
      </c>
      <c r="D49" s="25">
        <v>0.55483276579028762</v>
      </c>
      <c r="F49" s="25">
        <v>69.270833333333329</v>
      </c>
      <c r="G49" s="25">
        <v>1668000</v>
      </c>
      <c r="H49">
        <f>VLOOKUP(A49,'datos Regresión 1 RANGO 6'!$A$21:$D$116,2,FALSE)</f>
        <v>53</v>
      </c>
      <c r="I49">
        <f>VLOOKUP(A49,'datos Regresión 1 RANGO 6'!$A$21:$D$116,3,FALSE)</f>
        <v>55</v>
      </c>
      <c r="J49" s="29">
        <f>VLOOKUP(A49,'datos Regresión 1 RANGO 6'!$A$21:$D$116,4,FALSE)</f>
        <v>1162000</v>
      </c>
      <c r="K49" s="30">
        <f t="shared" si="0"/>
        <v>-5.437994838781874E-2</v>
      </c>
    </row>
    <row r="50" spans="1:11" x14ac:dyDescent="0.25">
      <c r="A50" s="25">
        <v>41</v>
      </c>
      <c r="B50" s="34">
        <v>1446212.4679935526</v>
      </c>
      <c r="C50" s="25">
        <v>80787.532006447436</v>
      </c>
      <c r="D50" s="25">
        <v>0.70935155058368371</v>
      </c>
      <c r="F50" s="25">
        <v>42.187500000000007</v>
      </c>
      <c r="G50" s="25">
        <v>974000</v>
      </c>
      <c r="H50">
        <f>VLOOKUP(A50,'datos Regresión 1 RANGO 6'!$A$21:$D$116,2,FALSE)</f>
        <v>43</v>
      </c>
      <c r="I50">
        <f>VLOOKUP(A50,'datos Regresión 1 RANGO 6'!$A$21:$D$116,3,FALSE)</f>
        <v>35</v>
      </c>
      <c r="J50" s="29">
        <f>VLOOKUP(A50,'datos Regresión 1 RANGO 6'!$A$21:$D$116,4,FALSE)</f>
        <v>1527000</v>
      </c>
      <c r="K50" s="30">
        <f t="shared" si="0"/>
        <v>-5.2906045845741607E-2</v>
      </c>
    </row>
    <row r="51" spans="1:11" x14ac:dyDescent="0.25">
      <c r="A51" s="25">
        <v>40</v>
      </c>
      <c r="B51" s="34">
        <v>1644210.5433914182</v>
      </c>
      <c r="C51" s="25">
        <v>85789.456608581822</v>
      </c>
      <c r="D51" s="25">
        <v>0.75327074064067834</v>
      </c>
      <c r="F51" s="25">
        <v>41.145833333333336</v>
      </c>
      <c r="G51" s="25">
        <v>971000</v>
      </c>
      <c r="H51">
        <f>VLOOKUP(A51,'datos Regresión 1 RANGO 6'!$A$21:$D$116,2,FALSE)</f>
        <v>43</v>
      </c>
      <c r="I51">
        <f>VLOOKUP(A51,'datos Regresión 1 RANGO 6'!$A$21:$D$116,3,FALSE)</f>
        <v>25</v>
      </c>
      <c r="J51" s="29">
        <f>VLOOKUP(A51,'datos Regresión 1 RANGO 6'!$A$21:$D$116,4,FALSE)</f>
        <v>1730000</v>
      </c>
      <c r="K51" s="30">
        <f t="shared" si="0"/>
        <v>-4.9589281276636893E-2</v>
      </c>
    </row>
    <row r="52" spans="1:11" x14ac:dyDescent="0.25">
      <c r="A52" s="25">
        <v>80</v>
      </c>
      <c r="B52" s="34">
        <v>925109.51596325566</v>
      </c>
      <c r="C52" s="25">
        <v>45890.484036744339</v>
      </c>
      <c r="D52" s="25">
        <v>0.40293947840741634</v>
      </c>
      <c r="F52" s="25">
        <v>82.8125</v>
      </c>
      <c r="G52" s="25">
        <v>1919000</v>
      </c>
      <c r="H52">
        <f>VLOOKUP(A52,'datos Regresión 1 RANGO 6'!$A$21:$D$116,2,FALSE)</f>
        <v>58</v>
      </c>
      <c r="I52">
        <f>VLOOKUP(A52,'datos Regresión 1 RANGO 6'!$A$21:$D$116,3,FALSE)</f>
        <v>65</v>
      </c>
      <c r="J52" s="29">
        <f>VLOOKUP(A52,'datos Regresión 1 RANGO 6'!$A$21:$D$116,4,FALSE)</f>
        <v>971000</v>
      </c>
      <c r="K52" s="30">
        <f t="shared" si="0"/>
        <v>-4.7261054620745972E-2</v>
      </c>
    </row>
    <row r="53" spans="1:11" x14ac:dyDescent="0.25">
      <c r="A53" s="25">
        <v>30</v>
      </c>
      <c r="B53" s="34">
        <v>1223917.3012079198</v>
      </c>
      <c r="C53" s="25">
        <v>56082.698792080162</v>
      </c>
      <c r="D53" s="25">
        <v>0.49243179437521156</v>
      </c>
      <c r="F53" s="25">
        <v>30.729166666666668</v>
      </c>
      <c r="G53" s="25">
        <v>619000</v>
      </c>
      <c r="H53">
        <f>VLOOKUP(A53,'datos Regresión 1 RANGO 6'!$A$21:$D$116,2,FALSE)</f>
        <v>38</v>
      </c>
      <c r="I53">
        <f>VLOOKUP(A53,'datos Regresión 1 RANGO 6'!$A$21:$D$116,3,FALSE)</f>
        <v>45</v>
      </c>
      <c r="J53" s="29">
        <f>VLOOKUP(A53,'datos Regresión 1 RANGO 6'!$A$21:$D$116,4,FALSE)</f>
        <v>1280000</v>
      </c>
      <c r="K53" s="30">
        <f t="shared" si="0"/>
        <v>-4.3814608431312629E-2</v>
      </c>
    </row>
    <row r="54" spans="1:11" x14ac:dyDescent="0.25">
      <c r="A54" s="25">
        <v>88</v>
      </c>
      <c r="B54" s="34">
        <v>1896900.293824194</v>
      </c>
      <c r="C54" s="25">
        <v>86099.706175806001</v>
      </c>
      <c r="D54" s="25">
        <v>0.7559948740077036</v>
      </c>
      <c r="F54" s="25">
        <v>91.145833333333329</v>
      </c>
      <c r="G54" s="25">
        <v>2079000</v>
      </c>
      <c r="H54">
        <f>VLOOKUP(A54,'datos Regresión 1 RANGO 6'!$A$21:$D$116,2,FALSE)</f>
        <v>95</v>
      </c>
      <c r="I54">
        <f>VLOOKUP(A54,'datos Regresión 1 RANGO 6'!$A$21:$D$116,3,FALSE)</f>
        <v>25</v>
      </c>
      <c r="J54" s="29">
        <f>VLOOKUP(A54,'datos Regresión 1 RANGO 6'!$A$21:$D$116,4,FALSE)</f>
        <v>1983000</v>
      </c>
      <c r="K54" s="30">
        <f t="shared" si="0"/>
        <v>-4.3418913855676249E-2</v>
      </c>
    </row>
    <row r="55" spans="1:11" x14ac:dyDescent="0.25">
      <c r="A55" s="25">
        <v>55</v>
      </c>
      <c r="B55" s="34">
        <v>1074513.4085855877</v>
      </c>
      <c r="C55" s="25">
        <v>47486.591414412251</v>
      </c>
      <c r="D55" s="25">
        <v>0.41695403257347791</v>
      </c>
      <c r="F55" s="25">
        <v>56.770833333333343</v>
      </c>
      <c r="G55" s="25">
        <v>1396000</v>
      </c>
      <c r="H55">
        <f>VLOOKUP(A55,'datos Regresión 1 RANGO 6'!$A$21:$D$116,2,FALSE)</f>
        <v>48</v>
      </c>
      <c r="I55">
        <f>VLOOKUP(A55,'datos Regresión 1 RANGO 6'!$A$21:$D$116,3,FALSE)</f>
        <v>55</v>
      </c>
      <c r="J55" s="29">
        <f>VLOOKUP(A55,'datos Regresión 1 RANGO 6'!$A$21:$D$116,4,FALSE)</f>
        <v>1122000</v>
      </c>
      <c r="K55" s="30">
        <f t="shared" si="0"/>
        <v>-4.2323165253486852E-2</v>
      </c>
    </row>
    <row r="56" spans="1:11" x14ac:dyDescent="0.25">
      <c r="A56" s="25">
        <v>68</v>
      </c>
      <c r="B56" s="34">
        <v>900812.42457548878</v>
      </c>
      <c r="C56" s="25">
        <v>38187.575424511218</v>
      </c>
      <c r="D56" s="25">
        <v>0.33530441105994613</v>
      </c>
      <c r="F56" s="25">
        <v>70.3125</v>
      </c>
      <c r="G56" s="25">
        <v>1687000</v>
      </c>
      <c r="H56">
        <f>VLOOKUP(A56,'datos Regresión 1 RANGO 6'!$A$21:$D$116,2,FALSE)</f>
        <v>53</v>
      </c>
      <c r="I56">
        <f>VLOOKUP(A56,'datos Regresión 1 RANGO 6'!$A$21:$D$116,3,FALSE)</f>
        <v>65</v>
      </c>
      <c r="J56" s="29">
        <f>VLOOKUP(A56,'datos Regresión 1 RANGO 6'!$A$21:$D$116,4,FALSE)</f>
        <v>939000</v>
      </c>
      <c r="K56" s="30">
        <f t="shared" si="0"/>
        <v>-4.0668344435049221E-2</v>
      </c>
    </row>
    <row r="57" spans="1:11" x14ac:dyDescent="0.25">
      <c r="A57" s="25">
        <v>51</v>
      </c>
      <c r="B57" s="34">
        <v>1866505.7101770509</v>
      </c>
      <c r="C57" s="25">
        <v>75494.289822949097</v>
      </c>
      <c r="D57" s="25">
        <v>0.66287445867078987</v>
      </c>
      <c r="F57" s="25">
        <v>52.604166666666671</v>
      </c>
      <c r="G57" s="25">
        <v>1280000</v>
      </c>
      <c r="H57">
        <f>VLOOKUP(A57,'datos Regresión 1 RANGO 6'!$A$21:$D$116,2,FALSE)</f>
        <v>48</v>
      </c>
      <c r="I57">
        <f>VLOOKUP(A57,'datos Regresión 1 RANGO 6'!$A$21:$D$116,3,FALSE)</f>
        <v>15</v>
      </c>
      <c r="J57" s="29">
        <f>VLOOKUP(A57,'datos Regresión 1 RANGO 6'!$A$21:$D$116,4,FALSE)</f>
        <v>1942000</v>
      </c>
      <c r="K57" s="30">
        <f t="shared" si="0"/>
        <v>-3.8874505573094284E-2</v>
      </c>
    </row>
    <row r="58" spans="1:11" x14ac:dyDescent="0.25">
      <c r="A58" s="25">
        <v>62</v>
      </c>
      <c r="B58" s="34">
        <v>2029401.4543433238</v>
      </c>
      <c r="C58" s="25">
        <v>75598.545656676171</v>
      </c>
      <c r="D58" s="25">
        <v>0.66378987266444667</v>
      </c>
      <c r="F58" s="25">
        <v>64.0625</v>
      </c>
      <c r="G58" s="25">
        <v>1557000</v>
      </c>
      <c r="H58">
        <f>VLOOKUP(A58,'datos Regresión 1 RANGO 6'!$A$21:$D$116,2,FALSE)</f>
        <v>53</v>
      </c>
      <c r="I58">
        <f>VLOOKUP(A58,'datos Regresión 1 RANGO 6'!$A$21:$D$116,3,FALSE)</f>
        <v>8</v>
      </c>
      <c r="J58" s="29">
        <f>VLOOKUP(A58,'datos Regresión 1 RANGO 6'!$A$21:$D$116,4,FALSE)</f>
        <v>2105000</v>
      </c>
      <c r="K58" s="30">
        <f t="shared" ref="K58:K89" si="1">(B58-J58)/J58</f>
        <v>-3.5913798411722646E-2</v>
      </c>
    </row>
    <row r="59" spans="1:11" x14ac:dyDescent="0.25">
      <c r="A59" s="25">
        <v>56</v>
      </c>
      <c r="B59" s="34">
        <v>876515.3331877219</v>
      </c>
      <c r="C59" s="25">
        <v>30484.666812278097</v>
      </c>
      <c r="D59" s="25">
        <v>0.26766934371247597</v>
      </c>
      <c r="F59" s="25">
        <v>57.812500000000007</v>
      </c>
      <c r="G59" s="25">
        <v>1445000</v>
      </c>
      <c r="H59">
        <f>VLOOKUP(A59,'datos Regresión 1 RANGO 6'!$A$21:$D$116,2,FALSE)</f>
        <v>48</v>
      </c>
      <c r="I59">
        <f>VLOOKUP(A59,'datos Regresión 1 RANGO 6'!$A$21:$D$116,3,FALSE)</f>
        <v>65</v>
      </c>
      <c r="J59" s="29">
        <f>VLOOKUP(A59,'datos Regresión 1 RANGO 6'!$A$21:$D$116,4,FALSE)</f>
        <v>907000</v>
      </c>
      <c r="K59" s="30">
        <f t="shared" si="1"/>
        <v>-3.3610437499755341E-2</v>
      </c>
    </row>
    <row r="60" spans="1:11" x14ac:dyDescent="0.25">
      <c r="A60" s="25">
        <v>43</v>
      </c>
      <c r="B60" s="34">
        <v>1050216.3171978209</v>
      </c>
      <c r="C60" s="25">
        <v>32783.68280217913</v>
      </c>
      <c r="D60" s="25">
        <v>0.2878557575903356</v>
      </c>
      <c r="F60" s="25">
        <v>44.270833333333336</v>
      </c>
      <c r="G60" s="25">
        <v>1028000</v>
      </c>
      <c r="H60">
        <f>VLOOKUP(A60,'datos Regresión 1 RANGO 6'!$A$21:$D$116,2,FALSE)</f>
        <v>43</v>
      </c>
      <c r="I60">
        <f>VLOOKUP(A60,'datos Regresión 1 RANGO 6'!$A$21:$D$116,3,FALSE)</f>
        <v>55</v>
      </c>
      <c r="J60" s="29">
        <f>VLOOKUP(A60,'datos Regresión 1 RANGO 6'!$A$21:$D$116,4,FALSE)</f>
        <v>1083000</v>
      </c>
      <c r="K60" s="30">
        <f t="shared" si="1"/>
        <v>-3.0271175255936408E-2</v>
      </c>
    </row>
    <row r="61" spans="1:11" x14ac:dyDescent="0.25">
      <c r="A61" s="25">
        <v>89</v>
      </c>
      <c r="B61" s="34">
        <v>1698902.2184263284</v>
      </c>
      <c r="C61" s="25">
        <v>51097.781573671615</v>
      </c>
      <c r="D61" s="25">
        <v>0.44866193694068562</v>
      </c>
      <c r="F61" s="25">
        <v>92.1875</v>
      </c>
      <c r="G61" s="25">
        <v>2094000</v>
      </c>
      <c r="H61">
        <f>VLOOKUP(A61,'datos Regresión 1 RANGO 6'!$A$21:$D$116,2,FALSE)</f>
        <v>95</v>
      </c>
      <c r="I61">
        <f>VLOOKUP(A61,'datos Regresión 1 RANGO 6'!$A$21:$D$116,3,FALSE)</f>
        <v>35</v>
      </c>
      <c r="J61" s="29">
        <f>VLOOKUP(A61,'datos Regresión 1 RANGO 6'!$A$21:$D$116,4,FALSE)</f>
        <v>1750000</v>
      </c>
      <c r="K61" s="30">
        <f t="shared" si="1"/>
        <v>-2.9198732327812352E-2</v>
      </c>
    </row>
    <row r="62" spans="1:11" x14ac:dyDescent="0.25">
      <c r="A62" s="25">
        <v>90</v>
      </c>
      <c r="B62" s="34">
        <v>1500904.1430284625</v>
      </c>
      <c r="C62" s="25">
        <v>42095.856971537462</v>
      </c>
      <c r="D62" s="25">
        <v>0.36962091394902324</v>
      </c>
      <c r="F62" s="25">
        <v>93.229166666666671</v>
      </c>
      <c r="G62" s="25">
        <v>2105000</v>
      </c>
      <c r="H62">
        <f>VLOOKUP(A62,'datos Regresión 1 RANGO 6'!$A$21:$D$116,2,FALSE)</f>
        <v>95</v>
      </c>
      <c r="I62">
        <f>VLOOKUP(A62,'datos Regresión 1 RANGO 6'!$A$21:$D$116,3,FALSE)</f>
        <v>45</v>
      </c>
      <c r="J62" s="29">
        <f>VLOOKUP(A62,'datos Regresión 1 RANGO 6'!$A$21:$D$116,4,FALSE)</f>
        <v>1543000</v>
      </c>
      <c r="K62" s="30">
        <f t="shared" si="1"/>
        <v>-2.728182564584411E-2</v>
      </c>
    </row>
    <row r="63" spans="1:11" x14ac:dyDescent="0.25">
      <c r="A63" s="25">
        <v>44</v>
      </c>
      <c r="B63" s="34">
        <v>852218.24179995502</v>
      </c>
      <c r="C63" s="25">
        <v>22781.758200044977</v>
      </c>
      <c r="D63" s="25">
        <v>0.20003427636500576</v>
      </c>
      <c r="F63" s="25">
        <v>45.312500000000007</v>
      </c>
      <c r="G63" s="25">
        <v>1083000</v>
      </c>
      <c r="H63">
        <f>VLOOKUP(A63,'datos Regresión 1 RANGO 6'!$A$21:$D$116,2,FALSE)</f>
        <v>43</v>
      </c>
      <c r="I63">
        <f>VLOOKUP(A63,'datos Regresión 1 RANGO 6'!$A$21:$D$116,3,FALSE)</f>
        <v>65</v>
      </c>
      <c r="J63" s="29">
        <f>VLOOKUP(A63,'datos Regresión 1 RANGO 6'!$A$21:$D$116,4,FALSE)</f>
        <v>875000</v>
      </c>
      <c r="K63" s="30">
        <f t="shared" si="1"/>
        <v>-2.6036295085765687E-2</v>
      </c>
    </row>
    <row r="64" spans="1:11" x14ac:dyDescent="0.25">
      <c r="A64" s="25">
        <v>87</v>
      </c>
      <c r="B64" s="34">
        <v>2094898.3692220598</v>
      </c>
      <c r="C64" s="25">
        <v>52101.630777940154</v>
      </c>
      <c r="D64" s="25">
        <v>0.45747619295166586</v>
      </c>
      <c r="F64" s="25">
        <v>90.104166666666671</v>
      </c>
      <c r="G64" s="25">
        <v>2034000</v>
      </c>
      <c r="H64">
        <f>VLOOKUP(A64,'datos Regresión 1 RANGO 6'!$A$21:$D$116,2,FALSE)</f>
        <v>95</v>
      </c>
      <c r="I64">
        <f>VLOOKUP(A64,'datos Regresión 1 RANGO 6'!$A$21:$D$116,3,FALSE)</f>
        <v>15</v>
      </c>
      <c r="J64" s="29">
        <f>VLOOKUP(A64,'datos Regresión 1 RANGO 6'!$A$21:$D$116,4,FALSE)</f>
        <v>2147000</v>
      </c>
      <c r="K64" s="30">
        <f t="shared" si="1"/>
        <v>-2.4267177819254845E-2</v>
      </c>
    </row>
    <row r="65" spans="1:11" x14ac:dyDescent="0.25">
      <c r="A65" s="25">
        <v>73</v>
      </c>
      <c r="B65" s="34">
        <v>2192297.1985095968</v>
      </c>
      <c r="C65" s="25">
        <v>48702.801490403246</v>
      </c>
      <c r="D65" s="25">
        <v>0.42763291434908235</v>
      </c>
      <c r="F65" s="25">
        <v>75.520833333333329</v>
      </c>
      <c r="G65" s="25">
        <v>1766000</v>
      </c>
      <c r="H65">
        <f>VLOOKUP(A65,'datos Regresión 1 RANGO 6'!$A$21:$D$116,2,FALSE)</f>
        <v>58</v>
      </c>
      <c r="I65">
        <f>VLOOKUP(A65,'datos Regresión 1 RANGO 6'!$A$21:$D$116,3,FALSE)</f>
        <v>1</v>
      </c>
      <c r="J65" s="29">
        <f>VLOOKUP(A65,'datos Regresión 1 RANGO 6'!$A$21:$D$116,4,FALSE)</f>
        <v>2241000</v>
      </c>
      <c r="K65" s="30">
        <f t="shared" si="1"/>
        <v>-2.1732620031415996E-2</v>
      </c>
    </row>
    <row r="66" spans="1:11" x14ac:dyDescent="0.25">
      <c r="A66" s="25">
        <v>29</v>
      </c>
      <c r="B66" s="34">
        <v>1421915.3766057857</v>
      </c>
      <c r="C66" s="25">
        <v>29084.623394214315</v>
      </c>
      <c r="D66" s="25">
        <v>0.25537632095484591</v>
      </c>
      <c r="F66" s="25">
        <v>29.6875</v>
      </c>
      <c r="G66" s="25">
        <v>598000</v>
      </c>
      <c r="H66">
        <f>VLOOKUP(A66,'datos Regresión 1 RANGO 6'!$A$21:$D$116,2,FALSE)</f>
        <v>38</v>
      </c>
      <c r="I66">
        <f>VLOOKUP(A66,'datos Regresión 1 RANGO 6'!$A$21:$D$116,3,FALSE)</f>
        <v>35</v>
      </c>
      <c r="J66" s="29">
        <f>VLOOKUP(A66,'datos Regresión 1 RANGO 6'!$A$21:$D$116,4,FALSE)</f>
        <v>1451000</v>
      </c>
      <c r="K66" s="30">
        <f t="shared" si="1"/>
        <v>-2.0044537142807937E-2</v>
      </c>
    </row>
    <row r="67" spans="1:11" x14ac:dyDescent="0.25">
      <c r="A67" s="25">
        <v>39</v>
      </c>
      <c r="B67" s="34">
        <v>1842208.618789284</v>
      </c>
      <c r="C67" s="25">
        <v>31791.381210715976</v>
      </c>
      <c r="D67" s="25">
        <v>0.27914289491129163</v>
      </c>
      <c r="F67" s="25">
        <v>40.104166666666671</v>
      </c>
      <c r="G67" s="25">
        <v>939000</v>
      </c>
      <c r="H67">
        <f>VLOOKUP(A67,'datos Regresión 1 RANGO 6'!$A$21:$D$116,2,FALSE)</f>
        <v>43</v>
      </c>
      <c r="I67">
        <f>VLOOKUP(A67,'datos Regresión 1 RANGO 6'!$A$21:$D$116,3,FALSE)</f>
        <v>15</v>
      </c>
      <c r="J67" s="29">
        <f>VLOOKUP(A67,'datos Regresión 1 RANGO 6'!$A$21:$D$116,4,FALSE)</f>
        <v>1874000</v>
      </c>
      <c r="K67" s="30">
        <f t="shared" si="1"/>
        <v>-1.6964451019592302E-2</v>
      </c>
    </row>
    <row r="68" spans="1:11" x14ac:dyDescent="0.25">
      <c r="A68" s="25">
        <v>28</v>
      </c>
      <c r="B68" s="34">
        <v>1619913.4520036513</v>
      </c>
      <c r="C68" s="25">
        <v>24086.547996348701</v>
      </c>
      <c r="D68" s="25">
        <v>0.21149092867516608</v>
      </c>
      <c r="F68" s="25">
        <v>28.645833333333336</v>
      </c>
      <c r="G68" s="25">
        <v>577000</v>
      </c>
      <c r="H68">
        <f>VLOOKUP(A68,'datos Regresión 1 RANGO 6'!$A$21:$D$116,2,FALSE)</f>
        <v>38</v>
      </c>
      <c r="I68">
        <f>VLOOKUP(A68,'datos Regresión 1 RANGO 6'!$A$21:$D$116,3,FALSE)</f>
        <v>25</v>
      </c>
      <c r="J68" s="29">
        <f>VLOOKUP(A68,'datos Regresión 1 RANGO 6'!$A$21:$D$116,4,FALSE)</f>
        <v>1644000</v>
      </c>
      <c r="K68" s="30">
        <f t="shared" si="1"/>
        <v>-1.4651184912620865E-2</v>
      </c>
    </row>
    <row r="69" spans="1:11" x14ac:dyDescent="0.25">
      <c r="A69" s="25">
        <v>50</v>
      </c>
      <c r="B69" s="34">
        <v>2005104.3629555569</v>
      </c>
      <c r="C69" s="25">
        <v>28895.63704444305</v>
      </c>
      <c r="D69" s="25">
        <v>0.25371693420394603</v>
      </c>
      <c r="F69" s="25">
        <v>51.562500000000007</v>
      </c>
      <c r="G69" s="25">
        <v>1240000</v>
      </c>
      <c r="H69">
        <f>VLOOKUP(A69,'datos Regresión 1 RANGO 6'!$A$21:$D$116,2,FALSE)</f>
        <v>48</v>
      </c>
      <c r="I69">
        <f>VLOOKUP(A69,'datos Regresión 1 RANGO 6'!$A$21:$D$116,3,FALSE)</f>
        <v>8</v>
      </c>
      <c r="J69" s="29">
        <f>VLOOKUP(A69,'datos Regresión 1 RANGO 6'!$A$21:$D$116,4,FALSE)</f>
        <v>2034000</v>
      </c>
      <c r="K69" s="30">
        <f t="shared" si="1"/>
        <v>-1.4206311231289601E-2</v>
      </c>
    </row>
    <row r="70" spans="1:11" x14ac:dyDescent="0.25">
      <c r="A70" s="25">
        <v>18</v>
      </c>
      <c r="B70" s="34">
        <v>1199620.2098201532</v>
      </c>
      <c r="C70" s="25">
        <v>12379.790179846808</v>
      </c>
      <c r="D70" s="25">
        <v>0.1087002306157113</v>
      </c>
      <c r="F70" s="25">
        <v>18.229166666666668</v>
      </c>
      <c r="G70" s="25">
        <v>423450</v>
      </c>
      <c r="H70">
        <f>VLOOKUP(A70,'datos Regresión 1 RANGO 6'!$A$21:$D$116,2,FALSE)</f>
        <v>33</v>
      </c>
      <c r="I70">
        <f>VLOOKUP(A70,'datos Regresión 1 RANGO 6'!$A$21:$D$116,3,FALSE)</f>
        <v>45</v>
      </c>
      <c r="J70" s="29">
        <f>VLOOKUP(A70,'datos Regresión 1 RANGO 6'!$A$21:$D$116,4,FALSE)</f>
        <v>1212000</v>
      </c>
      <c r="K70" s="30">
        <f t="shared" si="1"/>
        <v>-1.0214348333206938E-2</v>
      </c>
    </row>
    <row r="71" spans="1:11" x14ac:dyDescent="0.25">
      <c r="A71" s="25">
        <v>6</v>
      </c>
      <c r="B71" s="34">
        <v>1136447.7722119594</v>
      </c>
      <c r="C71" s="25">
        <v>8552.2277880406473</v>
      </c>
      <c r="D71" s="25">
        <v>7.5092478897701029E-2</v>
      </c>
      <c r="F71" s="25">
        <v>5.729166666666667</v>
      </c>
      <c r="G71" s="25">
        <v>145200</v>
      </c>
      <c r="H71">
        <f>VLOOKUP(A71,'datos Regresión 1 RANGO 6'!$A$21:$D$116,2,FALSE)</f>
        <v>20</v>
      </c>
      <c r="I71">
        <f>VLOOKUP(A71,'datos Regresión 1 RANGO 6'!$A$21:$D$116,3,FALSE)</f>
        <v>45</v>
      </c>
      <c r="J71" s="29">
        <f>VLOOKUP(A71,'datos Regresión 1 RANGO 6'!$A$21:$D$116,4,FALSE)</f>
        <v>1145000</v>
      </c>
      <c r="K71" s="30">
        <f t="shared" si="1"/>
        <v>-7.4691945747079888E-3</v>
      </c>
    </row>
    <row r="72" spans="1:11" x14ac:dyDescent="0.25">
      <c r="A72" s="25">
        <v>86</v>
      </c>
      <c r="B72" s="34">
        <v>2233497.0220005661</v>
      </c>
      <c r="C72" s="25">
        <v>14502.977999433875</v>
      </c>
      <c r="D72" s="25">
        <v>0.12734279258782699</v>
      </c>
      <c r="F72" s="25">
        <v>89.0625</v>
      </c>
      <c r="G72" s="25">
        <v>2020000</v>
      </c>
      <c r="H72">
        <f>VLOOKUP(A72,'datos Regresión 1 RANGO 6'!$A$21:$D$116,2,FALSE)</f>
        <v>95</v>
      </c>
      <c r="I72">
        <f>VLOOKUP(A72,'datos Regresión 1 RANGO 6'!$A$21:$D$116,3,FALSE)</f>
        <v>8</v>
      </c>
      <c r="J72" s="29">
        <f>VLOOKUP(A72,'datos Regresión 1 RANGO 6'!$A$21:$D$116,4,FALSE)</f>
        <v>2248000</v>
      </c>
      <c r="K72" s="30">
        <f t="shared" si="1"/>
        <v>-6.4515026687873107E-3</v>
      </c>
    </row>
    <row r="73" spans="1:11" x14ac:dyDescent="0.25">
      <c r="A73" s="25">
        <v>32</v>
      </c>
      <c r="B73" s="34">
        <v>827921.15041218814</v>
      </c>
      <c r="C73" s="25">
        <v>4078.8495878118556</v>
      </c>
      <c r="D73" s="25">
        <v>3.5814168447193678E-2</v>
      </c>
      <c r="F73" s="25">
        <v>32.812500000000007</v>
      </c>
      <c r="G73" s="25">
        <v>661000</v>
      </c>
      <c r="H73">
        <f>VLOOKUP(A73,'datos Regresión 1 RANGO 6'!$A$21:$D$116,2,FALSE)</f>
        <v>38</v>
      </c>
      <c r="I73">
        <f>VLOOKUP(A73,'datos Regresión 1 RANGO 6'!$A$21:$D$116,3,FALSE)</f>
        <v>65</v>
      </c>
      <c r="J73" s="29">
        <f>VLOOKUP(A73,'datos Regresión 1 RANGO 6'!$A$21:$D$116,4,FALSE)</f>
        <v>832000</v>
      </c>
      <c r="K73" s="30">
        <f t="shared" si="1"/>
        <v>-4.9024634468892497E-3</v>
      </c>
    </row>
    <row r="74" spans="1:11" x14ac:dyDescent="0.25">
      <c r="A74" s="25">
        <v>8</v>
      </c>
      <c r="B74" s="34">
        <v>740451.62141622766</v>
      </c>
      <c r="C74" s="25">
        <v>3548.3785837723408</v>
      </c>
      <c r="D74" s="25">
        <v>3.1156389952053082E-2</v>
      </c>
      <c r="F74" s="25">
        <v>7.8125</v>
      </c>
      <c r="G74" s="25">
        <v>155100</v>
      </c>
      <c r="H74">
        <f>VLOOKUP(A74,'datos Regresión 1 RANGO 6'!$A$21:$D$116,2,FALSE)</f>
        <v>20</v>
      </c>
      <c r="I74">
        <f>VLOOKUP(A74,'datos Regresión 1 RANGO 6'!$A$21:$D$116,3,FALSE)</f>
        <v>65</v>
      </c>
      <c r="J74" s="29">
        <f>VLOOKUP(A74,'datos Regresión 1 RANGO 6'!$A$21:$D$116,4,FALSE)</f>
        <v>744000</v>
      </c>
      <c r="K74" s="30">
        <f t="shared" si="1"/>
        <v>-4.7693260534574476E-3</v>
      </c>
    </row>
    <row r="75" spans="1:11" x14ac:dyDescent="0.25">
      <c r="A75" s="25">
        <v>31</v>
      </c>
      <c r="B75" s="34">
        <v>1025919.225810054</v>
      </c>
      <c r="C75" s="25">
        <v>2080.7741899460088</v>
      </c>
      <c r="D75" s="25">
        <v>1.8270150868514145E-2</v>
      </c>
      <c r="F75" s="25">
        <v>31.770833333333336</v>
      </c>
      <c r="G75" s="25">
        <v>640000</v>
      </c>
      <c r="H75">
        <f>VLOOKUP(A75,'datos Regresión 1 RANGO 6'!$A$21:$D$116,2,FALSE)</f>
        <v>38</v>
      </c>
      <c r="I75">
        <f>VLOOKUP(A75,'datos Regresión 1 RANGO 6'!$A$21:$D$116,3,FALSE)</f>
        <v>55</v>
      </c>
      <c r="J75" s="29">
        <f>VLOOKUP(A75,'datos Regresión 1 RANGO 6'!$A$21:$D$116,4,FALSE)</f>
        <v>1028000</v>
      </c>
      <c r="K75" s="30">
        <f t="shared" si="1"/>
        <v>-2.0240994065622653E-3</v>
      </c>
    </row>
    <row r="76" spans="1:11" x14ac:dyDescent="0.25">
      <c r="A76" s="25">
        <v>61</v>
      </c>
      <c r="B76" s="34">
        <v>2168000.1071218299</v>
      </c>
      <c r="C76" s="25">
        <v>-1000.1071218298748</v>
      </c>
      <c r="D76" s="25">
        <v>-8.7813988124205763E-3</v>
      </c>
      <c r="F76" s="25">
        <v>63.020833333333343</v>
      </c>
      <c r="G76" s="25">
        <v>1543000</v>
      </c>
      <c r="H76">
        <f>VLOOKUP(A76,'datos Regresión 1 RANGO 6'!$A$21:$D$116,2,FALSE)</f>
        <v>53</v>
      </c>
      <c r="I76">
        <f>VLOOKUP(A76,'datos Regresión 1 RANGO 6'!$A$21:$D$116,3,FALSE)</f>
        <v>1</v>
      </c>
      <c r="J76" s="29">
        <f>VLOOKUP(A76,'datos Regresión 1 RANGO 6'!$A$21:$D$116,4,FALSE)</f>
        <v>2167000</v>
      </c>
      <c r="K76" s="30">
        <f t="shared" si="1"/>
        <v>4.6151689978305251E-4</v>
      </c>
    </row>
    <row r="77" spans="1:11" x14ac:dyDescent="0.25">
      <c r="A77" s="25">
        <v>38</v>
      </c>
      <c r="B77" s="34">
        <v>1980807.2715677901</v>
      </c>
      <c r="C77" s="25">
        <v>-18807.271567790071</v>
      </c>
      <c r="D77" s="25">
        <v>-0.16513646249022199</v>
      </c>
      <c r="F77" s="25">
        <v>39.062500000000007</v>
      </c>
      <c r="G77" s="25">
        <v>920000</v>
      </c>
      <c r="H77">
        <f>VLOOKUP(A77,'datos Regresión 1 RANGO 6'!$A$21:$D$116,2,FALSE)</f>
        <v>43</v>
      </c>
      <c r="I77">
        <f>VLOOKUP(A77,'datos Regresión 1 RANGO 6'!$A$21:$D$116,3,FALSE)</f>
        <v>8</v>
      </c>
      <c r="J77" s="29">
        <f>VLOOKUP(A77,'datos Regresión 1 RANGO 6'!$A$21:$D$116,4,FALSE)</f>
        <v>1962000</v>
      </c>
      <c r="K77" s="30">
        <f t="shared" si="1"/>
        <v>9.5857653250713912E-3</v>
      </c>
    </row>
    <row r="78" spans="1:11" x14ac:dyDescent="0.25">
      <c r="A78" s="25">
        <v>17</v>
      </c>
      <c r="B78" s="34">
        <v>1397618.285218019</v>
      </c>
      <c r="C78" s="25">
        <v>-23618.285218019038</v>
      </c>
      <c r="D78" s="25">
        <v>-0.2073793669076614</v>
      </c>
      <c r="F78" s="25">
        <v>17.1875</v>
      </c>
      <c r="G78" s="25">
        <v>411000</v>
      </c>
      <c r="H78">
        <f>VLOOKUP(A78,'datos Regresión 1 RANGO 6'!$A$21:$D$116,2,FALSE)</f>
        <v>33</v>
      </c>
      <c r="I78">
        <f>VLOOKUP(A78,'datos Regresión 1 RANGO 6'!$A$21:$D$116,3,FALSE)</f>
        <v>35</v>
      </c>
      <c r="J78" s="29">
        <f>VLOOKUP(A78,'datos Regresión 1 RANGO 6'!$A$21:$D$116,4,FALSE)</f>
        <v>1374000</v>
      </c>
      <c r="K78" s="30">
        <f t="shared" si="1"/>
        <v>1.718943611209537E-2</v>
      </c>
    </row>
    <row r="79" spans="1:11" x14ac:dyDescent="0.25">
      <c r="A79" s="25">
        <v>20</v>
      </c>
      <c r="B79" s="34">
        <v>803624.0590244215</v>
      </c>
      <c r="C79" s="25">
        <v>-15624.059024421498</v>
      </c>
      <c r="D79" s="25">
        <v>-0.13718639770428792</v>
      </c>
      <c r="F79" s="25">
        <v>20.3125</v>
      </c>
      <c r="G79" s="25">
        <v>469350</v>
      </c>
      <c r="H79">
        <f>VLOOKUP(A79,'datos Regresión 1 RANGO 6'!$A$21:$D$116,2,FALSE)</f>
        <v>33</v>
      </c>
      <c r="I79">
        <f>VLOOKUP(A79,'datos Regresión 1 RANGO 6'!$A$21:$D$116,3,FALSE)</f>
        <v>65</v>
      </c>
      <c r="J79" s="29">
        <f>VLOOKUP(A79,'datos Regresión 1 RANGO 6'!$A$21:$D$116,4,FALSE)</f>
        <v>788000</v>
      </c>
      <c r="K79" s="30">
        <f t="shared" si="1"/>
        <v>1.9827486071600887E-2</v>
      </c>
    </row>
    <row r="80" spans="1:11" x14ac:dyDescent="0.25">
      <c r="A80" s="25">
        <v>7</v>
      </c>
      <c r="B80" s="34">
        <v>938449.69681409351</v>
      </c>
      <c r="C80" s="25">
        <v>-18449.696814093506</v>
      </c>
      <c r="D80" s="25">
        <v>-0.16199679229997538</v>
      </c>
      <c r="F80" s="25">
        <v>6.770833333333333</v>
      </c>
      <c r="G80" s="25">
        <v>150700</v>
      </c>
      <c r="H80">
        <f>VLOOKUP(A80,'datos Regresión 1 RANGO 6'!$A$21:$D$116,2,FALSE)</f>
        <v>20</v>
      </c>
      <c r="I80">
        <f>VLOOKUP(A80,'datos Regresión 1 RANGO 6'!$A$21:$D$116,3,FALSE)</f>
        <v>55</v>
      </c>
      <c r="J80" s="29">
        <f>VLOOKUP(A80,'datos Regresión 1 RANGO 6'!$A$21:$D$116,4,FALSE)</f>
        <v>920000</v>
      </c>
      <c r="K80" s="30">
        <f t="shared" si="1"/>
        <v>2.0054018276188593E-2</v>
      </c>
    </row>
    <row r="81" spans="1:11" x14ac:dyDescent="0.25">
      <c r="A81" s="25">
        <v>27</v>
      </c>
      <c r="B81" s="34">
        <v>1817911.5274015171</v>
      </c>
      <c r="C81" s="25">
        <v>-37911.527401517145</v>
      </c>
      <c r="D81" s="25">
        <v>-0.33288058292356021</v>
      </c>
      <c r="F81" s="25">
        <v>27.604166666666668</v>
      </c>
      <c r="G81" s="25">
        <v>548000</v>
      </c>
      <c r="H81">
        <f>VLOOKUP(A81,'datos Regresión 1 RANGO 6'!$A$21:$D$116,2,FALSE)</f>
        <v>38</v>
      </c>
      <c r="I81">
        <f>VLOOKUP(A81,'datos Regresión 1 RANGO 6'!$A$21:$D$116,3,FALSE)</f>
        <v>15</v>
      </c>
      <c r="J81" s="29">
        <f>VLOOKUP(A81,'datos Regresión 1 RANGO 6'!$A$21:$D$116,4,FALSE)</f>
        <v>1780000</v>
      </c>
      <c r="K81" s="30">
        <f t="shared" si="1"/>
        <v>2.1298610899728735E-2</v>
      </c>
    </row>
    <row r="82" spans="1:11" x14ac:dyDescent="0.25">
      <c r="A82" s="25">
        <v>95</v>
      </c>
      <c r="B82" s="34">
        <v>550513.38111870666</v>
      </c>
      <c r="C82" s="25">
        <v>-11563.38111870666</v>
      </c>
      <c r="D82" s="25">
        <v>-0.10153178495278257</v>
      </c>
      <c r="F82" s="25">
        <v>98.4375</v>
      </c>
      <c r="G82" s="25">
        <v>2248000</v>
      </c>
      <c r="H82">
        <f>VLOOKUP(A82,'datos Regresión 1 RANGO 6'!$A$21:$D$116,2,FALSE)</f>
        <v>95</v>
      </c>
      <c r="I82">
        <f>VLOOKUP(A82,'datos Regresión 1 RANGO 6'!$A$21:$D$116,3,FALSE)</f>
        <v>93</v>
      </c>
      <c r="J82" s="29">
        <f>VLOOKUP(A82,'datos Regresión 1 RANGO 6'!$A$21:$D$116,4,FALSE)</f>
        <v>538950</v>
      </c>
      <c r="K82" s="30">
        <f t="shared" si="1"/>
        <v>2.1455387547465739E-2</v>
      </c>
    </row>
    <row r="83" spans="1:11" x14ac:dyDescent="0.25">
      <c r="A83" s="25">
        <v>49</v>
      </c>
      <c r="B83" s="34">
        <v>2143703.015734063</v>
      </c>
      <c r="C83" s="25">
        <v>-49703.015734062996</v>
      </c>
      <c r="D83" s="25">
        <v>-0.43641525374025603</v>
      </c>
      <c r="F83" s="25">
        <v>50.520833333333336</v>
      </c>
      <c r="G83" s="25">
        <v>1212000</v>
      </c>
      <c r="H83">
        <f>VLOOKUP(A83,'datos Regresión 1 RANGO 6'!$A$21:$D$116,2,FALSE)</f>
        <v>48</v>
      </c>
      <c r="I83">
        <f>VLOOKUP(A83,'datos Regresión 1 RANGO 6'!$A$21:$D$116,3,FALSE)</f>
        <v>1</v>
      </c>
      <c r="J83" s="29">
        <f>VLOOKUP(A83,'datos Regresión 1 RANGO 6'!$A$21:$D$116,4,FALSE)</f>
        <v>2094000</v>
      </c>
      <c r="K83" s="30">
        <f t="shared" si="1"/>
        <v>2.3735919643774115E-2</v>
      </c>
    </row>
    <row r="84" spans="1:11" x14ac:dyDescent="0.25">
      <c r="A84" s="25">
        <v>16</v>
      </c>
      <c r="B84" s="34">
        <v>1595616.3606158849</v>
      </c>
      <c r="C84" s="25">
        <v>-38616.360615884885</v>
      </c>
      <c r="D84" s="25">
        <v>-0.33906934152401774</v>
      </c>
      <c r="F84" s="25">
        <v>16.145833333333336</v>
      </c>
      <c r="G84" s="25">
        <v>400300</v>
      </c>
      <c r="H84">
        <f>VLOOKUP(A84,'datos Regresión 1 RANGO 6'!$A$21:$D$116,2,FALSE)</f>
        <v>33</v>
      </c>
      <c r="I84">
        <f>VLOOKUP(A84,'datos Regresión 1 RANGO 6'!$A$21:$D$116,3,FALSE)</f>
        <v>25</v>
      </c>
      <c r="J84" s="29">
        <f>VLOOKUP(A84,'datos Regresión 1 RANGO 6'!$A$21:$D$116,4,FALSE)</f>
        <v>1557000</v>
      </c>
      <c r="K84" s="30">
        <f t="shared" si="1"/>
        <v>2.4801773035250409E-2</v>
      </c>
    </row>
    <row r="85" spans="1:11" x14ac:dyDescent="0.25">
      <c r="A85" s="25">
        <v>85</v>
      </c>
      <c r="B85" s="34">
        <v>2372095.6747790719</v>
      </c>
      <c r="C85" s="25">
        <v>-58095.674779071938</v>
      </c>
      <c r="D85" s="25">
        <v>-0.51010664595436839</v>
      </c>
      <c r="F85" s="25">
        <v>88.020833333333329</v>
      </c>
      <c r="G85" s="25">
        <v>2011000</v>
      </c>
      <c r="H85">
        <f>VLOOKUP(A85,'datos Regresión 1 RANGO 6'!$A$21:$D$116,2,FALSE)</f>
        <v>95</v>
      </c>
      <c r="I85">
        <f>VLOOKUP(A85,'datos Regresión 1 RANGO 6'!$A$21:$D$116,3,FALSE)</f>
        <v>1</v>
      </c>
      <c r="J85" s="29">
        <f>VLOOKUP(A85,'datos Regresión 1 RANGO 6'!$A$21:$D$116,4,FALSE)</f>
        <v>2314000</v>
      </c>
      <c r="K85" s="30">
        <f t="shared" si="1"/>
        <v>2.5106168876003431E-2</v>
      </c>
    </row>
    <row r="86" spans="1:11" x14ac:dyDescent="0.25">
      <c r="A86" s="25">
        <v>5</v>
      </c>
      <c r="B86" s="34">
        <v>1334445.8476098252</v>
      </c>
      <c r="C86" s="25">
        <v>-36445.847609825199</v>
      </c>
      <c r="D86" s="25">
        <v>-0.3200112427286787</v>
      </c>
      <c r="F86" s="25">
        <v>4.6875</v>
      </c>
      <c r="G86" s="25">
        <v>140800</v>
      </c>
      <c r="H86">
        <f>VLOOKUP(A86,'datos Regresión 1 RANGO 6'!$A$21:$D$116,2,FALSE)</f>
        <v>20</v>
      </c>
      <c r="I86">
        <f>VLOOKUP(A86,'datos Regresión 1 RANGO 6'!$A$21:$D$116,3,FALSE)</f>
        <v>35</v>
      </c>
      <c r="J86" s="29">
        <f>VLOOKUP(A86,'datos Regresión 1 RANGO 6'!$A$21:$D$116,4,FALSE)</f>
        <v>1298000</v>
      </c>
      <c r="K86" s="30">
        <f t="shared" si="1"/>
        <v>2.8078465030681971E-2</v>
      </c>
    </row>
    <row r="87" spans="1:11" x14ac:dyDescent="0.25">
      <c r="A87" s="25">
        <v>19</v>
      </c>
      <c r="B87" s="34">
        <v>1001622.1344222873</v>
      </c>
      <c r="C87" s="25">
        <v>-27622.134422287345</v>
      </c>
      <c r="D87" s="25">
        <v>-0.2425349976196419</v>
      </c>
      <c r="F87" s="25">
        <v>19.270833333333332</v>
      </c>
      <c r="G87" s="25">
        <v>445650</v>
      </c>
      <c r="H87">
        <f>VLOOKUP(A87,'datos Regresión 1 RANGO 6'!$A$21:$D$116,2,FALSE)</f>
        <v>33</v>
      </c>
      <c r="I87">
        <f>VLOOKUP(A87,'datos Regresión 1 RANGO 6'!$A$21:$D$116,3,FALSE)</f>
        <v>55</v>
      </c>
      <c r="J87" s="29">
        <f>VLOOKUP(A87,'datos Regresión 1 RANGO 6'!$A$21:$D$116,4,FALSE)</f>
        <v>974000</v>
      </c>
      <c r="K87" s="30">
        <f t="shared" si="1"/>
        <v>2.8359480926373044E-2</v>
      </c>
    </row>
    <row r="88" spans="1:11" x14ac:dyDescent="0.25">
      <c r="A88" s="25">
        <v>4</v>
      </c>
      <c r="B88" s="34">
        <v>1532443.9230076908</v>
      </c>
      <c r="C88" s="25">
        <v>-61443.923007690813</v>
      </c>
      <c r="D88" s="25">
        <v>-0.53950579968170742</v>
      </c>
      <c r="F88" s="25">
        <v>3.6458333333333335</v>
      </c>
      <c r="G88" s="25">
        <v>135300</v>
      </c>
      <c r="H88">
        <f>VLOOKUP(A88,'datos Regresión 1 RANGO 6'!$A$21:$D$116,2,FALSE)</f>
        <v>20</v>
      </c>
      <c r="I88">
        <f>VLOOKUP(A88,'datos Regresión 1 RANGO 6'!$A$21:$D$116,3,FALSE)</f>
        <v>25</v>
      </c>
      <c r="J88" s="29">
        <f>VLOOKUP(A88,'datos Regresión 1 RANGO 6'!$A$21:$D$116,4,FALSE)</f>
        <v>1471000</v>
      </c>
      <c r="K88" s="30">
        <f t="shared" si="1"/>
        <v>4.1770171997070574E-2</v>
      </c>
    </row>
    <row r="89" spans="1:11" x14ac:dyDescent="0.25">
      <c r="A89" s="25">
        <v>36</v>
      </c>
      <c r="B89" s="34">
        <v>134927.88651965791</v>
      </c>
      <c r="C89" s="25">
        <v>-6227.886519657899</v>
      </c>
      <c r="D89" s="25">
        <v>-5.4683697469876696E-2</v>
      </c>
      <c r="F89" s="25">
        <v>36.979166666666671</v>
      </c>
      <c r="G89" s="25">
        <v>875000</v>
      </c>
      <c r="H89">
        <f>VLOOKUP(A89,'datos Regresión 1 RANGO 6'!$A$21:$D$116,2,FALSE)</f>
        <v>38</v>
      </c>
      <c r="I89">
        <f>VLOOKUP(A89,'datos Regresión 1 RANGO 6'!$A$21:$D$116,3,FALSE)</f>
        <v>100</v>
      </c>
      <c r="J89" s="29">
        <f>VLOOKUP(A89,'datos Regresión 1 RANGO 6'!$A$21:$D$116,4,FALSE)</f>
        <v>128700.00000000001</v>
      </c>
      <c r="K89" s="30">
        <f t="shared" si="1"/>
        <v>4.8390726648468517E-2</v>
      </c>
    </row>
    <row r="90" spans="1:11" x14ac:dyDescent="0.25">
      <c r="A90" s="25">
        <v>37</v>
      </c>
      <c r="B90" s="34">
        <v>2119405.9243462961</v>
      </c>
      <c r="C90" s="25">
        <v>-99405.924346296117</v>
      </c>
      <c r="D90" s="25">
        <v>-0.87282956690175895</v>
      </c>
      <c r="F90" s="25">
        <v>38.020833333333336</v>
      </c>
      <c r="G90" s="25">
        <v>907000</v>
      </c>
      <c r="H90">
        <f>VLOOKUP(A90,'datos Regresión 1 RANGO 6'!$A$21:$D$116,2,FALSE)</f>
        <v>43</v>
      </c>
      <c r="I90">
        <f>VLOOKUP(A90,'datos Regresión 1 RANGO 6'!$A$21:$D$116,3,FALSE)</f>
        <v>1</v>
      </c>
      <c r="J90" s="29">
        <f>VLOOKUP(A90,'datos Regresión 1 RANGO 6'!$A$21:$D$116,4,FALSE)</f>
        <v>2020000</v>
      </c>
      <c r="K90" s="30">
        <f t="shared" ref="K90:K121" si="2">(B90-J90)/J90</f>
        <v>4.9210853636780252E-2</v>
      </c>
    </row>
    <row r="91" spans="1:11" x14ac:dyDescent="0.25">
      <c r="A91" s="25">
        <v>26</v>
      </c>
      <c r="B91" s="34">
        <v>1956510.1801800232</v>
      </c>
      <c r="C91" s="25">
        <v>-92510.180180023191</v>
      </c>
      <c r="D91" s="25">
        <v>-0.8122817732597436</v>
      </c>
      <c r="F91" s="25">
        <v>26.5625</v>
      </c>
      <c r="G91" s="25">
        <v>538950</v>
      </c>
      <c r="H91">
        <f>VLOOKUP(A91,'datos Regresión 1 RANGO 6'!$A$21:$D$116,2,FALSE)</f>
        <v>38</v>
      </c>
      <c r="I91">
        <f>VLOOKUP(A91,'datos Regresión 1 RANGO 6'!$A$21:$D$116,3,FALSE)</f>
        <v>8</v>
      </c>
      <c r="J91" s="29">
        <f>VLOOKUP(A91,'datos Regresión 1 RANGO 6'!$A$21:$D$116,4,FALSE)</f>
        <v>1864000</v>
      </c>
      <c r="K91" s="30">
        <f t="shared" si="2"/>
        <v>4.9629924989282828E-2</v>
      </c>
    </row>
    <row r="92" spans="1:11" x14ac:dyDescent="0.25">
      <c r="A92" s="25">
        <v>91</v>
      </c>
      <c r="B92" s="34">
        <v>1302906.0676305967</v>
      </c>
      <c r="C92" s="25">
        <v>-62906.067630596692</v>
      </c>
      <c r="D92" s="25">
        <v>-0.55234409947471397</v>
      </c>
      <c r="F92" s="25">
        <v>94.270833333333329</v>
      </c>
      <c r="G92" s="25">
        <v>2147000</v>
      </c>
      <c r="H92">
        <f>VLOOKUP(A92,'datos Regresión 1 RANGO 6'!$A$21:$D$116,2,FALSE)</f>
        <v>95</v>
      </c>
      <c r="I92">
        <f>VLOOKUP(A92,'datos Regresión 1 RANGO 6'!$A$21:$D$116,3,FALSE)</f>
        <v>55</v>
      </c>
      <c r="J92" s="29">
        <f>VLOOKUP(A92,'datos Regresión 1 RANGO 6'!$A$21:$D$116,4,FALSE)</f>
        <v>1240000</v>
      </c>
      <c r="K92" s="30">
        <f t="shared" si="2"/>
        <v>5.0730699702094109E-2</v>
      </c>
    </row>
    <row r="93" spans="1:11" x14ac:dyDescent="0.25">
      <c r="A93" s="25">
        <v>15</v>
      </c>
      <c r="B93" s="34">
        <v>1793614.4360137505</v>
      </c>
      <c r="C93" s="25">
        <v>-106614.4360137505</v>
      </c>
      <c r="D93" s="25">
        <v>-0.93612360252474669</v>
      </c>
      <c r="F93" s="25">
        <v>15.104166666666668</v>
      </c>
      <c r="G93" s="25">
        <v>398000</v>
      </c>
      <c r="H93">
        <f>VLOOKUP(A93,'datos Regresión 1 RANGO 6'!$A$21:$D$116,2,FALSE)</f>
        <v>33</v>
      </c>
      <c r="I93">
        <f>VLOOKUP(A93,'datos Regresión 1 RANGO 6'!$A$21:$D$116,3,FALSE)</f>
        <v>15</v>
      </c>
      <c r="J93" s="29">
        <f>VLOOKUP(A93,'datos Regresión 1 RANGO 6'!$A$21:$D$116,4,FALSE)</f>
        <v>1687000</v>
      </c>
      <c r="K93" s="30">
        <f t="shared" si="2"/>
        <v>6.3197650274896558E-2</v>
      </c>
    </row>
    <row r="94" spans="1:11" x14ac:dyDescent="0.25">
      <c r="A94" s="25">
        <v>3</v>
      </c>
      <c r="B94" s="34">
        <v>1730441.9984055567</v>
      </c>
      <c r="C94" s="25">
        <v>-137441.99840555666</v>
      </c>
      <c r="D94" s="25">
        <v>-1.2068037265517779</v>
      </c>
      <c r="F94" s="25">
        <v>2.604166666666667</v>
      </c>
      <c r="G94" s="25">
        <v>128700.00000000001</v>
      </c>
      <c r="H94">
        <f>VLOOKUP(A94,'datos Regresión 1 RANGO 6'!$A$21:$D$116,2,FALSE)</f>
        <v>20</v>
      </c>
      <c r="I94">
        <f>VLOOKUP(A94,'datos Regresión 1 RANGO 6'!$A$21:$D$116,3,FALSE)</f>
        <v>15</v>
      </c>
      <c r="J94" s="29">
        <f>VLOOKUP(A94,'datos Regresión 1 RANGO 6'!$A$21:$D$116,4,FALSE)</f>
        <v>1593000</v>
      </c>
      <c r="K94" s="30">
        <f t="shared" si="2"/>
        <v>8.6278718396457413E-2</v>
      </c>
    </row>
    <row r="95" spans="1:11" x14ac:dyDescent="0.25">
      <c r="A95" s="25">
        <v>25</v>
      </c>
      <c r="B95" s="34">
        <v>2095108.8329585292</v>
      </c>
      <c r="C95" s="25">
        <v>-176108.83295852924</v>
      </c>
      <c r="D95" s="25">
        <v>-1.5463162523722829</v>
      </c>
      <c r="F95" s="25">
        <v>25.520833333333332</v>
      </c>
      <c r="G95" s="25">
        <v>521650</v>
      </c>
      <c r="H95">
        <f>VLOOKUP(A95,'datos Regresión 1 RANGO 6'!$A$21:$D$116,2,FALSE)</f>
        <v>38</v>
      </c>
      <c r="I95">
        <f>VLOOKUP(A95,'datos Regresión 1 RANGO 6'!$A$21:$D$116,3,FALSE)</f>
        <v>1</v>
      </c>
      <c r="J95" s="29">
        <f>VLOOKUP(A95,'datos Regresión 1 RANGO 6'!$A$21:$D$116,4,FALSE)</f>
        <v>1919000</v>
      </c>
      <c r="K95" s="30">
        <f t="shared" si="2"/>
        <v>9.1771147972136133E-2</v>
      </c>
    </row>
    <row r="96" spans="1:11" x14ac:dyDescent="0.25">
      <c r="A96" s="25">
        <v>14</v>
      </c>
      <c r="B96" s="34">
        <v>1932213.0887922565</v>
      </c>
      <c r="C96" s="25">
        <v>-166213.08879225655</v>
      </c>
      <c r="D96" s="25">
        <v>-1.4594270840292674</v>
      </c>
      <c r="F96" s="25">
        <v>14.062500000000002</v>
      </c>
      <c r="G96" s="25">
        <v>385000</v>
      </c>
      <c r="H96">
        <f>VLOOKUP(A96,'datos Regresión 1 RANGO 6'!$A$21:$D$116,2,FALSE)</f>
        <v>33</v>
      </c>
      <c r="I96">
        <f>VLOOKUP(A96,'datos Regresión 1 RANGO 6'!$A$21:$D$116,3,FALSE)</f>
        <v>8</v>
      </c>
      <c r="J96" s="29">
        <f>VLOOKUP(A96,'datos Regresión 1 RANGO 6'!$A$21:$D$116,4,FALSE)</f>
        <v>1766000</v>
      </c>
      <c r="K96" s="30">
        <f t="shared" si="2"/>
        <v>9.4118396824607334E-2</v>
      </c>
    </row>
    <row r="97" spans="1:11" x14ac:dyDescent="0.25">
      <c r="A97" s="25">
        <v>92</v>
      </c>
      <c r="B97" s="34">
        <v>1104907.9922327308</v>
      </c>
      <c r="C97" s="25">
        <v>-101907.99223273084</v>
      </c>
      <c r="D97" s="25">
        <v>-0.89479886947639964</v>
      </c>
      <c r="F97" s="25">
        <v>95.3125</v>
      </c>
      <c r="G97" s="25">
        <v>2167000</v>
      </c>
      <c r="H97">
        <f>VLOOKUP(A97,'datos Regresión 1 RANGO 6'!$A$21:$D$116,2,FALSE)</f>
        <v>95</v>
      </c>
      <c r="I97">
        <f>VLOOKUP(A97,'datos Regresión 1 RANGO 6'!$A$21:$D$116,3,FALSE)</f>
        <v>65</v>
      </c>
      <c r="J97" s="29">
        <f>VLOOKUP(A97,'datos Regresión 1 RANGO 6'!$A$21:$D$116,4,FALSE)</f>
        <v>1003000</v>
      </c>
      <c r="K97" s="30">
        <f t="shared" si="2"/>
        <v>0.10160318268467682</v>
      </c>
    </row>
    <row r="98" spans="1:11" x14ac:dyDescent="0.25">
      <c r="A98" s="25">
        <v>9</v>
      </c>
      <c r="B98" s="34">
        <v>542453.54601836205</v>
      </c>
      <c r="C98" s="25">
        <v>-52453.546018362045</v>
      </c>
      <c r="D98" s="25">
        <v>-0.4605661700219813</v>
      </c>
      <c r="F98" s="25">
        <v>8.8541666666666679</v>
      </c>
      <c r="G98" s="25">
        <v>305000</v>
      </c>
      <c r="H98">
        <f>VLOOKUP(A98,'datos Regresión 1 RANGO 6'!$A$21:$D$116,2,FALSE)</f>
        <v>20</v>
      </c>
      <c r="I98">
        <f>VLOOKUP(A98,'datos Regresión 1 RANGO 6'!$A$21:$D$116,3,FALSE)</f>
        <v>75</v>
      </c>
      <c r="J98" s="29">
        <f>VLOOKUP(A98,'datos Regresión 1 RANGO 6'!$A$21:$D$116,4,FALSE)</f>
        <v>490000</v>
      </c>
      <c r="K98" s="30">
        <f t="shared" si="2"/>
        <v>0.10704805309869805</v>
      </c>
    </row>
    <row r="99" spans="1:11" x14ac:dyDescent="0.25">
      <c r="A99" s="25">
        <v>2</v>
      </c>
      <c r="B99" s="34">
        <v>1869040.6511840627</v>
      </c>
      <c r="C99" s="25">
        <v>-201040.65118406271</v>
      </c>
      <c r="D99" s="25">
        <v>-1.7652290409909683</v>
      </c>
      <c r="F99" s="25">
        <v>1.5625</v>
      </c>
      <c r="G99" s="25">
        <v>122100.00000000001</v>
      </c>
      <c r="H99">
        <f>VLOOKUP(A99,'datos Regresión 1 RANGO 6'!$A$21:$D$116,2,FALSE)</f>
        <v>20</v>
      </c>
      <c r="I99">
        <f>VLOOKUP(A99,'datos Regresión 1 RANGO 6'!$A$21:$D$116,3,FALSE)</f>
        <v>8</v>
      </c>
      <c r="J99" s="29">
        <f>VLOOKUP(A99,'datos Regresión 1 RANGO 6'!$A$21:$D$116,4,FALSE)</f>
        <v>1668000</v>
      </c>
      <c r="K99" s="30">
        <f t="shared" si="2"/>
        <v>0.12052796833576901</v>
      </c>
    </row>
    <row r="100" spans="1:11" x14ac:dyDescent="0.25">
      <c r="A100" s="25">
        <v>10</v>
      </c>
      <c r="B100" s="34">
        <v>344455.4706204962</v>
      </c>
      <c r="C100" s="25">
        <v>-39455.470620496199</v>
      </c>
      <c r="D100" s="25">
        <v>-0.34643711187295984</v>
      </c>
      <c r="F100" s="25">
        <v>9.8958333333333339</v>
      </c>
      <c r="G100" s="25">
        <v>323000</v>
      </c>
      <c r="H100">
        <f>VLOOKUP(A100,'datos Regresión 1 RANGO 6'!$A$21:$D$116,2,FALSE)</f>
        <v>20</v>
      </c>
      <c r="I100">
        <f>VLOOKUP(A100,'datos Regresión 1 RANGO 6'!$A$21:$D$116,3,FALSE)</f>
        <v>85</v>
      </c>
      <c r="J100" s="29">
        <f>VLOOKUP(A100,'datos Regresión 1 RANGO 6'!$A$21:$D$116,4,FALSE)</f>
        <v>305000</v>
      </c>
      <c r="K100" s="30">
        <f t="shared" si="2"/>
        <v>0.12936219875572524</v>
      </c>
    </row>
    <row r="101" spans="1:11" x14ac:dyDescent="0.25">
      <c r="A101" s="25">
        <v>45</v>
      </c>
      <c r="B101" s="34">
        <v>654220.16640208941</v>
      </c>
      <c r="C101" s="25">
        <v>-77220.16640208941</v>
      </c>
      <c r="D101" s="25">
        <v>-0.67802844589039624</v>
      </c>
      <c r="F101" s="25">
        <v>46.354166666666671</v>
      </c>
      <c r="G101" s="25">
        <v>1122000</v>
      </c>
      <c r="H101">
        <f>VLOOKUP(A101,'datos Regresión 1 RANGO 6'!$A$21:$D$116,2,FALSE)</f>
        <v>43</v>
      </c>
      <c r="I101">
        <f>VLOOKUP(A101,'datos Regresión 1 RANGO 6'!$A$21:$D$116,3,FALSE)</f>
        <v>75</v>
      </c>
      <c r="J101" s="29">
        <f>VLOOKUP(A101,'datos Regresión 1 RANGO 6'!$A$21:$D$116,4,FALSE)</f>
        <v>577000</v>
      </c>
      <c r="K101" s="30">
        <f t="shared" si="2"/>
        <v>0.13383044437103883</v>
      </c>
    </row>
    <row r="102" spans="1:11" x14ac:dyDescent="0.25">
      <c r="A102" s="25">
        <v>57</v>
      </c>
      <c r="B102" s="34">
        <v>678517.25778985629</v>
      </c>
      <c r="C102" s="25">
        <v>-80517.257789856289</v>
      </c>
      <c r="D102" s="25">
        <v>-0.70697841911326798</v>
      </c>
      <c r="F102" s="25">
        <v>58.854166666666671</v>
      </c>
      <c r="G102" s="25">
        <v>1451000</v>
      </c>
      <c r="H102">
        <f>VLOOKUP(A102,'datos Regresión 1 RANGO 6'!$A$21:$D$116,2,FALSE)</f>
        <v>48</v>
      </c>
      <c r="I102">
        <f>VLOOKUP(A102,'datos Regresión 1 RANGO 6'!$A$21:$D$116,3,FALSE)</f>
        <v>75</v>
      </c>
      <c r="J102" s="29">
        <f>VLOOKUP(A102,'datos Regresión 1 RANGO 6'!$A$21:$D$116,4,FALSE)</f>
        <v>598000</v>
      </c>
      <c r="K102" s="30">
        <f t="shared" si="2"/>
        <v>0.1346442437957463</v>
      </c>
    </row>
    <row r="103" spans="1:11" x14ac:dyDescent="0.25">
      <c r="A103" s="25">
        <v>69</v>
      </c>
      <c r="B103" s="34">
        <v>702814.34917762317</v>
      </c>
      <c r="C103" s="25">
        <v>-83814.349177623168</v>
      </c>
      <c r="D103" s="25">
        <v>-0.73592839233613971</v>
      </c>
      <c r="F103" s="25">
        <v>71.354166666666671</v>
      </c>
      <c r="G103" s="25">
        <v>1694000</v>
      </c>
      <c r="H103">
        <f>VLOOKUP(A103,'datos Regresión 1 RANGO 6'!$A$21:$D$116,2,FALSE)</f>
        <v>53</v>
      </c>
      <c r="I103">
        <f>VLOOKUP(A103,'datos Regresión 1 RANGO 6'!$A$21:$D$116,3,FALSE)</f>
        <v>75</v>
      </c>
      <c r="J103" s="29">
        <f>VLOOKUP(A103,'datos Regresión 1 RANGO 6'!$A$21:$D$116,4,FALSE)</f>
        <v>619000</v>
      </c>
      <c r="K103" s="30">
        <f t="shared" si="2"/>
        <v>0.1354028258119922</v>
      </c>
    </row>
    <row r="104" spans="1:11" x14ac:dyDescent="0.25">
      <c r="A104" s="25">
        <v>81</v>
      </c>
      <c r="B104" s="34">
        <v>727111.44056539005</v>
      </c>
      <c r="C104" s="25">
        <v>-87111.440565390047</v>
      </c>
      <c r="D104" s="25">
        <v>-0.76487836555901134</v>
      </c>
      <c r="F104" s="25">
        <v>83.854166666666671</v>
      </c>
      <c r="G104" s="25">
        <v>1920000</v>
      </c>
      <c r="H104">
        <f>VLOOKUP(A104,'datos Regresión 1 RANGO 6'!$A$21:$D$116,2,FALSE)</f>
        <v>58</v>
      </c>
      <c r="I104">
        <f>VLOOKUP(A104,'datos Regresión 1 RANGO 6'!$A$21:$D$116,3,FALSE)</f>
        <v>75</v>
      </c>
      <c r="J104" s="29">
        <f>VLOOKUP(A104,'datos Regresión 1 RANGO 6'!$A$21:$D$116,4,FALSE)</f>
        <v>640000</v>
      </c>
      <c r="K104" s="30">
        <f t="shared" si="2"/>
        <v>0.13611162588342196</v>
      </c>
    </row>
    <row r="105" spans="1:11" x14ac:dyDescent="0.25">
      <c r="A105" s="25">
        <v>13</v>
      </c>
      <c r="B105" s="34">
        <v>2070811.7415707626</v>
      </c>
      <c r="C105" s="25">
        <v>-252811.74157076259</v>
      </c>
      <c r="D105" s="25">
        <v>-2.2198029378428088</v>
      </c>
      <c r="F105" s="25">
        <v>13.020833333333334</v>
      </c>
      <c r="G105" s="25">
        <v>371000</v>
      </c>
      <c r="H105">
        <f>VLOOKUP(A105,'datos Regresión 1 RANGO 6'!$A$21:$D$116,2,FALSE)</f>
        <v>33</v>
      </c>
      <c r="I105">
        <f>VLOOKUP(A105,'datos Regresión 1 RANGO 6'!$A$21:$D$116,3,FALSE)</f>
        <v>1</v>
      </c>
      <c r="J105" s="29">
        <f>VLOOKUP(A105,'datos Regresión 1 RANGO 6'!$A$21:$D$116,4,FALSE)</f>
        <v>1818000</v>
      </c>
      <c r="K105" s="30">
        <f t="shared" si="2"/>
        <v>0.13906036390030946</v>
      </c>
    </row>
    <row r="106" spans="1:11" x14ac:dyDescent="0.25">
      <c r="A106" s="25">
        <v>33</v>
      </c>
      <c r="B106" s="34">
        <v>629923.07501432253</v>
      </c>
      <c r="C106" s="25">
        <v>-81923.07501432253</v>
      </c>
      <c r="D106" s="25">
        <v>-0.71932213853686411</v>
      </c>
      <c r="F106" s="25">
        <v>33.854166666666671</v>
      </c>
      <c r="G106" s="25">
        <v>744000</v>
      </c>
      <c r="H106">
        <f>VLOOKUP(A106,'datos Regresión 1 RANGO 6'!$A$21:$D$116,2,FALSE)</f>
        <v>38</v>
      </c>
      <c r="I106">
        <f>VLOOKUP(A106,'datos Regresión 1 RANGO 6'!$A$21:$D$116,3,FALSE)</f>
        <v>75</v>
      </c>
      <c r="J106" s="29">
        <f>VLOOKUP(A106,'datos Regresión 1 RANGO 6'!$A$21:$D$116,4,FALSE)</f>
        <v>548000</v>
      </c>
      <c r="K106" s="30">
        <f t="shared" si="2"/>
        <v>0.14949466243489512</v>
      </c>
    </row>
    <row r="107" spans="1:11" x14ac:dyDescent="0.25">
      <c r="A107" s="25">
        <v>21</v>
      </c>
      <c r="B107" s="34">
        <v>605625.98362655588</v>
      </c>
      <c r="C107" s="25">
        <v>-86625.983626555884</v>
      </c>
      <c r="D107" s="25">
        <v>-0.76061583118333398</v>
      </c>
      <c r="F107" s="25">
        <v>21.354166666666668</v>
      </c>
      <c r="G107" s="25">
        <v>486100</v>
      </c>
      <c r="H107">
        <f>VLOOKUP(A107,'datos Regresión 1 RANGO 6'!$A$21:$D$116,2,FALSE)</f>
        <v>33</v>
      </c>
      <c r="I107">
        <f>VLOOKUP(A107,'datos Regresión 1 RANGO 6'!$A$21:$D$116,3,FALSE)</f>
        <v>75</v>
      </c>
      <c r="J107" s="29">
        <f>VLOOKUP(A107,'datos Regresión 1 RANGO 6'!$A$21:$D$116,4,FALSE)</f>
        <v>519000</v>
      </c>
      <c r="K107" s="30">
        <f t="shared" si="2"/>
        <v>0.16690940968507878</v>
      </c>
    </row>
    <row r="108" spans="1:11" x14ac:dyDescent="0.25">
      <c r="A108" s="25">
        <v>1</v>
      </c>
      <c r="B108" s="34">
        <v>2007639.3039625688</v>
      </c>
      <c r="C108" s="25">
        <v>-290639.30396256875</v>
      </c>
      <c r="D108" s="25">
        <v>-2.5519462695055122</v>
      </c>
      <c r="F108" s="25">
        <v>0.52083333333333337</v>
      </c>
      <c r="G108" s="25">
        <v>114400.00000000001</v>
      </c>
      <c r="H108">
        <f>VLOOKUP(A108,'datos Regresión 1 RANGO 6'!$A$21:$D$116,2,FALSE)</f>
        <v>20</v>
      </c>
      <c r="I108">
        <f>VLOOKUP(A108,'datos Regresión 1 RANGO 6'!$A$21:$D$116,3,FALSE)</f>
        <v>1</v>
      </c>
      <c r="J108" s="29">
        <f>VLOOKUP(A108,'datos Regresión 1 RANGO 6'!$A$21:$D$116,4,FALSE)</f>
        <v>1717000</v>
      </c>
      <c r="K108" s="30">
        <f t="shared" si="2"/>
        <v>0.16927158064214837</v>
      </c>
    </row>
    <row r="109" spans="1:11" x14ac:dyDescent="0.25">
      <c r="A109" s="25">
        <v>48</v>
      </c>
      <c r="B109" s="34">
        <v>159224.97790742479</v>
      </c>
      <c r="C109" s="25">
        <v>-23924.977907424793</v>
      </c>
      <c r="D109" s="25">
        <v>-0.21007226925755976</v>
      </c>
      <c r="F109" s="25">
        <v>49.479166666666671</v>
      </c>
      <c r="G109" s="25">
        <v>1201000</v>
      </c>
      <c r="H109">
        <f>VLOOKUP(A109,'datos Regresión 1 RANGO 6'!$A$21:$D$116,2,FALSE)</f>
        <v>43</v>
      </c>
      <c r="I109">
        <f>VLOOKUP(A109,'datos Regresión 1 RANGO 6'!$A$21:$D$116,3,FALSE)</f>
        <v>100</v>
      </c>
      <c r="J109" s="29">
        <f>VLOOKUP(A109,'datos Regresión 1 RANGO 6'!$A$21:$D$116,4,FALSE)</f>
        <v>135300</v>
      </c>
      <c r="K109" s="30">
        <f t="shared" si="2"/>
        <v>0.17682910500683513</v>
      </c>
    </row>
    <row r="110" spans="1:11" x14ac:dyDescent="0.25">
      <c r="A110" s="25">
        <v>22</v>
      </c>
      <c r="B110" s="34">
        <v>407627.90822869004</v>
      </c>
      <c r="C110" s="25">
        <v>-84627.908228690038</v>
      </c>
      <c r="D110" s="25">
        <v>-0.74307181360465446</v>
      </c>
      <c r="F110" s="25">
        <v>22.395833333333332</v>
      </c>
      <c r="G110" s="25">
        <v>490000</v>
      </c>
      <c r="H110">
        <f>VLOOKUP(A110,'datos Regresión 1 RANGO 6'!$A$21:$D$116,2,FALSE)</f>
        <v>33</v>
      </c>
      <c r="I110">
        <f>VLOOKUP(A110,'datos Regresión 1 RANGO 6'!$A$21:$D$116,3,FALSE)</f>
        <v>85</v>
      </c>
      <c r="J110" s="29">
        <f>VLOOKUP(A110,'datos Regresión 1 RANGO 6'!$A$21:$D$116,4,FALSE)</f>
        <v>323000</v>
      </c>
      <c r="K110" s="30">
        <f t="shared" si="2"/>
        <v>0.26200590782876171</v>
      </c>
    </row>
    <row r="111" spans="1:11" x14ac:dyDescent="0.25">
      <c r="A111" s="25">
        <v>34</v>
      </c>
      <c r="B111" s="34">
        <v>431924.99961645668</v>
      </c>
      <c r="C111" s="25">
        <v>-91924.999616456684</v>
      </c>
      <c r="D111" s="25">
        <v>-0.80714361976219395</v>
      </c>
      <c r="F111" s="25">
        <v>34.895833333333336</v>
      </c>
      <c r="G111" s="25">
        <v>788000</v>
      </c>
      <c r="H111">
        <f>VLOOKUP(A111,'datos Regresión 1 RANGO 6'!$A$21:$D$116,2,FALSE)</f>
        <v>38</v>
      </c>
      <c r="I111">
        <f>VLOOKUP(A111,'datos Regresión 1 RANGO 6'!$A$21:$D$116,3,FALSE)</f>
        <v>85</v>
      </c>
      <c r="J111" s="29">
        <f>VLOOKUP(A111,'datos Regresión 1 RANGO 6'!$A$21:$D$116,4,FALSE)</f>
        <v>340000</v>
      </c>
      <c r="K111" s="30">
        <f t="shared" si="2"/>
        <v>0.27036764593075496</v>
      </c>
    </row>
    <row r="112" spans="1:11" x14ac:dyDescent="0.25">
      <c r="A112" s="25">
        <v>46</v>
      </c>
      <c r="B112" s="34">
        <v>456222.09100422356</v>
      </c>
      <c r="C112" s="25">
        <v>-98222.091004223563</v>
      </c>
      <c r="D112" s="25">
        <v>-0.86243496768606798</v>
      </c>
      <c r="F112" s="25">
        <v>47.395833333333336</v>
      </c>
      <c r="G112" s="25">
        <v>1145000</v>
      </c>
      <c r="H112">
        <f>VLOOKUP(A112,'datos Regresión 1 RANGO 6'!$A$21:$D$116,2,FALSE)</f>
        <v>43</v>
      </c>
      <c r="I112">
        <f>VLOOKUP(A112,'datos Regresión 1 RANGO 6'!$A$21:$D$116,3,FALSE)</f>
        <v>85</v>
      </c>
      <c r="J112" s="29">
        <f>VLOOKUP(A112,'datos Regresión 1 RANGO 6'!$A$21:$D$116,4,FALSE)</f>
        <v>358000</v>
      </c>
      <c r="K112" s="30">
        <f t="shared" si="2"/>
        <v>0.27436338269336191</v>
      </c>
    </row>
    <row r="113" spans="1:11" x14ac:dyDescent="0.25">
      <c r="A113" s="25">
        <v>58</v>
      </c>
      <c r="B113" s="34">
        <v>480519.18239199044</v>
      </c>
      <c r="C113" s="25">
        <v>-109519.18239199044</v>
      </c>
      <c r="D113" s="25">
        <v>-0.96162860677827922</v>
      </c>
      <c r="F113" s="25">
        <v>59.895833333333343</v>
      </c>
      <c r="G113" s="25">
        <v>1471000</v>
      </c>
      <c r="H113">
        <f>VLOOKUP(A113,'datos Regresión 1 RANGO 6'!$A$21:$D$116,2,FALSE)</f>
        <v>48</v>
      </c>
      <c r="I113">
        <f>VLOOKUP(A113,'datos Regresión 1 RANGO 6'!$A$21:$D$116,3,FALSE)</f>
        <v>85</v>
      </c>
      <c r="J113" s="29">
        <f>VLOOKUP(A113,'datos Regresión 1 RANGO 6'!$A$21:$D$116,4,FALSE)</f>
        <v>371000</v>
      </c>
      <c r="K113" s="30">
        <f t="shared" si="2"/>
        <v>0.29519995253905779</v>
      </c>
    </row>
    <row r="114" spans="1:11" x14ac:dyDescent="0.25">
      <c r="A114" s="25">
        <v>60</v>
      </c>
      <c r="B114" s="34">
        <v>183522.06929519167</v>
      </c>
      <c r="C114" s="25">
        <v>-42722.069295191672</v>
      </c>
      <c r="D114" s="25">
        <v>-0.3751193451022769</v>
      </c>
      <c r="F114" s="25">
        <v>61.979166666666671</v>
      </c>
      <c r="G114" s="25">
        <v>1527000</v>
      </c>
      <c r="H114">
        <f>VLOOKUP(A114,'datos Regresión 1 RANGO 6'!$A$21:$D$116,2,FALSE)</f>
        <v>48</v>
      </c>
      <c r="I114">
        <f>VLOOKUP(A114,'datos Regresión 1 RANGO 6'!$A$21:$D$116,3,FALSE)</f>
        <v>100</v>
      </c>
      <c r="J114" s="29">
        <f>VLOOKUP(A114,'datos Regresión 1 RANGO 6'!$A$21:$D$116,4,FALSE)</f>
        <v>140800</v>
      </c>
      <c r="K114" s="30">
        <f t="shared" si="2"/>
        <v>0.3034237876078954</v>
      </c>
    </row>
    <row r="115" spans="1:11" x14ac:dyDescent="0.25">
      <c r="A115" s="25">
        <v>70</v>
      </c>
      <c r="B115" s="34">
        <v>504816.27377975732</v>
      </c>
      <c r="C115" s="25">
        <v>-119816.27377975732</v>
      </c>
      <c r="D115" s="25">
        <v>-1.0520417876368231</v>
      </c>
      <c r="F115" s="25">
        <v>72.395833333333329</v>
      </c>
      <c r="G115" s="25">
        <v>1717000</v>
      </c>
      <c r="H115">
        <f>VLOOKUP(A115,'datos Regresión 1 RANGO 6'!$A$21:$D$116,2,FALSE)</f>
        <v>53</v>
      </c>
      <c r="I115">
        <f>VLOOKUP(A115,'datos Regresión 1 RANGO 6'!$A$21:$D$116,3,FALSE)</f>
        <v>85</v>
      </c>
      <c r="J115" s="29">
        <f>VLOOKUP(A115,'datos Regresión 1 RANGO 6'!$A$21:$D$116,4,FALSE)</f>
        <v>385000</v>
      </c>
      <c r="K115" s="30">
        <f t="shared" si="2"/>
        <v>0.31121110072664238</v>
      </c>
    </row>
    <row r="116" spans="1:11" x14ac:dyDescent="0.25">
      <c r="A116" s="25">
        <v>82</v>
      </c>
      <c r="B116" s="34">
        <v>529113.3651675242</v>
      </c>
      <c r="C116" s="25">
        <v>-131113.3651675242</v>
      </c>
      <c r="D116" s="25">
        <v>-1.1512354267290343</v>
      </c>
      <c r="F116" s="25">
        <v>84.895833333333329</v>
      </c>
      <c r="G116" s="25">
        <v>1942000</v>
      </c>
      <c r="H116">
        <f>VLOOKUP(A116,'datos Regresión 1 RANGO 6'!$A$21:$D$116,2,FALSE)</f>
        <v>58</v>
      </c>
      <c r="I116">
        <f>VLOOKUP(A116,'datos Regresión 1 RANGO 6'!$A$21:$D$116,3,FALSE)</f>
        <v>85</v>
      </c>
      <c r="J116" s="29">
        <f>VLOOKUP(A116,'datos Regresión 1 RANGO 6'!$A$21:$D$116,4,FALSE)</f>
        <v>398000</v>
      </c>
      <c r="K116" s="30">
        <f t="shared" si="2"/>
        <v>0.32943056574754825</v>
      </c>
    </row>
    <row r="117" spans="1:11" x14ac:dyDescent="0.25">
      <c r="A117" s="25">
        <v>93</v>
      </c>
      <c r="B117" s="34">
        <v>906909.91683486523</v>
      </c>
      <c r="C117" s="25">
        <v>-245909.91683486523</v>
      </c>
      <c r="D117" s="25">
        <v>-2.1592017540131692</v>
      </c>
      <c r="F117" s="25">
        <v>96.354166666666671</v>
      </c>
      <c r="G117" s="25">
        <v>2177000</v>
      </c>
      <c r="H117">
        <f>VLOOKUP(A117,'datos Regresión 1 RANGO 6'!$A$21:$D$116,2,FALSE)</f>
        <v>95</v>
      </c>
      <c r="I117">
        <f>VLOOKUP(A117,'datos Regresión 1 RANGO 6'!$A$21:$D$116,3,FALSE)</f>
        <v>75</v>
      </c>
      <c r="J117" s="29">
        <f>VLOOKUP(A117,'datos Regresión 1 RANGO 6'!$A$21:$D$116,4,FALSE)</f>
        <v>661000</v>
      </c>
      <c r="K117" s="30">
        <f t="shared" si="2"/>
        <v>0.3720271056503256</v>
      </c>
    </row>
    <row r="118" spans="1:11" x14ac:dyDescent="0.25">
      <c r="A118" s="25">
        <v>72</v>
      </c>
      <c r="B118" s="34">
        <v>207819.16068295855</v>
      </c>
      <c r="C118" s="25">
        <v>-62619.160682958551</v>
      </c>
      <c r="D118" s="25">
        <v>-0.54982492500402824</v>
      </c>
      <c r="F118" s="25">
        <v>74.479166666666671</v>
      </c>
      <c r="G118" s="25">
        <v>1750000</v>
      </c>
      <c r="H118">
        <f>VLOOKUP(A118,'datos Regresión 1 RANGO 6'!$A$21:$D$116,2,FALSE)</f>
        <v>53</v>
      </c>
      <c r="I118">
        <f>VLOOKUP(A118,'datos Regresión 1 RANGO 6'!$A$21:$D$116,3,FALSE)</f>
        <v>100</v>
      </c>
      <c r="J118" s="29">
        <f>VLOOKUP(A118,'datos Regresión 1 RANGO 6'!$A$21:$D$116,4,FALSE)</f>
        <v>145200</v>
      </c>
      <c r="K118" s="30">
        <f t="shared" si="2"/>
        <v>0.43126143721045834</v>
      </c>
    </row>
    <row r="119" spans="1:11" x14ac:dyDescent="0.25">
      <c r="A119" s="25">
        <v>84</v>
      </c>
      <c r="B119" s="34">
        <v>232116.25207072543</v>
      </c>
      <c r="C119" s="25">
        <v>-81416.25207072543</v>
      </c>
      <c r="D119" s="25">
        <v>-0.71487200084874536</v>
      </c>
      <c r="F119" s="25">
        <v>86.979166666666671</v>
      </c>
      <c r="G119" s="25">
        <v>1983000</v>
      </c>
      <c r="H119">
        <f>VLOOKUP(A119,'datos Regresión 1 RANGO 6'!$A$21:$D$116,2,FALSE)</f>
        <v>58</v>
      </c>
      <c r="I119">
        <f>VLOOKUP(A119,'datos Regresión 1 RANGO 6'!$A$21:$D$116,3,FALSE)</f>
        <v>100</v>
      </c>
      <c r="J119" s="29">
        <f>VLOOKUP(A119,'datos Regresión 1 RANGO 6'!$A$21:$D$116,4,FALSE)</f>
        <v>150700</v>
      </c>
      <c r="K119" s="30">
        <f t="shared" si="2"/>
        <v>0.54025382926825105</v>
      </c>
    </row>
    <row r="120" spans="1:11" x14ac:dyDescent="0.25">
      <c r="A120" s="25">
        <v>94</v>
      </c>
      <c r="B120" s="34">
        <v>708911.84143699938</v>
      </c>
      <c r="C120" s="25">
        <v>-297911.84143699938</v>
      </c>
      <c r="D120" s="25">
        <v>-2.615802481052532</v>
      </c>
      <c r="F120" s="25">
        <v>97.395833333333329</v>
      </c>
      <c r="G120" s="25">
        <v>2241000</v>
      </c>
      <c r="H120">
        <f>VLOOKUP(A120,'datos Regresión 1 RANGO 6'!$A$21:$D$116,2,FALSE)</f>
        <v>95</v>
      </c>
      <c r="I120">
        <f>VLOOKUP(A120,'datos Regresión 1 RANGO 6'!$A$21:$D$116,3,FALSE)</f>
        <v>85</v>
      </c>
      <c r="J120" s="29">
        <f>VLOOKUP(A120,'datos Regresión 1 RANGO 6'!$A$21:$D$116,4,FALSE)</f>
        <v>411000</v>
      </c>
      <c r="K120" s="30">
        <f t="shared" si="2"/>
        <v>0.72484632953041217</v>
      </c>
    </row>
    <row r="121" spans="1:11" ht="15.75" thickBot="1" x14ac:dyDescent="0.3">
      <c r="A121" s="26">
        <v>96</v>
      </c>
      <c r="B121" s="35">
        <v>411914.72834020061</v>
      </c>
      <c r="C121" s="26">
        <v>-256814.72834020061</v>
      </c>
      <c r="D121" s="26">
        <v>-2.2549509959817828</v>
      </c>
      <c r="F121" s="26">
        <v>99.479166666666671</v>
      </c>
      <c r="G121" s="26">
        <v>2314000</v>
      </c>
      <c r="H121">
        <f>VLOOKUP(A121,'datos Regresión 1 RANGO 6'!$A$21:$D$116,2,FALSE)</f>
        <v>95</v>
      </c>
      <c r="I121">
        <f>VLOOKUP(A121,'datos Regresión 1 RANGO 6'!$A$21:$D$116,3,FALSE)</f>
        <v>100</v>
      </c>
      <c r="J121" s="29">
        <f>VLOOKUP(A121,'datos Regresión 1 RANGO 6'!$A$21:$D$116,4,FALSE)</f>
        <v>155100</v>
      </c>
      <c r="K121" s="30">
        <f t="shared" si="2"/>
        <v>1.6558009564165095</v>
      </c>
    </row>
  </sheetData>
  <sortState xmlns:xlrd2="http://schemas.microsoft.com/office/spreadsheetml/2017/richdata2" ref="A26:K121">
    <sortCondition ref="K26:K1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M116"/>
  <sheetViews>
    <sheetView topLeftCell="A78" zoomScaleNormal="100" workbookViewId="0">
      <selection activeCell="C21" sqref="C21:C116"/>
    </sheetView>
  </sheetViews>
  <sheetFormatPr baseColWidth="10" defaultRowHeight="15" x14ac:dyDescent="0.25"/>
  <cols>
    <col min="2" max="3" width="11.42578125" style="4"/>
    <col min="4" max="5" width="13.140625" bestFit="1" customWidth="1"/>
    <col min="6" max="6" width="13.28515625" bestFit="1" customWidth="1"/>
    <col min="7" max="11" width="13.140625" bestFit="1" customWidth="1"/>
    <col min="13" max="13" width="24.140625" bestFit="1" customWidth="1"/>
    <col min="14" max="15" width="13.140625" bestFit="1" customWidth="1"/>
    <col min="16" max="16" width="13.28515625" bestFit="1" customWidth="1"/>
    <col min="17" max="21" width="13.140625" bestFit="1" customWidth="1"/>
  </cols>
  <sheetData>
    <row r="2" spans="2:13" ht="15" customHeight="1" x14ac:dyDescent="0.3">
      <c r="B2" s="10" t="s">
        <v>26</v>
      </c>
      <c r="C2" s="10"/>
      <c r="D2" s="11"/>
    </row>
    <row r="3" spans="2:13" x14ac:dyDescent="0.25">
      <c r="B3" s="63" t="s">
        <v>23</v>
      </c>
      <c r="C3" s="63"/>
      <c r="D3" s="63"/>
      <c r="E3" s="21"/>
      <c r="F3" s="21" t="s">
        <v>18</v>
      </c>
      <c r="G3" s="21"/>
      <c r="H3" s="6">
        <v>6</v>
      </c>
    </row>
    <row r="4" spans="2:13" x14ac:dyDescent="0.25">
      <c r="B4" s="19" t="s">
        <v>1</v>
      </c>
      <c r="C4" s="19"/>
      <c r="D4" s="19" t="s">
        <v>22</v>
      </c>
      <c r="E4" s="19" t="s">
        <v>17</v>
      </c>
      <c r="F4" s="19" t="s">
        <v>16</v>
      </c>
      <c r="G4" s="19" t="s">
        <v>15</v>
      </c>
      <c r="H4" s="19" t="s">
        <v>14</v>
      </c>
      <c r="I4" s="19" t="s">
        <v>20</v>
      </c>
      <c r="J4" s="19" t="s">
        <v>21</v>
      </c>
      <c r="K4" s="19" t="s">
        <v>12</v>
      </c>
    </row>
    <row r="5" spans="2:13" x14ac:dyDescent="0.25">
      <c r="B5" s="19" t="s">
        <v>2</v>
      </c>
      <c r="C5" s="19"/>
      <c r="D5" s="19">
        <v>20</v>
      </c>
      <c r="E5" s="19">
        <v>33</v>
      </c>
      <c r="F5" s="19">
        <v>38</v>
      </c>
      <c r="G5" s="19">
        <v>43</v>
      </c>
      <c r="H5" s="19">
        <v>48</v>
      </c>
      <c r="I5" s="19">
        <v>53</v>
      </c>
      <c r="J5" s="19">
        <v>58</v>
      </c>
      <c r="K5" s="19">
        <v>95</v>
      </c>
      <c r="M5" s="36">
        <v>1.1000000000000001</v>
      </c>
    </row>
    <row r="6" spans="2:13" x14ac:dyDescent="0.25">
      <c r="B6" s="1" t="s">
        <v>0</v>
      </c>
      <c r="C6" s="1">
        <v>1</v>
      </c>
      <c r="D6" s="14" t="e">
        <f>#REF!</f>
        <v>#REF!</v>
      </c>
      <c r="E6" s="14" t="e">
        <f>#REF!</f>
        <v>#REF!</v>
      </c>
      <c r="F6" s="14" t="e">
        <f>#REF!</f>
        <v>#REF!</v>
      </c>
      <c r="G6" s="14" t="e">
        <f>#REF!</f>
        <v>#REF!</v>
      </c>
      <c r="H6" s="14" t="e">
        <f>#REF!</f>
        <v>#REF!</v>
      </c>
      <c r="I6" s="14" t="e">
        <f>#REF!</f>
        <v>#REF!</v>
      </c>
      <c r="J6" s="14" t="e">
        <f>#REF!</f>
        <v>#REF!</v>
      </c>
      <c r="K6" s="14" t="e">
        <f>#REF!</f>
        <v>#REF!</v>
      </c>
    </row>
    <row r="7" spans="2:13" x14ac:dyDescent="0.25">
      <c r="B7" s="1" t="s">
        <v>3</v>
      </c>
      <c r="C7" s="1">
        <v>8</v>
      </c>
      <c r="D7" s="14" t="e">
        <f>#REF!</f>
        <v>#REF!</v>
      </c>
      <c r="E7" s="14" t="e">
        <f>#REF!</f>
        <v>#REF!</v>
      </c>
      <c r="F7" s="14" t="e">
        <f>#REF!</f>
        <v>#REF!</v>
      </c>
      <c r="G7" s="14" t="e">
        <f>#REF!</f>
        <v>#REF!</v>
      </c>
      <c r="H7" s="14" t="e">
        <f>#REF!</f>
        <v>#REF!</v>
      </c>
      <c r="I7" s="14" t="e">
        <f>#REF!</f>
        <v>#REF!</v>
      </c>
      <c r="J7" s="14" t="e">
        <f>#REF!</f>
        <v>#REF!</v>
      </c>
      <c r="K7" s="14" t="e">
        <f>#REF!</f>
        <v>#REF!</v>
      </c>
    </row>
    <row r="8" spans="2:13" x14ac:dyDescent="0.25">
      <c r="B8" s="1" t="s">
        <v>4</v>
      </c>
      <c r="C8" s="1">
        <v>15</v>
      </c>
      <c r="D8" s="14" t="e">
        <f>#REF!</f>
        <v>#REF!</v>
      </c>
      <c r="E8" s="14" t="e">
        <f>#REF!</f>
        <v>#REF!</v>
      </c>
      <c r="F8" s="14" t="e">
        <f>#REF!</f>
        <v>#REF!</v>
      </c>
      <c r="G8" s="14" t="e">
        <f>#REF!</f>
        <v>#REF!</v>
      </c>
      <c r="H8" s="14" t="e">
        <f>#REF!</f>
        <v>#REF!</v>
      </c>
      <c r="I8" s="14" t="e">
        <f>#REF!</f>
        <v>#REF!</v>
      </c>
      <c r="J8" s="14" t="e">
        <f>#REF!</f>
        <v>#REF!</v>
      </c>
      <c r="K8" s="14" t="e">
        <f>#REF!</f>
        <v>#REF!</v>
      </c>
    </row>
    <row r="9" spans="2:13" x14ac:dyDescent="0.25">
      <c r="B9" s="1" t="s">
        <v>5</v>
      </c>
      <c r="C9" s="1">
        <v>25</v>
      </c>
      <c r="D9" s="14" t="e">
        <f>#REF!</f>
        <v>#REF!</v>
      </c>
      <c r="E9" s="14" t="e">
        <f>#REF!</f>
        <v>#REF!</v>
      </c>
      <c r="F9" s="14" t="e">
        <f>#REF!</f>
        <v>#REF!</v>
      </c>
      <c r="G9" s="14" t="e">
        <f>#REF!</f>
        <v>#REF!</v>
      </c>
      <c r="H9" s="14" t="e">
        <f>#REF!</f>
        <v>#REF!</v>
      </c>
      <c r="I9" s="14" t="e">
        <f>#REF!</f>
        <v>#REF!</v>
      </c>
      <c r="J9" s="14" t="e">
        <f>#REF!</f>
        <v>#REF!</v>
      </c>
      <c r="K9" s="14" t="e">
        <f>#REF!</f>
        <v>#REF!</v>
      </c>
    </row>
    <row r="10" spans="2:13" x14ac:dyDescent="0.25">
      <c r="B10" s="1" t="s">
        <v>6</v>
      </c>
      <c r="C10" s="1">
        <v>35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14" t="e">
        <f>#REF!</f>
        <v>#REF!</v>
      </c>
    </row>
    <row r="11" spans="2:13" x14ac:dyDescent="0.25">
      <c r="B11" s="1" t="s">
        <v>7</v>
      </c>
      <c r="C11" s="1">
        <v>45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14" t="e">
        <f>#REF!</f>
        <v>#REF!</v>
      </c>
    </row>
    <row r="12" spans="2:13" x14ac:dyDescent="0.25">
      <c r="B12" s="1" t="s">
        <v>8</v>
      </c>
      <c r="C12" s="1">
        <v>55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4" t="e">
        <f>#REF!</f>
        <v>#REF!</v>
      </c>
      <c r="H12" s="14" t="e">
        <f>#REF!</f>
        <v>#REF!</v>
      </c>
      <c r="I12" s="14" t="e">
        <f>#REF!</f>
        <v>#REF!</v>
      </c>
      <c r="J12" s="14" t="e">
        <f>#REF!</f>
        <v>#REF!</v>
      </c>
      <c r="K12" s="14" t="e">
        <f>#REF!</f>
        <v>#REF!</v>
      </c>
    </row>
    <row r="13" spans="2:13" x14ac:dyDescent="0.25">
      <c r="B13" s="1" t="s">
        <v>9</v>
      </c>
      <c r="C13" s="1">
        <v>65</v>
      </c>
      <c r="D13" s="14" t="e">
        <f>#REF!</f>
        <v>#REF!</v>
      </c>
      <c r="E13" s="14" t="e">
        <f>#REF!</f>
        <v>#REF!</v>
      </c>
      <c r="F13" s="14" t="e">
        <f>#REF!</f>
        <v>#REF!</v>
      </c>
      <c r="G13" s="14" t="e">
        <f>#REF!</f>
        <v>#REF!</v>
      </c>
      <c r="H13" s="14" t="e">
        <f>#REF!</f>
        <v>#REF!</v>
      </c>
      <c r="I13" s="14" t="e">
        <f>#REF!</f>
        <v>#REF!</v>
      </c>
      <c r="J13" s="14" t="e">
        <f>#REF!</f>
        <v>#REF!</v>
      </c>
      <c r="K13" s="14" t="e">
        <f>#REF!</f>
        <v>#REF!</v>
      </c>
    </row>
    <row r="14" spans="2:13" x14ac:dyDescent="0.25">
      <c r="B14" s="1" t="s">
        <v>10</v>
      </c>
      <c r="C14" s="1">
        <v>75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14" t="e">
        <f>#REF!</f>
        <v>#REF!</v>
      </c>
    </row>
    <row r="15" spans="2:13" x14ac:dyDescent="0.25">
      <c r="B15" s="1" t="s">
        <v>11</v>
      </c>
      <c r="C15" s="1">
        <v>85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4" t="e">
        <f>#REF!</f>
        <v>#REF!</v>
      </c>
      <c r="H15" s="14" t="e">
        <f>#REF!</f>
        <v>#REF!</v>
      </c>
      <c r="I15" s="14" t="e">
        <f>#REF!</f>
        <v>#REF!</v>
      </c>
      <c r="J15" s="14" t="e">
        <f>#REF!</f>
        <v>#REF!</v>
      </c>
      <c r="K15" s="14" t="e">
        <f>#REF!</f>
        <v>#REF!</v>
      </c>
    </row>
    <row r="16" spans="2:13" x14ac:dyDescent="0.25">
      <c r="B16" s="1"/>
      <c r="C16" s="1">
        <v>93</v>
      </c>
      <c r="D16" s="14" t="e">
        <f>(D17-D17)/2+D15</f>
        <v>#REF!</v>
      </c>
      <c r="E16" s="14" t="e">
        <f t="shared" ref="E16:K16" si="0">(E17-E17)/2+E15</f>
        <v>#REF!</v>
      </c>
      <c r="F16" s="14" t="e">
        <f t="shared" si="0"/>
        <v>#REF!</v>
      </c>
      <c r="G16" s="14" t="e">
        <f t="shared" si="0"/>
        <v>#REF!</v>
      </c>
      <c r="H16" s="14" t="e">
        <f t="shared" si="0"/>
        <v>#REF!</v>
      </c>
      <c r="I16" s="14" t="e">
        <f t="shared" si="0"/>
        <v>#REF!</v>
      </c>
      <c r="J16" s="14" t="e">
        <f t="shared" si="0"/>
        <v>#REF!</v>
      </c>
      <c r="K16" s="14" t="e">
        <f t="shared" si="0"/>
        <v>#REF!</v>
      </c>
    </row>
    <row r="17" spans="1:11" x14ac:dyDescent="0.25">
      <c r="B17" s="1" t="s">
        <v>25</v>
      </c>
      <c r="C17" s="1">
        <v>100</v>
      </c>
      <c r="D17" s="14" t="e">
        <f>#REF!*$M$5</f>
        <v>#REF!</v>
      </c>
      <c r="E17" s="14" t="e">
        <f>#REF!*$M$5</f>
        <v>#REF!</v>
      </c>
      <c r="F17" s="14" t="e">
        <f>#REF!*$M$5</f>
        <v>#REF!</v>
      </c>
      <c r="G17" s="14" t="e">
        <f>#REF!*$M$5</f>
        <v>#REF!</v>
      </c>
      <c r="H17" s="14" t="e">
        <f>#REF!*$M$5</f>
        <v>#REF!</v>
      </c>
      <c r="I17" s="14" t="e">
        <f>#REF!*$M$5</f>
        <v>#REF!</v>
      </c>
      <c r="J17" s="14" t="e">
        <f>#REF!*$M$5</f>
        <v>#REF!</v>
      </c>
      <c r="K17" s="14" t="e">
        <f>#REF!*$M$5</f>
        <v>#REF!</v>
      </c>
    </row>
    <row r="20" spans="1:11" x14ac:dyDescent="0.25">
      <c r="A20" t="s">
        <v>27</v>
      </c>
      <c r="B20" s="4" t="s">
        <v>28</v>
      </c>
      <c r="C20" s="4" t="s">
        <v>29</v>
      </c>
      <c r="D20" t="s">
        <v>30</v>
      </c>
    </row>
    <row r="21" spans="1:11" x14ac:dyDescent="0.25">
      <c r="A21">
        <v>1</v>
      </c>
      <c r="B21" s="4">
        <v>20</v>
      </c>
      <c r="C21" s="1">
        <v>1</v>
      </c>
      <c r="D21">
        <v>1717000</v>
      </c>
    </row>
    <row r="22" spans="1:11" x14ac:dyDescent="0.25">
      <c r="A22">
        <v>2</v>
      </c>
      <c r="B22" s="4">
        <v>20</v>
      </c>
      <c r="C22" s="1">
        <v>8</v>
      </c>
      <c r="D22">
        <v>1668000</v>
      </c>
    </row>
    <row r="23" spans="1:11" x14ac:dyDescent="0.25">
      <c r="A23">
        <v>3</v>
      </c>
      <c r="B23" s="4">
        <v>20</v>
      </c>
      <c r="C23" s="1">
        <v>15</v>
      </c>
      <c r="D23">
        <v>1593000</v>
      </c>
    </row>
    <row r="24" spans="1:11" x14ac:dyDescent="0.25">
      <c r="A24">
        <v>4</v>
      </c>
      <c r="B24" s="4">
        <v>20</v>
      </c>
      <c r="C24" s="1">
        <v>25</v>
      </c>
      <c r="D24">
        <v>1471000</v>
      </c>
    </row>
    <row r="25" spans="1:11" x14ac:dyDescent="0.25">
      <c r="A25">
        <v>5</v>
      </c>
      <c r="B25" s="4">
        <v>20</v>
      </c>
      <c r="C25" s="1">
        <v>35</v>
      </c>
      <c r="D25">
        <v>1298000</v>
      </c>
    </row>
    <row r="26" spans="1:11" x14ac:dyDescent="0.25">
      <c r="A26">
        <v>6</v>
      </c>
      <c r="B26" s="4">
        <v>20</v>
      </c>
      <c r="C26" s="1">
        <v>45</v>
      </c>
      <c r="D26">
        <v>1145000</v>
      </c>
    </row>
    <row r="27" spans="1:11" x14ac:dyDescent="0.25">
      <c r="A27">
        <v>7</v>
      </c>
      <c r="B27" s="4">
        <v>20</v>
      </c>
      <c r="C27" s="1">
        <v>55</v>
      </c>
      <c r="D27">
        <v>920000</v>
      </c>
    </row>
    <row r="28" spans="1:11" x14ac:dyDescent="0.25">
      <c r="A28">
        <v>8</v>
      </c>
      <c r="B28" s="4">
        <v>20</v>
      </c>
      <c r="C28" s="1">
        <v>65</v>
      </c>
      <c r="D28">
        <v>744000</v>
      </c>
    </row>
    <row r="29" spans="1:11" x14ac:dyDescent="0.25">
      <c r="A29">
        <v>9</v>
      </c>
      <c r="B29" s="4">
        <v>20</v>
      </c>
      <c r="C29" s="1">
        <v>75</v>
      </c>
      <c r="D29">
        <v>490000</v>
      </c>
    </row>
    <row r="30" spans="1:11" x14ac:dyDescent="0.25">
      <c r="A30">
        <v>10</v>
      </c>
      <c r="B30" s="4">
        <v>20</v>
      </c>
      <c r="C30" s="1">
        <v>85</v>
      </c>
      <c r="D30">
        <v>305000</v>
      </c>
    </row>
    <row r="31" spans="1:11" x14ac:dyDescent="0.25">
      <c r="A31">
        <v>11</v>
      </c>
      <c r="B31" s="4">
        <v>20</v>
      </c>
      <c r="C31" s="1">
        <v>93</v>
      </c>
      <c r="D31">
        <v>400300</v>
      </c>
    </row>
    <row r="32" spans="1:11" x14ac:dyDescent="0.25">
      <c r="A32">
        <v>12</v>
      </c>
      <c r="B32" s="4">
        <v>20</v>
      </c>
      <c r="C32" s="1">
        <v>100</v>
      </c>
      <c r="D32">
        <v>114400.00000000001</v>
      </c>
    </row>
    <row r="33" spans="1:4" x14ac:dyDescent="0.25">
      <c r="A33">
        <v>13</v>
      </c>
      <c r="B33" s="4">
        <v>33</v>
      </c>
      <c r="C33" s="1">
        <v>1</v>
      </c>
      <c r="D33">
        <v>1818000</v>
      </c>
    </row>
    <row r="34" spans="1:4" x14ac:dyDescent="0.25">
      <c r="A34">
        <v>14</v>
      </c>
      <c r="B34" s="4">
        <v>33</v>
      </c>
      <c r="C34" s="1">
        <v>8</v>
      </c>
      <c r="D34">
        <v>1766000</v>
      </c>
    </row>
    <row r="35" spans="1:4" x14ac:dyDescent="0.25">
      <c r="A35">
        <v>15</v>
      </c>
      <c r="B35" s="4">
        <v>33</v>
      </c>
      <c r="C35" s="1">
        <v>15</v>
      </c>
      <c r="D35">
        <v>1687000</v>
      </c>
    </row>
    <row r="36" spans="1:4" x14ac:dyDescent="0.25">
      <c r="A36">
        <v>16</v>
      </c>
      <c r="B36" s="4">
        <v>33</v>
      </c>
      <c r="C36" s="1">
        <v>25</v>
      </c>
      <c r="D36">
        <v>1557000</v>
      </c>
    </row>
    <row r="37" spans="1:4" x14ac:dyDescent="0.25">
      <c r="A37">
        <v>17</v>
      </c>
      <c r="B37" s="4">
        <v>33</v>
      </c>
      <c r="C37" s="1">
        <v>35</v>
      </c>
      <c r="D37">
        <v>1374000</v>
      </c>
    </row>
    <row r="38" spans="1:4" x14ac:dyDescent="0.25">
      <c r="A38">
        <v>18</v>
      </c>
      <c r="B38" s="4">
        <v>33</v>
      </c>
      <c r="C38" s="1">
        <v>45</v>
      </c>
      <c r="D38">
        <v>1212000</v>
      </c>
    </row>
    <row r="39" spans="1:4" x14ac:dyDescent="0.25">
      <c r="A39">
        <v>19</v>
      </c>
      <c r="B39" s="4">
        <v>33</v>
      </c>
      <c r="C39" s="1">
        <v>55</v>
      </c>
      <c r="D39">
        <v>974000</v>
      </c>
    </row>
    <row r="40" spans="1:4" x14ac:dyDescent="0.25">
      <c r="A40">
        <v>20</v>
      </c>
      <c r="B40" s="4">
        <v>33</v>
      </c>
      <c r="C40" s="1">
        <v>65</v>
      </c>
      <c r="D40">
        <v>788000</v>
      </c>
    </row>
    <row r="41" spans="1:4" x14ac:dyDescent="0.25">
      <c r="A41">
        <v>21</v>
      </c>
      <c r="B41" s="4">
        <v>33</v>
      </c>
      <c r="C41" s="1">
        <v>75</v>
      </c>
      <c r="D41">
        <v>519000</v>
      </c>
    </row>
    <row r="42" spans="1:4" x14ac:dyDescent="0.25">
      <c r="A42">
        <v>22</v>
      </c>
      <c r="B42" s="4">
        <v>33</v>
      </c>
      <c r="C42" s="1">
        <v>85</v>
      </c>
      <c r="D42">
        <v>323000</v>
      </c>
    </row>
    <row r="43" spans="1:4" x14ac:dyDescent="0.25">
      <c r="A43">
        <v>23</v>
      </c>
      <c r="B43" s="4">
        <v>33</v>
      </c>
      <c r="C43" s="1">
        <v>93</v>
      </c>
      <c r="D43">
        <v>423450</v>
      </c>
    </row>
    <row r="44" spans="1:4" x14ac:dyDescent="0.25">
      <c r="A44">
        <v>24</v>
      </c>
      <c r="B44" s="4">
        <v>33</v>
      </c>
      <c r="C44" s="1">
        <v>100</v>
      </c>
      <c r="D44">
        <v>122100.00000000001</v>
      </c>
    </row>
    <row r="45" spans="1:4" x14ac:dyDescent="0.25">
      <c r="A45">
        <v>25</v>
      </c>
      <c r="B45" s="4">
        <v>38</v>
      </c>
      <c r="C45" s="1">
        <v>1</v>
      </c>
      <c r="D45">
        <v>1919000</v>
      </c>
    </row>
    <row r="46" spans="1:4" x14ac:dyDescent="0.25">
      <c r="A46">
        <v>26</v>
      </c>
      <c r="B46" s="4">
        <v>38</v>
      </c>
      <c r="C46" s="1">
        <v>8</v>
      </c>
      <c r="D46">
        <v>1864000</v>
      </c>
    </row>
    <row r="47" spans="1:4" x14ac:dyDescent="0.25">
      <c r="A47">
        <v>27</v>
      </c>
      <c r="B47" s="4">
        <v>38</v>
      </c>
      <c r="C47" s="1">
        <v>15</v>
      </c>
      <c r="D47">
        <v>1780000</v>
      </c>
    </row>
    <row r="48" spans="1:4" x14ac:dyDescent="0.25">
      <c r="A48">
        <v>28</v>
      </c>
      <c r="B48" s="4">
        <v>38</v>
      </c>
      <c r="C48" s="1">
        <v>25</v>
      </c>
      <c r="D48">
        <v>1644000</v>
      </c>
    </row>
    <row r="49" spans="1:4" x14ac:dyDescent="0.25">
      <c r="A49">
        <v>29</v>
      </c>
      <c r="B49" s="4">
        <v>38</v>
      </c>
      <c r="C49" s="1">
        <v>35</v>
      </c>
      <c r="D49">
        <v>1451000</v>
      </c>
    </row>
    <row r="50" spans="1:4" x14ac:dyDescent="0.25">
      <c r="A50">
        <v>30</v>
      </c>
      <c r="B50" s="4">
        <v>38</v>
      </c>
      <c r="C50" s="1">
        <v>45</v>
      </c>
      <c r="D50">
        <v>1280000</v>
      </c>
    </row>
    <row r="51" spans="1:4" x14ac:dyDescent="0.25">
      <c r="A51">
        <v>31</v>
      </c>
      <c r="B51" s="4">
        <v>38</v>
      </c>
      <c r="C51" s="1">
        <v>55</v>
      </c>
      <c r="D51">
        <v>1028000</v>
      </c>
    </row>
    <row r="52" spans="1:4" x14ac:dyDescent="0.25">
      <c r="A52">
        <v>32</v>
      </c>
      <c r="B52" s="4">
        <v>38</v>
      </c>
      <c r="C52" s="1">
        <v>65</v>
      </c>
      <c r="D52">
        <v>832000</v>
      </c>
    </row>
    <row r="53" spans="1:4" x14ac:dyDescent="0.25">
      <c r="A53">
        <v>33</v>
      </c>
      <c r="B53" s="4">
        <v>38</v>
      </c>
      <c r="C53" s="1">
        <v>75</v>
      </c>
      <c r="D53">
        <v>548000</v>
      </c>
    </row>
    <row r="54" spans="1:4" x14ac:dyDescent="0.25">
      <c r="A54">
        <v>34</v>
      </c>
      <c r="B54" s="4">
        <v>38</v>
      </c>
      <c r="C54" s="1">
        <v>85</v>
      </c>
      <c r="D54">
        <v>340000</v>
      </c>
    </row>
    <row r="55" spans="1:4" x14ac:dyDescent="0.25">
      <c r="A55">
        <v>35</v>
      </c>
      <c r="B55" s="4">
        <v>38</v>
      </c>
      <c r="C55" s="1">
        <v>93</v>
      </c>
      <c r="D55">
        <v>445650</v>
      </c>
    </row>
    <row r="56" spans="1:4" x14ac:dyDescent="0.25">
      <c r="A56">
        <v>36</v>
      </c>
      <c r="B56" s="4">
        <v>38</v>
      </c>
      <c r="C56" s="1">
        <v>100</v>
      </c>
      <c r="D56">
        <v>128700.00000000001</v>
      </c>
    </row>
    <row r="57" spans="1:4" x14ac:dyDescent="0.25">
      <c r="A57">
        <v>37</v>
      </c>
      <c r="B57" s="4">
        <v>43</v>
      </c>
      <c r="C57" s="1">
        <v>1</v>
      </c>
      <c r="D57">
        <v>2020000</v>
      </c>
    </row>
    <row r="58" spans="1:4" x14ac:dyDescent="0.25">
      <c r="A58">
        <v>38</v>
      </c>
      <c r="B58" s="4">
        <v>43</v>
      </c>
      <c r="C58" s="1">
        <v>8</v>
      </c>
      <c r="D58">
        <v>1962000</v>
      </c>
    </row>
    <row r="59" spans="1:4" x14ac:dyDescent="0.25">
      <c r="A59">
        <v>39</v>
      </c>
      <c r="B59" s="4">
        <v>43</v>
      </c>
      <c r="C59" s="1">
        <v>15</v>
      </c>
      <c r="D59">
        <v>1874000</v>
      </c>
    </row>
    <row r="60" spans="1:4" x14ac:dyDescent="0.25">
      <c r="A60">
        <v>40</v>
      </c>
      <c r="B60" s="4">
        <v>43</v>
      </c>
      <c r="C60" s="1">
        <v>25</v>
      </c>
      <c r="D60">
        <v>1730000</v>
      </c>
    </row>
    <row r="61" spans="1:4" x14ac:dyDescent="0.25">
      <c r="A61">
        <v>41</v>
      </c>
      <c r="B61" s="4">
        <v>43</v>
      </c>
      <c r="C61" s="1">
        <v>35</v>
      </c>
      <c r="D61">
        <v>1527000</v>
      </c>
    </row>
    <row r="62" spans="1:4" x14ac:dyDescent="0.25">
      <c r="A62">
        <v>42</v>
      </c>
      <c r="B62" s="4">
        <v>43</v>
      </c>
      <c r="C62" s="1">
        <v>45</v>
      </c>
      <c r="D62">
        <v>1347000</v>
      </c>
    </row>
    <row r="63" spans="1:4" x14ac:dyDescent="0.25">
      <c r="A63">
        <v>43</v>
      </c>
      <c r="B63" s="4">
        <v>43</v>
      </c>
      <c r="C63" s="1">
        <v>55</v>
      </c>
      <c r="D63">
        <v>1083000</v>
      </c>
    </row>
    <row r="64" spans="1:4" x14ac:dyDescent="0.25">
      <c r="A64">
        <v>44</v>
      </c>
      <c r="B64" s="4">
        <v>43</v>
      </c>
      <c r="C64" s="1">
        <v>65</v>
      </c>
      <c r="D64">
        <v>875000</v>
      </c>
    </row>
    <row r="65" spans="1:4" x14ac:dyDescent="0.25">
      <c r="A65">
        <v>45</v>
      </c>
      <c r="B65" s="4">
        <v>43</v>
      </c>
      <c r="C65" s="1">
        <v>75</v>
      </c>
      <c r="D65">
        <v>577000</v>
      </c>
    </row>
    <row r="66" spans="1:4" x14ac:dyDescent="0.25">
      <c r="A66">
        <v>46</v>
      </c>
      <c r="B66" s="4">
        <v>43</v>
      </c>
      <c r="C66" s="1">
        <v>85</v>
      </c>
      <c r="D66">
        <v>358000</v>
      </c>
    </row>
    <row r="67" spans="1:4" x14ac:dyDescent="0.25">
      <c r="A67">
        <v>47</v>
      </c>
      <c r="B67" s="4">
        <v>43</v>
      </c>
      <c r="C67" s="1">
        <v>93</v>
      </c>
      <c r="D67">
        <v>469350</v>
      </c>
    </row>
    <row r="68" spans="1:4" x14ac:dyDescent="0.25">
      <c r="A68">
        <v>48</v>
      </c>
      <c r="B68" s="4">
        <v>43</v>
      </c>
      <c r="C68" s="1">
        <v>100</v>
      </c>
      <c r="D68">
        <v>135300</v>
      </c>
    </row>
    <row r="69" spans="1:4" x14ac:dyDescent="0.25">
      <c r="A69">
        <v>49</v>
      </c>
      <c r="B69" s="4">
        <v>48</v>
      </c>
      <c r="C69" s="1">
        <v>1</v>
      </c>
      <c r="D69">
        <v>2094000</v>
      </c>
    </row>
    <row r="70" spans="1:4" x14ac:dyDescent="0.25">
      <c r="A70">
        <v>50</v>
      </c>
      <c r="B70" s="4">
        <v>48</v>
      </c>
      <c r="C70" s="1">
        <v>8</v>
      </c>
      <c r="D70">
        <v>2034000</v>
      </c>
    </row>
    <row r="71" spans="1:4" x14ac:dyDescent="0.25">
      <c r="A71">
        <v>51</v>
      </c>
      <c r="B71" s="4">
        <v>48</v>
      </c>
      <c r="C71" s="1">
        <v>15</v>
      </c>
      <c r="D71">
        <v>1942000</v>
      </c>
    </row>
    <row r="72" spans="1:4" x14ac:dyDescent="0.25">
      <c r="A72">
        <v>52</v>
      </c>
      <c r="B72" s="4">
        <v>48</v>
      </c>
      <c r="C72" s="1">
        <v>25</v>
      </c>
      <c r="D72">
        <v>1793000</v>
      </c>
    </row>
    <row r="73" spans="1:4" x14ac:dyDescent="0.25">
      <c r="A73">
        <v>53</v>
      </c>
      <c r="B73" s="4">
        <v>48</v>
      </c>
      <c r="C73" s="1">
        <v>35</v>
      </c>
      <c r="D73">
        <v>1583000</v>
      </c>
    </row>
    <row r="74" spans="1:4" x14ac:dyDescent="0.25">
      <c r="A74">
        <v>54</v>
      </c>
      <c r="B74" s="4">
        <v>48</v>
      </c>
      <c r="C74" s="1">
        <v>45</v>
      </c>
      <c r="D74">
        <v>1396000</v>
      </c>
    </row>
    <row r="75" spans="1:4" x14ac:dyDescent="0.25">
      <c r="A75">
        <v>55</v>
      </c>
      <c r="B75" s="4">
        <v>48</v>
      </c>
      <c r="C75" s="1">
        <v>55</v>
      </c>
      <c r="D75">
        <v>1122000</v>
      </c>
    </row>
    <row r="76" spans="1:4" x14ac:dyDescent="0.25">
      <c r="A76">
        <v>56</v>
      </c>
      <c r="B76" s="4">
        <v>48</v>
      </c>
      <c r="C76" s="1">
        <v>65</v>
      </c>
      <c r="D76">
        <v>907000</v>
      </c>
    </row>
    <row r="77" spans="1:4" x14ac:dyDescent="0.25">
      <c r="A77">
        <v>57</v>
      </c>
      <c r="B77" s="4">
        <v>48</v>
      </c>
      <c r="C77" s="1">
        <v>75</v>
      </c>
      <c r="D77">
        <v>598000</v>
      </c>
    </row>
    <row r="78" spans="1:4" x14ac:dyDescent="0.25">
      <c r="A78">
        <v>58</v>
      </c>
      <c r="B78" s="4">
        <v>48</v>
      </c>
      <c r="C78" s="1">
        <v>85</v>
      </c>
      <c r="D78">
        <v>371000</v>
      </c>
    </row>
    <row r="79" spans="1:4" x14ac:dyDescent="0.25">
      <c r="A79">
        <v>59</v>
      </c>
      <c r="B79" s="4">
        <v>48</v>
      </c>
      <c r="C79" s="1">
        <v>93</v>
      </c>
      <c r="D79">
        <v>486100</v>
      </c>
    </row>
    <row r="80" spans="1:4" x14ac:dyDescent="0.25">
      <c r="A80">
        <v>60</v>
      </c>
      <c r="B80" s="4">
        <v>48</v>
      </c>
      <c r="C80" s="1">
        <v>100</v>
      </c>
      <c r="D80">
        <v>140800</v>
      </c>
    </row>
    <row r="81" spans="1:4" x14ac:dyDescent="0.25">
      <c r="A81">
        <v>61</v>
      </c>
      <c r="B81" s="4">
        <v>53</v>
      </c>
      <c r="C81" s="1">
        <v>1</v>
      </c>
      <c r="D81">
        <v>2167000</v>
      </c>
    </row>
    <row r="82" spans="1:4" x14ac:dyDescent="0.25">
      <c r="A82">
        <v>62</v>
      </c>
      <c r="B82" s="4">
        <v>53</v>
      </c>
      <c r="C82" s="1">
        <v>8</v>
      </c>
      <c r="D82">
        <v>2105000</v>
      </c>
    </row>
    <row r="83" spans="1:4" x14ac:dyDescent="0.25">
      <c r="A83">
        <v>63</v>
      </c>
      <c r="B83" s="4">
        <v>53</v>
      </c>
      <c r="C83" s="1">
        <v>15</v>
      </c>
      <c r="D83">
        <v>2011000</v>
      </c>
    </row>
    <row r="84" spans="1:4" x14ac:dyDescent="0.25">
      <c r="A84">
        <v>64</v>
      </c>
      <c r="B84" s="4">
        <v>53</v>
      </c>
      <c r="C84" s="1">
        <v>25</v>
      </c>
      <c r="D84">
        <v>1857000</v>
      </c>
    </row>
    <row r="85" spans="1:4" x14ac:dyDescent="0.25">
      <c r="A85">
        <v>65</v>
      </c>
      <c r="B85" s="4">
        <v>53</v>
      </c>
      <c r="C85" s="1">
        <v>35</v>
      </c>
      <c r="D85">
        <v>1638000</v>
      </c>
    </row>
    <row r="86" spans="1:4" x14ac:dyDescent="0.25">
      <c r="A86">
        <v>66</v>
      </c>
      <c r="B86" s="4">
        <v>53</v>
      </c>
      <c r="C86" s="1">
        <v>45</v>
      </c>
      <c r="D86">
        <v>1445000</v>
      </c>
    </row>
    <row r="87" spans="1:4" x14ac:dyDescent="0.25">
      <c r="A87">
        <v>67</v>
      </c>
      <c r="B87" s="4">
        <v>53</v>
      </c>
      <c r="C87" s="1">
        <v>55</v>
      </c>
      <c r="D87">
        <v>1162000</v>
      </c>
    </row>
    <row r="88" spans="1:4" x14ac:dyDescent="0.25">
      <c r="A88">
        <v>68</v>
      </c>
      <c r="B88" s="4">
        <v>53</v>
      </c>
      <c r="C88" s="1">
        <v>65</v>
      </c>
      <c r="D88">
        <v>939000</v>
      </c>
    </row>
    <row r="89" spans="1:4" x14ac:dyDescent="0.25">
      <c r="A89">
        <v>69</v>
      </c>
      <c r="B89" s="4">
        <v>53</v>
      </c>
      <c r="C89" s="1">
        <v>75</v>
      </c>
      <c r="D89">
        <v>619000</v>
      </c>
    </row>
    <row r="90" spans="1:4" x14ac:dyDescent="0.25">
      <c r="A90">
        <v>70</v>
      </c>
      <c r="B90" s="4">
        <v>53</v>
      </c>
      <c r="C90" s="1">
        <v>85</v>
      </c>
      <c r="D90">
        <v>385000</v>
      </c>
    </row>
    <row r="91" spans="1:4" x14ac:dyDescent="0.25">
      <c r="A91">
        <v>71</v>
      </c>
      <c r="B91" s="4">
        <v>53</v>
      </c>
      <c r="C91" s="1">
        <v>93</v>
      </c>
      <c r="D91">
        <v>504900</v>
      </c>
    </row>
    <row r="92" spans="1:4" x14ac:dyDescent="0.25">
      <c r="A92">
        <v>72</v>
      </c>
      <c r="B92" s="4">
        <v>53</v>
      </c>
      <c r="C92" s="1">
        <v>100</v>
      </c>
      <c r="D92">
        <v>145200</v>
      </c>
    </row>
    <row r="93" spans="1:4" x14ac:dyDescent="0.25">
      <c r="A93">
        <v>73</v>
      </c>
      <c r="B93" s="4">
        <v>58</v>
      </c>
      <c r="C93" s="1">
        <v>1</v>
      </c>
      <c r="D93">
        <v>2241000</v>
      </c>
    </row>
    <row r="94" spans="1:4" x14ac:dyDescent="0.25">
      <c r="A94">
        <v>74</v>
      </c>
      <c r="B94" s="4">
        <v>58</v>
      </c>
      <c r="C94" s="1">
        <v>8</v>
      </c>
      <c r="D94">
        <v>2177000</v>
      </c>
    </row>
    <row r="95" spans="1:4" x14ac:dyDescent="0.25">
      <c r="A95">
        <v>75</v>
      </c>
      <c r="B95" s="4">
        <v>58</v>
      </c>
      <c r="C95" s="1">
        <v>15</v>
      </c>
      <c r="D95">
        <v>2079000</v>
      </c>
    </row>
    <row r="96" spans="1:4" x14ac:dyDescent="0.25">
      <c r="A96">
        <v>76</v>
      </c>
      <c r="B96" s="4">
        <v>58</v>
      </c>
      <c r="C96" s="1">
        <v>25</v>
      </c>
      <c r="D96">
        <v>1920000</v>
      </c>
    </row>
    <row r="97" spans="1:4" x14ac:dyDescent="0.25">
      <c r="A97">
        <v>77</v>
      </c>
      <c r="B97" s="4">
        <v>58</v>
      </c>
      <c r="C97" s="1">
        <v>35</v>
      </c>
      <c r="D97">
        <v>1694000</v>
      </c>
    </row>
    <row r="98" spans="1:4" x14ac:dyDescent="0.25">
      <c r="A98">
        <v>78</v>
      </c>
      <c r="B98" s="4">
        <v>58</v>
      </c>
      <c r="C98" s="1">
        <v>45</v>
      </c>
      <c r="D98">
        <v>1494000</v>
      </c>
    </row>
    <row r="99" spans="1:4" x14ac:dyDescent="0.25">
      <c r="A99">
        <v>79</v>
      </c>
      <c r="B99" s="4">
        <v>58</v>
      </c>
      <c r="C99" s="1">
        <v>55</v>
      </c>
      <c r="D99">
        <v>1201000</v>
      </c>
    </row>
    <row r="100" spans="1:4" x14ac:dyDescent="0.25">
      <c r="A100">
        <v>80</v>
      </c>
      <c r="B100" s="4">
        <v>58</v>
      </c>
      <c r="C100" s="1">
        <v>65</v>
      </c>
      <c r="D100">
        <v>971000</v>
      </c>
    </row>
    <row r="101" spans="1:4" x14ac:dyDescent="0.25">
      <c r="A101">
        <v>81</v>
      </c>
      <c r="B101" s="4">
        <v>58</v>
      </c>
      <c r="C101" s="1">
        <v>75</v>
      </c>
      <c r="D101">
        <v>640000</v>
      </c>
    </row>
    <row r="102" spans="1:4" x14ac:dyDescent="0.25">
      <c r="A102">
        <v>82</v>
      </c>
      <c r="B102" s="4">
        <v>58</v>
      </c>
      <c r="C102" s="1">
        <v>85</v>
      </c>
      <c r="D102">
        <v>398000</v>
      </c>
    </row>
    <row r="103" spans="1:4" x14ac:dyDescent="0.25">
      <c r="A103">
        <v>83</v>
      </c>
      <c r="B103" s="4">
        <v>58</v>
      </c>
      <c r="C103" s="1">
        <v>93</v>
      </c>
      <c r="D103">
        <v>521650</v>
      </c>
    </row>
    <row r="104" spans="1:4" x14ac:dyDescent="0.25">
      <c r="A104">
        <v>84</v>
      </c>
      <c r="B104" s="4">
        <v>58</v>
      </c>
      <c r="C104" s="1">
        <v>100</v>
      </c>
      <c r="D104">
        <v>150700</v>
      </c>
    </row>
    <row r="105" spans="1:4" x14ac:dyDescent="0.25">
      <c r="A105">
        <v>85</v>
      </c>
      <c r="B105" s="4">
        <v>95</v>
      </c>
      <c r="C105" s="1">
        <v>1</v>
      </c>
      <c r="D105">
        <v>2314000</v>
      </c>
    </row>
    <row r="106" spans="1:4" x14ac:dyDescent="0.25">
      <c r="A106">
        <v>86</v>
      </c>
      <c r="B106" s="4">
        <v>95</v>
      </c>
      <c r="C106" s="1">
        <v>8</v>
      </c>
      <c r="D106">
        <v>2248000</v>
      </c>
    </row>
    <row r="107" spans="1:4" x14ac:dyDescent="0.25">
      <c r="A107">
        <v>87</v>
      </c>
      <c r="B107" s="4">
        <v>95</v>
      </c>
      <c r="C107" s="1">
        <v>15</v>
      </c>
      <c r="D107">
        <v>2147000</v>
      </c>
    </row>
    <row r="108" spans="1:4" x14ac:dyDescent="0.25">
      <c r="A108">
        <v>88</v>
      </c>
      <c r="B108" s="4">
        <v>95</v>
      </c>
      <c r="C108" s="1">
        <v>25</v>
      </c>
      <c r="D108">
        <v>1983000</v>
      </c>
    </row>
    <row r="109" spans="1:4" x14ac:dyDescent="0.25">
      <c r="A109">
        <v>89</v>
      </c>
      <c r="B109" s="4">
        <v>95</v>
      </c>
      <c r="C109" s="1">
        <v>35</v>
      </c>
      <c r="D109">
        <v>1750000</v>
      </c>
    </row>
    <row r="110" spans="1:4" x14ac:dyDescent="0.25">
      <c r="A110">
        <v>90</v>
      </c>
      <c r="B110" s="4">
        <v>95</v>
      </c>
      <c r="C110" s="1">
        <v>45</v>
      </c>
      <c r="D110">
        <v>1543000</v>
      </c>
    </row>
    <row r="111" spans="1:4" x14ac:dyDescent="0.25">
      <c r="A111">
        <v>91</v>
      </c>
      <c r="B111" s="4">
        <v>95</v>
      </c>
      <c r="C111" s="1">
        <v>55</v>
      </c>
      <c r="D111">
        <v>1240000</v>
      </c>
    </row>
    <row r="112" spans="1:4" x14ac:dyDescent="0.25">
      <c r="A112">
        <v>92</v>
      </c>
      <c r="B112" s="4">
        <v>95</v>
      </c>
      <c r="C112" s="1">
        <v>65</v>
      </c>
      <c r="D112">
        <v>1003000</v>
      </c>
    </row>
    <row r="113" spans="1:4" x14ac:dyDescent="0.25">
      <c r="A113">
        <v>93</v>
      </c>
      <c r="B113" s="4">
        <v>95</v>
      </c>
      <c r="C113" s="1">
        <v>75</v>
      </c>
      <c r="D113">
        <v>661000</v>
      </c>
    </row>
    <row r="114" spans="1:4" x14ac:dyDescent="0.25">
      <c r="A114">
        <v>94</v>
      </c>
      <c r="B114" s="4">
        <v>95</v>
      </c>
      <c r="C114" s="1">
        <v>85</v>
      </c>
      <c r="D114">
        <v>411000</v>
      </c>
    </row>
    <row r="115" spans="1:4" x14ac:dyDescent="0.25">
      <c r="A115">
        <v>95</v>
      </c>
      <c r="B115" s="4">
        <v>95</v>
      </c>
      <c r="C115" s="1">
        <v>93</v>
      </c>
      <c r="D115">
        <v>538950</v>
      </c>
    </row>
    <row r="116" spans="1:4" x14ac:dyDescent="0.25">
      <c r="A116">
        <v>96</v>
      </c>
      <c r="B116" s="4">
        <v>95</v>
      </c>
      <c r="C116" s="1">
        <v>100</v>
      </c>
      <c r="D116">
        <v>155100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L104"/>
  <sheetViews>
    <sheetView topLeftCell="A10" workbookViewId="0">
      <selection activeCell="B17" sqref="B17"/>
    </sheetView>
  </sheetViews>
  <sheetFormatPr baseColWidth="10" defaultRowHeight="15" x14ac:dyDescent="0.25"/>
  <cols>
    <col min="1" max="1" width="32.85546875" bestFit="1" customWidth="1"/>
    <col min="2" max="2" width="17.710937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28" t="s">
        <v>32</v>
      </c>
      <c r="B3" s="28"/>
    </row>
    <row r="4" spans="1:9" x14ac:dyDescent="0.25">
      <c r="A4" s="25" t="s">
        <v>33</v>
      </c>
      <c r="B4" s="25">
        <v>0.98424438827963945</v>
      </c>
    </row>
    <row r="5" spans="1:9" x14ac:dyDescent="0.25">
      <c r="A5" s="25" t="s">
        <v>34</v>
      </c>
      <c r="B5" s="25">
        <v>0.96873701585996175</v>
      </c>
    </row>
    <row r="6" spans="1:9" x14ac:dyDescent="0.25">
      <c r="A6" s="25" t="s">
        <v>35</v>
      </c>
      <c r="B6" s="25">
        <v>0.96791430575101334</v>
      </c>
    </row>
    <row r="7" spans="1:9" x14ac:dyDescent="0.25">
      <c r="A7" s="25" t="s">
        <v>36</v>
      </c>
      <c r="B7" s="25">
        <v>109180.53006629665</v>
      </c>
    </row>
    <row r="8" spans="1:9" ht="15.75" thickBot="1" x14ac:dyDescent="0.3">
      <c r="A8" s="26" t="s">
        <v>37</v>
      </c>
      <c r="B8" s="26">
        <v>79</v>
      </c>
    </row>
    <row r="10" spans="1:9" ht="15.75" thickBot="1" x14ac:dyDescent="0.3">
      <c r="A10" t="s">
        <v>38</v>
      </c>
    </row>
    <row r="11" spans="1:9" x14ac:dyDescent="0.25">
      <c r="A11" s="27"/>
      <c r="B11" s="27" t="s">
        <v>43</v>
      </c>
      <c r="C11" s="27" t="s">
        <v>44</v>
      </c>
      <c r="D11" s="27" t="s">
        <v>45</v>
      </c>
      <c r="E11" s="27" t="s">
        <v>46</v>
      </c>
      <c r="F11" s="27" t="s">
        <v>47</v>
      </c>
    </row>
    <row r="12" spans="1:9" x14ac:dyDescent="0.25">
      <c r="A12" s="25" t="s">
        <v>39</v>
      </c>
      <c r="B12" s="25">
        <v>2</v>
      </c>
      <c r="C12" s="25">
        <v>28072394187013.57</v>
      </c>
      <c r="D12" s="25">
        <v>14036197093506.785</v>
      </c>
      <c r="E12" s="25">
        <v>1177.4949709785919</v>
      </c>
      <c r="F12" s="25">
        <v>6.4737563679581336E-58</v>
      </c>
    </row>
    <row r="13" spans="1:9" x14ac:dyDescent="0.25">
      <c r="A13" s="25" t="s">
        <v>40</v>
      </c>
      <c r="B13" s="25">
        <v>76</v>
      </c>
      <c r="C13" s="25">
        <v>905949499062.37036</v>
      </c>
      <c r="D13" s="25">
        <v>11920388145.557505</v>
      </c>
      <c r="E13" s="25"/>
      <c r="F13" s="25"/>
    </row>
    <row r="14" spans="1:9" ht="15.75" thickBot="1" x14ac:dyDescent="0.3">
      <c r="A14" s="26" t="s">
        <v>41</v>
      </c>
      <c r="B14" s="26">
        <v>78</v>
      </c>
      <c r="C14" s="26">
        <v>28978343686075.941</v>
      </c>
      <c r="D14" s="26"/>
      <c r="E14" s="26"/>
      <c r="F14" s="26"/>
    </row>
    <row r="15" spans="1:9" ht="15.75" thickBot="1" x14ac:dyDescent="0.3"/>
    <row r="16" spans="1:9" x14ac:dyDescent="0.25">
      <c r="A16" s="31"/>
      <c r="B16" s="31" t="s">
        <v>48</v>
      </c>
      <c r="C16" s="27" t="s">
        <v>36</v>
      </c>
      <c r="D16" s="27" t="s">
        <v>49</v>
      </c>
      <c r="E16" s="27" t="s">
        <v>50</v>
      </c>
      <c r="F16" s="27" t="s">
        <v>51</v>
      </c>
      <c r="G16" s="27" t="s">
        <v>52</v>
      </c>
      <c r="H16" s="27" t="s">
        <v>53</v>
      </c>
      <c r="I16" s="27" t="s">
        <v>54</v>
      </c>
    </row>
    <row r="17" spans="1:12" x14ac:dyDescent="0.25">
      <c r="A17" s="32" t="s">
        <v>42</v>
      </c>
      <c r="B17" s="32">
        <v>900000</v>
      </c>
      <c r="C17" s="25">
        <v>45490.401236361795</v>
      </c>
      <c r="D17" s="25">
        <v>28.358575274842</v>
      </c>
      <c r="E17" s="25">
        <v>3.596237254900675E-42</v>
      </c>
      <c r="F17" s="25">
        <v>1199440.9815999242</v>
      </c>
      <c r="G17" s="25">
        <v>1380644.953888339</v>
      </c>
      <c r="H17" s="25">
        <v>1199440.9815999242</v>
      </c>
      <c r="I17" s="25">
        <v>1380644.953888339</v>
      </c>
    </row>
    <row r="18" spans="1:12" x14ac:dyDescent="0.25">
      <c r="A18" s="32" t="s">
        <v>28</v>
      </c>
      <c r="B18" s="32">
        <v>9914.5484917839476</v>
      </c>
      <c r="C18" s="25">
        <v>637.01997082801574</v>
      </c>
      <c r="D18" s="25">
        <v>15.563952381110989</v>
      </c>
      <c r="E18" s="25">
        <v>2.4212561879934057E-25</v>
      </c>
      <c r="F18" s="25">
        <v>8645.8132640891472</v>
      </c>
      <c r="G18" s="25">
        <v>11183.283719478748</v>
      </c>
      <c r="H18" s="25">
        <v>8645.8132640891472</v>
      </c>
      <c r="I18" s="25">
        <v>11183.283719478748</v>
      </c>
    </row>
    <row r="19" spans="1:12" ht="15.75" thickBot="1" x14ac:dyDescent="0.3">
      <c r="A19" s="33" t="s">
        <v>29</v>
      </c>
      <c r="B19" s="33">
        <v>-17018.200960171005</v>
      </c>
      <c r="C19" s="26">
        <v>420.5935198595821</v>
      </c>
      <c r="D19" s="26">
        <v>-40.462347032480771</v>
      </c>
      <c r="E19" s="26">
        <v>3.5966242279250984E-53</v>
      </c>
      <c r="F19" s="26">
        <v>-17855.885553469372</v>
      </c>
      <c r="G19" s="26">
        <v>-16180.516366872638</v>
      </c>
      <c r="H19" s="26">
        <v>-17855.885553469372</v>
      </c>
      <c r="I19" s="26">
        <v>-16180.516366872638</v>
      </c>
    </row>
    <row r="23" spans="1:12" x14ac:dyDescent="0.25">
      <c r="A23" t="s">
        <v>55</v>
      </c>
      <c r="F23" t="s">
        <v>59</v>
      </c>
    </row>
    <row r="24" spans="1:12" ht="15.75" thickBot="1" x14ac:dyDescent="0.3"/>
    <row r="25" spans="1:12" x14ac:dyDescent="0.25">
      <c r="A25" s="27" t="s">
        <v>56</v>
      </c>
      <c r="B25" s="27" t="s">
        <v>57</v>
      </c>
      <c r="C25" s="27" t="s">
        <v>40</v>
      </c>
      <c r="D25" s="27" t="s">
        <v>58</v>
      </c>
      <c r="F25" s="27" t="s">
        <v>60</v>
      </c>
      <c r="G25" s="27" t="s">
        <v>30</v>
      </c>
      <c r="H25" s="27" t="s">
        <v>28</v>
      </c>
      <c r="I25" s="27" t="s">
        <v>29</v>
      </c>
      <c r="J25" s="27" t="s">
        <v>61</v>
      </c>
      <c r="K25" s="27" t="s">
        <v>62</v>
      </c>
      <c r="L25" s="27" t="s">
        <v>61</v>
      </c>
    </row>
    <row r="26" spans="1:12" x14ac:dyDescent="0.25">
      <c r="A26" s="25">
        <v>31</v>
      </c>
      <c r="B26" s="34">
        <v>14548.456873740768</v>
      </c>
      <c r="C26" s="25">
        <v>84451.543126259246</v>
      </c>
      <c r="D26" s="25">
        <v>0.78361528077504494</v>
      </c>
      <c r="F26" s="25">
        <v>38.607594936708864</v>
      </c>
      <c r="G26" s="25">
        <v>742000</v>
      </c>
      <c r="H26">
        <f>VLOOKUP(A26,'datos Regresión 2 RANGO 4-7 (2'!$A$21:$D$99,2,FALSE)</f>
        <v>43</v>
      </c>
      <c r="I26">
        <f>VLOOKUP(A26,'datos Regresión 2 RANGO 4-7 (2'!$A$21:$D$99,3,FALSE)</f>
        <v>100</v>
      </c>
      <c r="J26" s="29" t="e">
        <f>VLOOKUP(A26,'datos Regresión 2 RANGO 4-7 (2'!$A$21:$D$99,4,FALSE)</f>
        <v>#REF!</v>
      </c>
      <c r="K26" s="30" t="e">
        <f t="shared" ref="K26:K57" si="0">(B26-J26)/J26</f>
        <v>#REF!</v>
      </c>
      <c r="L26">
        <f>$B$17+$B$18*H26+$B$19*I26</f>
        <v>-375494.5108703908</v>
      </c>
    </row>
    <row r="27" spans="1:12" x14ac:dyDescent="0.25">
      <c r="A27" s="25">
        <v>10</v>
      </c>
      <c r="B27" s="34">
        <v>34530.378677098313</v>
      </c>
      <c r="C27" s="25">
        <v>101369.62132290169</v>
      </c>
      <c r="D27" s="25">
        <v>0.9405960073014491</v>
      </c>
      <c r="F27" s="25">
        <v>12.025316455696203</v>
      </c>
      <c r="G27" s="25">
        <v>246650</v>
      </c>
      <c r="H27">
        <f>VLOOKUP(A27,'datos Regresión 2 RANGO 4-7 (2'!$A$21:$D$99,2,FALSE)</f>
        <v>33</v>
      </c>
      <c r="I27">
        <f>VLOOKUP(A27,'datos Regresión 2 RANGO 4-7 (2'!$A$21:$D$99,3,FALSE)</f>
        <v>93</v>
      </c>
      <c r="J27" s="29" t="e">
        <f>VLOOKUP(A27,'datos Regresión 2 RANGO 4-7 (2'!$A$21:$D$99,4,FALSE)</f>
        <v>#REF!</v>
      </c>
      <c r="K27" s="30" t="e">
        <f t="shared" si="0"/>
        <v>#REF!</v>
      </c>
      <c r="L27">
        <f t="shared" ref="L27:L90" si="1">$B$17+$B$18*H27+$B$19*I27</f>
        <v>-355512.58906703326</v>
      </c>
    </row>
    <row r="28" spans="1:12" x14ac:dyDescent="0.25">
      <c r="A28" s="25">
        <v>20</v>
      </c>
      <c r="B28" s="34">
        <v>84103.121136018075</v>
      </c>
      <c r="C28" s="25">
        <v>73846.878863981925</v>
      </c>
      <c r="D28" s="25">
        <v>0.68521593061769248</v>
      </c>
      <c r="F28" s="25">
        <v>24.683544303797468</v>
      </c>
      <c r="G28" s="25">
        <v>473000</v>
      </c>
      <c r="H28">
        <f>VLOOKUP(A28,'datos Regresión 2 RANGO 4-7 (2'!$A$21:$D$99,2,FALSE)</f>
        <v>38</v>
      </c>
      <c r="I28">
        <f>VLOOKUP(A28,'datos Regresión 2 RANGO 4-7 (2'!$A$21:$D$99,3,FALSE)</f>
        <v>93</v>
      </c>
      <c r="J28" s="29" t="e">
        <f>VLOOKUP(A28,'datos Regresión 2 RANGO 4-7 (2'!$A$21:$D$99,4,FALSE)</f>
        <v>#REF!</v>
      </c>
      <c r="K28" s="30" t="e">
        <f t="shared" si="0"/>
        <v>#REF!</v>
      </c>
      <c r="L28">
        <f t="shared" si="1"/>
        <v>-305939.8466081135</v>
      </c>
    </row>
    <row r="29" spans="1:12" x14ac:dyDescent="0.25">
      <c r="A29" s="25">
        <v>48</v>
      </c>
      <c r="B29" s="34">
        <v>1049694.9946009857</v>
      </c>
      <c r="C29" s="25">
        <v>176305.00539901434</v>
      </c>
      <c r="D29" s="25">
        <v>1.6359120413139805</v>
      </c>
      <c r="F29" s="25">
        <v>60.126582278481017</v>
      </c>
      <c r="G29" s="25">
        <v>1200000</v>
      </c>
      <c r="H29">
        <f>VLOOKUP(A29,'datos Regresión 2 RANGO 4-7 (2'!$A$21:$D$99,2,FALSE)</f>
        <v>53</v>
      </c>
      <c r="I29">
        <f>VLOOKUP(A29,'datos Regresión 2 RANGO 4-7 (2'!$A$21:$D$99,3,FALSE)</f>
        <v>45</v>
      </c>
      <c r="J29" s="29" t="e">
        <f>VLOOKUP(A29,'datos Regresión 2 RANGO 4-7 (2'!$A$21:$D$99,4,FALSE)</f>
        <v>#REF!</v>
      </c>
      <c r="K29" s="30" t="e">
        <f t="shared" si="0"/>
        <v>#REF!</v>
      </c>
      <c r="L29">
        <f t="shared" si="1"/>
        <v>659652.02685685409</v>
      </c>
    </row>
    <row r="30" spans="1:12" x14ac:dyDescent="0.25">
      <c r="A30" s="25">
        <v>58</v>
      </c>
      <c r="B30" s="34">
        <v>929085.72745819518</v>
      </c>
      <c r="C30" s="25">
        <v>153914.27254180482</v>
      </c>
      <c r="D30" s="25">
        <v>1.42815123831208</v>
      </c>
      <c r="F30" s="25">
        <v>72.784810126582286</v>
      </c>
      <c r="G30" s="25">
        <v>1433000</v>
      </c>
      <c r="H30">
        <f>VLOOKUP(A30,'datos Regresión 2 RANGO 4-7 (2'!$A$21:$D$99,2,FALSE)</f>
        <v>58</v>
      </c>
      <c r="I30">
        <f>VLOOKUP(A30,'datos Regresión 2 RANGO 4-7 (2'!$A$21:$D$99,3,FALSE)</f>
        <v>55</v>
      </c>
      <c r="J30" s="29" t="e">
        <f>VLOOKUP(A30,'datos Regresión 2 RANGO 4-7 (2'!$A$21:$D$99,4,FALSE)</f>
        <v>#REF!</v>
      </c>
      <c r="K30" s="30" t="e">
        <f t="shared" si="0"/>
        <v>#REF!</v>
      </c>
      <c r="L30">
        <f t="shared" si="1"/>
        <v>539042.75971406361</v>
      </c>
    </row>
    <row r="31" spans="1:12" x14ac:dyDescent="0.25">
      <c r="A31" s="25">
        <v>57</v>
      </c>
      <c r="B31" s="34">
        <v>1609813.7658650354</v>
      </c>
      <c r="C31" s="25">
        <v>264186.23413496464</v>
      </c>
      <c r="D31" s="25">
        <v>2.4513509448733974</v>
      </c>
      <c r="F31" s="25">
        <v>71.51898734177216</v>
      </c>
      <c r="G31" s="25">
        <v>1419000</v>
      </c>
      <c r="H31">
        <f>VLOOKUP(A31,'datos Regresión 2 RANGO 4-7 (2'!$A$21:$D$99,2,FALSE)</f>
        <v>58</v>
      </c>
      <c r="I31">
        <f>VLOOKUP(A31,'datos Regresión 2 RANGO 4-7 (2'!$A$21:$D$99,3,FALSE)</f>
        <v>15</v>
      </c>
      <c r="J31" s="29" t="e">
        <f>VLOOKUP(A31,'datos Regresión 2 RANGO 4-7 (2'!$A$21:$D$99,4,FALSE)</f>
        <v>#REF!</v>
      </c>
      <c r="K31" s="30" t="e">
        <f t="shared" si="0"/>
        <v>#REF!</v>
      </c>
      <c r="L31">
        <f t="shared" si="1"/>
        <v>1219770.7981209038</v>
      </c>
    </row>
    <row r="32" spans="1:12" x14ac:dyDescent="0.25">
      <c r="A32" s="25">
        <v>9</v>
      </c>
      <c r="B32" s="34">
        <v>170675.98635846633</v>
      </c>
      <c r="C32" s="25">
        <v>26324.013641533675</v>
      </c>
      <c r="D32" s="25">
        <v>0.24425722227475216</v>
      </c>
      <c r="F32" s="25">
        <v>10.759493670886076</v>
      </c>
      <c r="G32" s="25">
        <v>229000</v>
      </c>
      <c r="H32">
        <f>VLOOKUP(A32,'datos Regresión 2 RANGO 4-7 (2'!$A$21:$D$99,2,FALSE)</f>
        <v>33</v>
      </c>
      <c r="I32">
        <f>VLOOKUP(A32,'datos Regresión 2 RANGO 4-7 (2'!$A$21:$D$99,3,FALSE)</f>
        <v>85</v>
      </c>
      <c r="J32" s="29" t="e">
        <f>VLOOKUP(A32,'datos Regresión 2 RANGO 4-7 (2'!$A$21:$D$99,4,FALSE)</f>
        <v>#REF!</v>
      </c>
      <c r="K32" s="30" t="e">
        <f t="shared" si="0"/>
        <v>#REF!</v>
      </c>
      <c r="L32">
        <f t="shared" si="1"/>
        <v>-219366.98138566525</v>
      </c>
    </row>
    <row r="33" spans="1:12" x14ac:dyDescent="0.25">
      <c r="A33" s="25">
        <v>59</v>
      </c>
      <c r="B33" s="34">
        <v>758903.71785648516</v>
      </c>
      <c r="C33" s="25">
        <v>116096.28214351484</v>
      </c>
      <c r="D33" s="25">
        <v>1.0772428467389559</v>
      </c>
      <c r="F33" s="25">
        <v>74.050632911392412</v>
      </c>
      <c r="G33" s="25">
        <v>1475000</v>
      </c>
      <c r="H33">
        <f>VLOOKUP(A33,'datos Regresión 2 RANGO 4-7 (2'!$A$21:$D$99,2,FALSE)</f>
        <v>58</v>
      </c>
      <c r="I33">
        <f>VLOOKUP(A33,'datos Regresión 2 RANGO 4-7 (2'!$A$21:$D$99,3,FALSE)</f>
        <v>65</v>
      </c>
      <c r="J33" s="29" t="e">
        <f>VLOOKUP(A33,'datos Regresión 2 RANGO 4-7 (2'!$A$21:$D$99,4,FALSE)</f>
        <v>#REF!</v>
      </c>
      <c r="K33" s="30" t="e">
        <f t="shared" si="0"/>
        <v>#REF!</v>
      </c>
      <c r="L33">
        <f t="shared" si="1"/>
        <v>368860.75011235359</v>
      </c>
    </row>
    <row r="34" spans="1:12" x14ac:dyDescent="0.25">
      <c r="A34" s="25">
        <v>47</v>
      </c>
      <c r="B34" s="34">
        <v>1219877.0042026956</v>
      </c>
      <c r="C34" s="25">
        <v>170122.99579730444</v>
      </c>
      <c r="D34" s="25">
        <v>1.5785499492731585</v>
      </c>
      <c r="F34" s="25">
        <v>58.860759493670891</v>
      </c>
      <c r="G34" s="25">
        <v>1140000</v>
      </c>
      <c r="H34">
        <f>VLOOKUP(A34,'datos Regresión 2 RANGO 4-7 (2'!$A$21:$D$99,2,FALSE)</f>
        <v>53</v>
      </c>
      <c r="I34">
        <f>VLOOKUP(A34,'datos Regresión 2 RANGO 4-7 (2'!$A$21:$D$99,3,FALSE)</f>
        <v>35</v>
      </c>
      <c r="J34" s="29" t="e">
        <f>VLOOKUP(A34,'datos Regresión 2 RANGO 4-7 (2'!$A$21:$D$99,4,FALSE)</f>
        <v>#REF!</v>
      </c>
      <c r="K34" s="30" t="e">
        <f t="shared" si="0"/>
        <v>#REF!</v>
      </c>
      <c r="L34">
        <f t="shared" si="1"/>
        <v>829834.03645856411</v>
      </c>
    </row>
    <row r="35" spans="1:12" x14ac:dyDescent="0.25">
      <c r="A35" s="25">
        <v>56</v>
      </c>
      <c r="B35" s="34">
        <v>1728941.1725862324</v>
      </c>
      <c r="C35" s="25">
        <v>233058.82741376758</v>
      </c>
      <c r="D35" s="25">
        <v>2.1625236404254164</v>
      </c>
      <c r="F35" s="25">
        <v>70.253164556962034</v>
      </c>
      <c r="G35" s="25">
        <v>1419000</v>
      </c>
      <c r="H35">
        <f>VLOOKUP(A35,'datos Regresión 2 RANGO 4-7 (2'!$A$21:$D$99,2,FALSE)</f>
        <v>58</v>
      </c>
      <c r="I35">
        <f>VLOOKUP(A35,'datos Regresión 2 RANGO 4-7 (2'!$A$21:$D$99,3,FALSE)</f>
        <v>8</v>
      </c>
      <c r="J35" s="29" t="e">
        <f>VLOOKUP(A35,'datos Regresión 2 RANGO 4-7 (2'!$A$21:$D$99,4,FALSE)</f>
        <v>#REF!</v>
      </c>
      <c r="K35" s="30" t="e">
        <f t="shared" si="0"/>
        <v>#REF!</v>
      </c>
      <c r="L35">
        <f t="shared" si="1"/>
        <v>1338898.2048421009</v>
      </c>
    </row>
    <row r="36" spans="1:12" x14ac:dyDescent="0.25">
      <c r="A36" s="25">
        <v>46</v>
      </c>
      <c r="B36" s="34">
        <v>1390059.0138044057</v>
      </c>
      <c r="C36" s="25">
        <v>184940.98619559431</v>
      </c>
      <c r="D36" s="25">
        <v>1.7160442244117184</v>
      </c>
      <c r="F36" s="25">
        <v>57.594936708860764</v>
      </c>
      <c r="G36" s="25">
        <v>1115000</v>
      </c>
      <c r="H36">
        <f>VLOOKUP(A36,'datos Regresión 2 RANGO 4-7 (2'!$A$21:$D$99,2,FALSE)</f>
        <v>53</v>
      </c>
      <c r="I36">
        <f>VLOOKUP(A36,'datos Regresión 2 RANGO 4-7 (2'!$A$21:$D$99,3,FALSE)</f>
        <v>25</v>
      </c>
      <c r="J36" s="29" t="e">
        <f>VLOOKUP(A36,'datos Regresión 2 RANGO 4-7 (2'!$A$21:$D$99,4,FALSE)</f>
        <v>#REF!</v>
      </c>
      <c r="K36" s="30" t="e">
        <f t="shared" si="0"/>
        <v>#REF!</v>
      </c>
      <c r="L36">
        <f t="shared" si="1"/>
        <v>1000016.0460602741</v>
      </c>
    </row>
    <row r="37" spans="1:12" x14ac:dyDescent="0.25">
      <c r="A37" s="25">
        <v>50</v>
      </c>
      <c r="B37" s="34">
        <v>709330.97539756563</v>
      </c>
      <c r="C37" s="25">
        <v>87669.024602434365</v>
      </c>
      <c r="D37" s="25">
        <v>0.81346988800906606</v>
      </c>
      <c r="F37" s="25">
        <v>62.658227848101269</v>
      </c>
      <c r="G37" s="25">
        <v>1253000</v>
      </c>
      <c r="H37">
        <f>VLOOKUP(A37,'datos Regresión 2 RANGO 4-7 (2'!$A$21:$D$99,2,FALSE)</f>
        <v>53</v>
      </c>
      <c r="I37">
        <f>VLOOKUP(A37,'datos Regresión 2 RANGO 4-7 (2'!$A$21:$D$99,3,FALSE)</f>
        <v>65</v>
      </c>
      <c r="J37" s="29" t="e">
        <f>VLOOKUP(A37,'datos Regresión 2 RANGO 4-7 (2'!$A$21:$D$99,4,FALSE)</f>
        <v>#REF!</v>
      </c>
      <c r="K37" s="30" t="e">
        <f t="shared" si="0"/>
        <v>#REF!</v>
      </c>
      <c r="L37">
        <f t="shared" si="1"/>
        <v>319288.00765343406</v>
      </c>
    </row>
    <row r="38" spans="1:12" x14ac:dyDescent="0.25">
      <c r="A38" s="25">
        <v>49</v>
      </c>
      <c r="B38" s="34">
        <v>879512.98499927565</v>
      </c>
      <c r="C38" s="25">
        <v>105487.01500072435</v>
      </c>
      <c r="D38" s="25">
        <v>0.97880078703039608</v>
      </c>
      <c r="F38" s="25">
        <v>61.392405063291143</v>
      </c>
      <c r="G38" s="25">
        <v>1226000</v>
      </c>
      <c r="H38">
        <f>VLOOKUP(A38,'datos Regresión 2 RANGO 4-7 (2'!$A$21:$D$99,2,FALSE)</f>
        <v>53</v>
      </c>
      <c r="I38">
        <f>VLOOKUP(A38,'datos Regresión 2 RANGO 4-7 (2'!$A$21:$D$99,3,FALSE)</f>
        <v>55</v>
      </c>
      <c r="J38" s="29" t="e">
        <f>VLOOKUP(A38,'datos Regresión 2 RANGO 4-7 (2'!$A$21:$D$99,4,FALSE)</f>
        <v>#REF!</v>
      </c>
      <c r="K38" s="30" t="e">
        <f t="shared" si="0"/>
        <v>#REF!</v>
      </c>
      <c r="L38">
        <f t="shared" si="1"/>
        <v>489470.01725514408</v>
      </c>
    </row>
    <row r="39" spans="1:12" x14ac:dyDescent="0.25">
      <c r="A39" s="25">
        <v>42</v>
      </c>
      <c r="B39" s="34">
        <v>183248.60605385737</v>
      </c>
      <c r="C39" s="25">
        <v>19301.393946142634</v>
      </c>
      <c r="D39" s="25">
        <v>0.17909521456397648</v>
      </c>
      <c r="F39" s="25">
        <v>52.53164556962026</v>
      </c>
      <c r="G39" s="25">
        <v>1083000</v>
      </c>
      <c r="H39">
        <f>VLOOKUP(A39,'datos Regresión 2 RANGO 4-7 (2'!$A$21:$D$99,2,FALSE)</f>
        <v>48</v>
      </c>
      <c r="I39">
        <f>VLOOKUP(A39,'datos Regresión 2 RANGO 4-7 (2'!$A$21:$D$99,3,FALSE)</f>
        <v>93</v>
      </c>
      <c r="J39" s="29" t="e">
        <f>VLOOKUP(A39,'datos Regresión 2 RANGO 4-7 (2'!$A$21:$D$99,4,FALSE)</f>
        <v>#REF!</v>
      </c>
      <c r="K39" s="30" t="e">
        <f t="shared" si="0"/>
        <v>#REF!</v>
      </c>
      <c r="L39">
        <f t="shared" si="1"/>
        <v>-206794.36169027421</v>
      </c>
    </row>
    <row r="40" spans="1:12" x14ac:dyDescent="0.25">
      <c r="A40" s="25">
        <v>37</v>
      </c>
      <c r="B40" s="34">
        <v>1000122.2521420657</v>
      </c>
      <c r="C40" s="25">
        <v>104877.74785793433</v>
      </c>
      <c r="D40" s="25">
        <v>0.97314747359773768</v>
      </c>
      <c r="F40" s="25">
        <v>46.202531645569621</v>
      </c>
      <c r="G40" s="25">
        <v>888000</v>
      </c>
      <c r="H40">
        <f>VLOOKUP(A40,'datos Regresión 2 RANGO 4-7 (2'!$A$21:$D$99,2,FALSE)</f>
        <v>48</v>
      </c>
      <c r="I40">
        <f>VLOOKUP(A40,'datos Regresión 2 RANGO 4-7 (2'!$A$21:$D$99,3,FALSE)</f>
        <v>45</v>
      </c>
      <c r="J40" s="29" t="e">
        <f>VLOOKUP(A40,'datos Regresión 2 RANGO 4-7 (2'!$A$21:$D$99,4,FALSE)</f>
        <v>#REF!</v>
      </c>
      <c r="K40" s="30" t="e">
        <f t="shared" si="0"/>
        <v>#REF!</v>
      </c>
      <c r="L40">
        <f t="shared" si="1"/>
        <v>610079.2843979341</v>
      </c>
    </row>
    <row r="41" spans="1:12" x14ac:dyDescent="0.25">
      <c r="A41" s="25">
        <v>45</v>
      </c>
      <c r="B41" s="34">
        <v>1560241.0234061158</v>
      </c>
      <c r="C41" s="25">
        <v>145758.97659388417</v>
      </c>
      <c r="D41" s="25">
        <v>1.352479269660434</v>
      </c>
      <c r="F41" s="25">
        <v>56.329113924050638</v>
      </c>
      <c r="G41" s="25">
        <v>1111500</v>
      </c>
      <c r="H41">
        <f>VLOOKUP(A41,'datos Regresión 2 RANGO 4-7 (2'!$A$21:$D$99,2,FALSE)</f>
        <v>53</v>
      </c>
      <c r="I41">
        <f>VLOOKUP(A41,'datos Regresión 2 RANGO 4-7 (2'!$A$21:$D$99,3,FALSE)</f>
        <v>15</v>
      </c>
      <c r="J41" s="29" t="e">
        <f>VLOOKUP(A41,'datos Regresión 2 RANGO 4-7 (2'!$A$21:$D$99,4,FALSE)</f>
        <v>#REF!</v>
      </c>
      <c r="K41" s="30" t="e">
        <f t="shared" si="0"/>
        <v>#REF!</v>
      </c>
      <c r="L41">
        <f t="shared" si="1"/>
        <v>1170198.0556619843</v>
      </c>
    </row>
    <row r="42" spans="1:12" x14ac:dyDescent="0.25">
      <c r="A42" s="25">
        <v>55</v>
      </c>
      <c r="B42" s="34">
        <v>1848068.5793074295</v>
      </c>
      <c r="C42" s="25">
        <v>171931.42069257051</v>
      </c>
      <c r="D42" s="25">
        <v>1.5953300971497446</v>
      </c>
      <c r="F42" s="25">
        <v>68.987341772151908</v>
      </c>
      <c r="G42" s="25">
        <v>1390000</v>
      </c>
      <c r="H42">
        <f>VLOOKUP(A42,'datos Regresión 2 RANGO 4-7 (2'!$A$21:$D$99,2,FALSE)</f>
        <v>58</v>
      </c>
      <c r="I42">
        <f>VLOOKUP(A42,'datos Regresión 2 RANGO 4-7 (2'!$A$21:$D$99,3,FALSE)</f>
        <v>1</v>
      </c>
      <c r="J42" s="29" t="e">
        <f>VLOOKUP(A42,'datos Regresión 2 RANGO 4-7 (2'!$A$21:$D$99,4,FALSE)</f>
        <v>#REF!</v>
      </c>
      <c r="K42" s="30" t="e">
        <f t="shared" si="0"/>
        <v>#REF!</v>
      </c>
      <c r="L42">
        <f t="shared" si="1"/>
        <v>1458025.6115632979</v>
      </c>
    </row>
    <row r="43" spans="1:12" x14ac:dyDescent="0.25">
      <c r="A43" s="25">
        <v>39</v>
      </c>
      <c r="B43" s="34">
        <v>659758.23293864564</v>
      </c>
      <c r="C43" s="25">
        <v>58241.76706135436</v>
      </c>
      <c r="D43" s="25">
        <v>0.54041805465159098</v>
      </c>
      <c r="F43" s="25">
        <v>48.734177215189874</v>
      </c>
      <c r="G43" s="25">
        <v>978000</v>
      </c>
      <c r="H43">
        <f>VLOOKUP(A43,'datos Regresión 2 RANGO 4-7 (2'!$A$21:$D$99,2,FALSE)</f>
        <v>48</v>
      </c>
      <c r="I43">
        <f>VLOOKUP(A43,'datos Regresión 2 RANGO 4-7 (2'!$A$21:$D$99,3,FALSE)</f>
        <v>65</v>
      </c>
      <c r="J43" s="29" t="e">
        <f>VLOOKUP(A43,'datos Regresión 2 RANGO 4-7 (2'!$A$21:$D$99,4,FALSE)</f>
        <v>#REF!</v>
      </c>
      <c r="K43" s="30" t="e">
        <f t="shared" si="0"/>
        <v>#REF!</v>
      </c>
      <c r="L43">
        <f t="shared" si="1"/>
        <v>269715.26519451407</v>
      </c>
    </row>
    <row r="44" spans="1:12" x14ac:dyDescent="0.25">
      <c r="A44" s="25">
        <v>54</v>
      </c>
      <c r="B44" s="34">
        <v>113693.94179158029</v>
      </c>
      <c r="C44" s="25">
        <v>9506.0582084197231</v>
      </c>
      <c r="D44" s="25">
        <v>8.820552231849664E-2</v>
      </c>
      <c r="F44" s="25">
        <v>67.721518987341781</v>
      </c>
      <c r="G44" s="25">
        <v>1383000</v>
      </c>
      <c r="H44">
        <f>VLOOKUP(A44,'datos Regresión 2 RANGO 4-7 (2'!$A$21:$D$99,2,FALSE)</f>
        <v>53</v>
      </c>
      <c r="I44">
        <f>VLOOKUP(A44,'datos Regresión 2 RANGO 4-7 (2'!$A$21:$D$99,3,FALSE)</f>
        <v>100</v>
      </c>
      <c r="J44" s="29" t="e">
        <f>VLOOKUP(A44,'datos Regresión 2 RANGO 4-7 (2'!$A$21:$D$99,4,FALSE)</f>
        <v>#REF!</v>
      </c>
      <c r="K44" s="30" t="e">
        <f t="shared" si="0"/>
        <v>#REF!</v>
      </c>
      <c r="L44">
        <f t="shared" si="1"/>
        <v>-276349.02595255128</v>
      </c>
    </row>
    <row r="45" spans="1:12" x14ac:dyDescent="0.25">
      <c r="A45" s="25">
        <v>67</v>
      </c>
      <c r="B45" s="34">
        <v>1647837.2745907882</v>
      </c>
      <c r="C45" s="25">
        <v>128662.72540921182</v>
      </c>
      <c r="D45" s="25">
        <v>1.1938452983160772</v>
      </c>
      <c r="F45" s="25">
        <v>84.177215189873422</v>
      </c>
      <c r="G45" s="25">
        <v>1776500</v>
      </c>
      <c r="H45">
        <f>VLOOKUP(A45,'datos Regresión 2 RANGO 4-7 (2'!$A$21:$D$99,2,FALSE)</f>
        <v>79</v>
      </c>
      <c r="I45">
        <f>VLOOKUP(A45,'datos Regresión 2 RANGO 4-7 (2'!$A$21:$D$99,3,FALSE)</f>
        <v>25</v>
      </c>
      <c r="J45" s="29" t="e">
        <f>VLOOKUP(A45,'datos Regresión 2 RANGO 4-7 (2'!$A$21:$D$99,4,FALSE)</f>
        <v>#REF!</v>
      </c>
      <c r="K45" s="30" t="e">
        <f t="shared" si="0"/>
        <v>#REF!</v>
      </c>
      <c r="L45">
        <f t="shared" si="1"/>
        <v>1257794.3068466566</v>
      </c>
    </row>
    <row r="46" spans="1:12" x14ac:dyDescent="0.25">
      <c r="A46" s="25">
        <v>36</v>
      </c>
      <c r="B46" s="34">
        <v>1170304.2617437756</v>
      </c>
      <c r="C46" s="25">
        <v>82695.738256224431</v>
      </c>
      <c r="D46" s="25">
        <v>0.76732338751548046</v>
      </c>
      <c r="F46" s="25">
        <v>44.936708860759495</v>
      </c>
      <c r="G46" s="25">
        <v>875000</v>
      </c>
      <c r="H46">
        <f>VLOOKUP(A46,'datos Regresión 2 RANGO 4-7 (2'!$A$21:$D$99,2,FALSE)</f>
        <v>48</v>
      </c>
      <c r="I46">
        <f>VLOOKUP(A46,'datos Regresión 2 RANGO 4-7 (2'!$A$21:$D$99,3,FALSE)</f>
        <v>35</v>
      </c>
      <c r="J46" s="29" t="e">
        <f>VLOOKUP(A46,'datos Regresión 2 RANGO 4-7 (2'!$A$21:$D$99,4,FALSE)</f>
        <v>#REF!</v>
      </c>
      <c r="K46" s="30" t="e">
        <f t="shared" si="0"/>
        <v>#REF!</v>
      </c>
      <c r="L46">
        <f t="shared" si="1"/>
        <v>780261.29399964411</v>
      </c>
    </row>
    <row r="47" spans="1:12" x14ac:dyDescent="0.25">
      <c r="A47" s="25">
        <v>38</v>
      </c>
      <c r="B47" s="34">
        <v>829940.24254035566</v>
      </c>
      <c r="C47" s="25">
        <v>58059.757459644345</v>
      </c>
      <c r="D47" s="25">
        <v>0.53872921037630617</v>
      </c>
      <c r="F47" s="25">
        <v>47.468354430379748</v>
      </c>
      <c r="G47" s="25">
        <v>898500</v>
      </c>
      <c r="H47">
        <f>VLOOKUP(A47,'datos Regresión 2 RANGO 4-7 (2'!$A$21:$D$99,2,FALSE)</f>
        <v>48</v>
      </c>
      <c r="I47">
        <f>VLOOKUP(A47,'datos Regresión 2 RANGO 4-7 (2'!$A$21:$D$99,3,FALSE)</f>
        <v>55</v>
      </c>
      <c r="J47" s="29" t="e">
        <f>VLOOKUP(A47,'datos Regresión 2 RANGO 4-7 (2'!$A$21:$D$99,4,FALSE)</f>
        <v>#REF!</v>
      </c>
      <c r="K47" s="30" t="e">
        <f t="shared" si="0"/>
        <v>#REF!</v>
      </c>
      <c r="L47">
        <f t="shared" si="1"/>
        <v>439897.27479622408</v>
      </c>
    </row>
    <row r="48" spans="1:12" x14ac:dyDescent="0.25">
      <c r="A48" s="25">
        <v>44</v>
      </c>
      <c r="B48" s="34">
        <v>1679368.4301273129</v>
      </c>
      <c r="C48" s="25">
        <v>106631.56987268711</v>
      </c>
      <c r="D48" s="25">
        <v>0.98942096819173542</v>
      </c>
      <c r="F48" s="25">
        <v>55.063291139240512</v>
      </c>
      <c r="G48" s="25">
        <v>1108000</v>
      </c>
      <c r="H48">
        <f>VLOOKUP(A48,'datos Regresión 2 RANGO 4-7 (2'!$A$21:$D$99,2,FALSE)</f>
        <v>53</v>
      </c>
      <c r="I48">
        <f>VLOOKUP(A48,'datos Regresión 2 RANGO 4-7 (2'!$A$21:$D$99,3,FALSE)</f>
        <v>8</v>
      </c>
      <c r="J48" s="29" t="e">
        <f>VLOOKUP(A48,'datos Regresión 2 RANGO 4-7 (2'!$A$21:$D$99,4,FALSE)</f>
        <v>#REF!</v>
      </c>
      <c r="K48" s="30" t="e">
        <f t="shared" si="0"/>
        <v>#REF!</v>
      </c>
      <c r="L48">
        <f t="shared" si="1"/>
        <v>1289325.4623831813</v>
      </c>
    </row>
    <row r="49" spans="1:12" x14ac:dyDescent="0.25">
      <c r="A49" s="25">
        <v>68</v>
      </c>
      <c r="B49" s="34">
        <v>1477655.264989078</v>
      </c>
      <c r="C49" s="25">
        <v>90344.735010921955</v>
      </c>
      <c r="D49" s="25">
        <v>0.83829746942915928</v>
      </c>
      <c r="F49" s="25">
        <v>85.443037974683548</v>
      </c>
      <c r="G49" s="25">
        <v>1786000</v>
      </c>
      <c r="H49">
        <f>VLOOKUP(A49,'datos Regresión 2 RANGO 4-7 (2'!$A$21:$D$99,2,FALSE)</f>
        <v>79</v>
      </c>
      <c r="I49">
        <f>VLOOKUP(A49,'datos Regresión 2 RANGO 4-7 (2'!$A$21:$D$99,3,FALSE)</f>
        <v>35</v>
      </c>
      <c r="J49" s="29" t="e">
        <f>VLOOKUP(A49,'datos Regresión 2 RANGO 4-7 (2'!$A$21:$D$99,4,FALSE)</f>
        <v>#REF!</v>
      </c>
      <c r="K49" s="30" t="e">
        <f t="shared" si="0"/>
        <v>#REF!</v>
      </c>
      <c r="L49">
        <f t="shared" si="1"/>
        <v>1087612.2972449465</v>
      </c>
    </row>
    <row r="50" spans="1:12" x14ac:dyDescent="0.25">
      <c r="A50" s="25">
        <v>35</v>
      </c>
      <c r="B50" s="34">
        <v>1340486.2713454857</v>
      </c>
      <c r="C50" s="25">
        <v>78513.7286545143</v>
      </c>
      <c r="D50" s="25">
        <v>0.72851904472983575</v>
      </c>
      <c r="F50" s="25">
        <v>43.670886075949369</v>
      </c>
      <c r="G50" s="25">
        <v>863000</v>
      </c>
      <c r="H50">
        <f>VLOOKUP(A50,'datos Regresión 2 RANGO 4-7 (2'!$A$21:$D$99,2,FALSE)</f>
        <v>48</v>
      </c>
      <c r="I50">
        <f>VLOOKUP(A50,'datos Regresión 2 RANGO 4-7 (2'!$A$21:$D$99,3,FALSE)</f>
        <v>25</v>
      </c>
      <c r="J50" s="29" t="e">
        <f>VLOOKUP(A50,'datos Regresión 2 RANGO 4-7 (2'!$A$21:$D$99,4,FALSE)</f>
        <v>#REF!</v>
      </c>
      <c r="K50" s="30" t="e">
        <f t="shared" si="0"/>
        <v>#REF!</v>
      </c>
      <c r="L50">
        <f t="shared" si="1"/>
        <v>950443.30360135413</v>
      </c>
    </row>
    <row r="51" spans="1:12" x14ac:dyDescent="0.25">
      <c r="A51" s="25">
        <v>66</v>
      </c>
      <c r="B51" s="34">
        <v>1818019.2841924983</v>
      </c>
      <c r="C51" s="25">
        <v>105980.71580750169</v>
      </c>
      <c r="D51" s="25">
        <v>0.98338177492002288</v>
      </c>
      <c r="F51" s="25">
        <v>82.911392405063296</v>
      </c>
      <c r="G51" s="25">
        <v>1706000</v>
      </c>
      <c r="H51">
        <f>VLOOKUP(A51,'datos Regresión 2 RANGO 4-7 (2'!$A$21:$D$99,2,FALSE)</f>
        <v>79</v>
      </c>
      <c r="I51">
        <f>VLOOKUP(A51,'datos Regresión 2 RANGO 4-7 (2'!$A$21:$D$99,3,FALSE)</f>
        <v>15</v>
      </c>
      <c r="J51" s="29" t="e">
        <f>VLOOKUP(A51,'datos Regresión 2 RANGO 4-7 (2'!$A$21:$D$99,4,FALSE)</f>
        <v>#REF!</v>
      </c>
      <c r="K51" s="30" t="e">
        <f t="shared" si="0"/>
        <v>#REF!</v>
      </c>
      <c r="L51">
        <f t="shared" si="1"/>
        <v>1427976.3164483667</v>
      </c>
    </row>
    <row r="52" spans="1:12" x14ac:dyDescent="0.25">
      <c r="A52" s="25">
        <v>69</v>
      </c>
      <c r="B52" s="34">
        <v>1307473.2553873681</v>
      </c>
      <c r="C52" s="25">
        <v>75526.744612631854</v>
      </c>
      <c r="D52" s="25">
        <v>0.70080319429059734</v>
      </c>
      <c r="F52" s="25">
        <v>86.708860759493675</v>
      </c>
      <c r="G52" s="25">
        <v>1823000</v>
      </c>
      <c r="H52">
        <f>VLOOKUP(A52,'datos Regresión 2 RANGO 4-7 (2'!$A$21:$D$99,2,FALSE)</f>
        <v>79</v>
      </c>
      <c r="I52">
        <f>VLOOKUP(A52,'datos Regresión 2 RANGO 4-7 (2'!$A$21:$D$99,3,FALSE)</f>
        <v>45</v>
      </c>
      <c r="J52" s="29" t="e">
        <f>VLOOKUP(A52,'datos Regresión 2 RANGO 4-7 (2'!$A$21:$D$99,4,FALSE)</f>
        <v>#REF!</v>
      </c>
      <c r="K52" s="30" t="e">
        <f t="shared" si="0"/>
        <v>#REF!</v>
      </c>
      <c r="L52">
        <f t="shared" si="1"/>
        <v>917430.28764323657</v>
      </c>
    </row>
    <row r="53" spans="1:12" x14ac:dyDescent="0.25">
      <c r="A53" s="25">
        <v>3</v>
      </c>
      <c r="B53" s="34">
        <v>382150.87516869535</v>
      </c>
      <c r="C53" s="25">
        <v>20849.124831304653</v>
      </c>
      <c r="D53" s="25">
        <v>0.19345641540464328</v>
      </c>
      <c r="F53" s="25">
        <v>3.1645569620253164</v>
      </c>
      <c r="G53" s="25">
        <v>135300</v>
      </c>
      <c r="H53">
        <f>VLOOKUP(A53,'datos Regresión 2 RANGO 4-7 (2'!$A$21:$D$99,2,FALSE)</f>
        <v>20</v>
      </c>
      <c r="I53">
        <f>VLOOKUP(A53,'datos Regresión 2 RANGO 4-7 (2'!$A$21:$D$99,3,FALSE)</f>
        <v>65</v>
      </c>
      <c r="J53" s="29" t="e">
        <f>VLOOKUP(A53,'datos Regresión 2 RANGO 4-7 (2'!$A$21:$D$99,4,FALSE)</f>
        <v>#REF!</v>
      </c>
      <c r="K53" s="30" t="e">
        <f t="shared" si="0"/>
        <v>#REF!</v>
      </c>
      <c r="L53">
        <f t="shared" si="1"/>
        <v>-7892.0925754362252</v>
      </c>
    </row>
    <row r="54" spans="1:12" x14ac:dyDescent="0.25">
      <c r="A54" s="25">
        <v>28</v>
      </c>
      <c r="B54" s="34">
        <v>610185.49047972611</v>
      </c>
      <c r="C54" s="25">
        <v>28814.509520273888</v>
      </c>
      <c r="D54" s="25">
        <v>0.26736622129411147</v>
      </c>
      <c r="F54" s="25">
        <v>34.810126582278485</v>
      </c>
      <c r="G54" s="25">
        <v>639000</v>
      </c>
      <c r="H54">
        <f>VLOOKUP(A54,'datos Regresión 2 RANGO 4-7 (2'!$A$21:$D$99,2,FALSE)</f>
        <v>43</v>
      </c>
      <c r="I54">
        <f>VLOOKUP(A54,'datos Regresión 2 RANGO 4-7 (2'!$A$21:$D$99,3,FALSE)</f>
        <v>65</v>
      </c>
      <c r="J54" s="29" t="e">
        <f>VLOOKUP(A54,'datos Regresión 2 RANGO 4-7 (2'!$A$21:$D$99,4,FALSE)</f>
        <v>#REF!</v>
      </c>
      <c r="K54" s="30" t="e">
        <f t="shared" si="0"/>
        <v>#REF!</v>
      </c>
      <c r="L54">
        <f t="shared" si="1"/>
        <v>220142.52273559454</v>
      </c>
    </row>
    <row r="55" spans="1:12" x14ac:dyDescent="0.25">
      <c r="A55" s="25">
        <v>65</v>
      </c>
      <c r="B55" s="34">
        <v>1937146.6909136954</v>
      </c>
      <c r="C55" s="25">
        <v>77353.309086304624</v>
      </c>
      <c r="D55" s="25">
        <v>0.7177516570410164</v>
      </c>
      <c r="F55" s="25">
        <v>81.64556962025317</v>
      </c>
      <c r="G55" s="25">
        <v>1657000</v>
      </c>
      <c r="H55">
        <f>VLOOKUP(A55,'datos Regresión 2 RANGO 4-7 (2'!$A$21:$D$99,2,FALSE)</f>
        <v>79</v>
      </c>
      <c r="I55">
        <f>VLOOKUP(A55,'datos Regresión 2 RANGO 4-7 (2'!$A$21:$D$99,3,FALSE)</f>
        <v>8</v>
      </c>
      <c r="J55" s="29" t="e">
        <f>VLOOKUP(A55,'datos Regresión 2 RANGO 4-7 (2'!$A$21:$D$99,4,FALSE)</f>
        <v>#REF!</v>
      </c>
      <c r="K55" s="30" t="e">
        <f t="shared" si="0"/>
        <v>#REF!</v>
      </c>
      <c r="L55">
        <f t="shared" si="1"/>
        <v>1547103.7231695638</v>
      </c>
    </row>
    <row r="56" spans="1:12" x14ac:dyDescent="0.25">
      <c r="A56" s="25">
        <v>19</v>
      </c>
      <c r="B56" s="34">
        <v>220248.72881738609</v>
      </c>
      <c r="C56" s="25">
        <v>8751.271182613913</v>
      </c>
      <c r="D56" s="25">
        <v>8.1201948135513208E-2</v>
      </c>
      <c r="F56" s="25">
        <v>23.417721518987342</v>
      </c>
      <c r="G56" s="25">
        <v>421000</v>
      </c>
      <c r="H56">
        <f>VLOOKUP(A56,'datos Regresión 2 RANGO 4-7 (2'!$A$21:$D$99,2,FALSE)</f>
        <v>38</v>
      </c>
      <c r="I56">
        <f>VLOOKUP(A56,'datos Regresión 2 RANGO 4-7 (2'!$A$21:$D$99,3,FALSE)</f>
        <v>85</v>
      </c>
      <c r="J56" s="29" t="e">
        <f>VLOOKUP(A56,'datos Regresión 2 RANGO 4-7 (2'!$A$21:$D$99,4,FALSE)</f>
        <v>#REF!</v>
      </c>
      <c r="K56" s="30" t="e">
        <f t="shared" si="0"/>
        <v>#REF!</v>
      </c>
      <c r="L56">
        <f t="shared" si="1"/>
        <v>-169794.23892674549</v>
      </c>
    </row>
    <row r="57" spans="1:12" x14ac:dyDescent="0.25">
      <c r="A57" s="25">
        <v>26</v>
      </c>
      <c r="B57" s="34">
        <v>950549.50968314614</v>
      </c>
      <c r="C57" s="25">
        <v>33450.490316853859</v>
      </c>
      <c r="D57" s="25">
        <v>0.31038290588149048</v>
      </c>
      <c r="F57" s="25">
        <v>32.278481012658233</v>
      </c>
      <c r="G57" s="25">
        <v>596000</v>
      </c>
      <c r="H57">
        <f>VLOOKUP(A57,'datos Regresión 2 RANGO 4-7 (2'!$A$21:$D$99,2,FALSE)</f>
        <v>43</v>
      </c>
      <c r="I57">
        <f>VLOOKUP(A57,'datos Regresión 2 RANGO 4-7 (2'!$A$21:$D$99,3,FALSE)</f>
        <v>45</v>
      </c>
      <c r="J57" s="29" t="e">
        <f>VLOOKUP(A57,'datos Regresión 2 RANGO 4-7 (2'!$A$21:$D$99,4,FALSE)</f>
        <v>#REF!</v>
      </c>
      <c r="K57" s="30" t="e">
        <f t="shared" si="0"/>
        <v>#REF!</v>
      </c>
      <c r="L57">
        <f t="shared" si="1"/>
        <v>560506.54193901457</v>
      </c>
    </row>
    <row r="58" spans="1:12" x14ac:dyDescent="0.25">
      <c r="A58" s="25">
        <v>43</v>
      </c>
      <c r="B58" s="34">
        <v>1798495.83684851</v>
      </c>
      <c r="C58" s="25">
        <v>39504.163151490036</v>
      </c>
      <c r="D58" s="25">
        <v>0.36655417715052518</v>
      </c>
      <c r="F58" s="25">
        <v>53.797468354430386</v>
      </c>
      <c r="G58" s="25">
        <v>1105000</v>
      </c>
      <c r="H58">
        <f>VLOOKUP(A58,'datos Regresión 2 RANGO 4-7 (2'!$A$21:$D$99,2,FALSE)</f>
        <v>53</v>
      </c>
      <c r="I58">
        <f>VLOOKUP(A58,'datos Regresión 2 RANGO 4-7 (2'!$A$21:$D$99,3,FALSE)</f>
        <v>1</v>
      </c>
      <c r="J58" s="29" t="e">
        <f>VLOOKUP(A58,'datos Regresión 2 RANGO 4-7 (2'!$A$21:$D$99,4,FALSE)</f>
        <v>#REF!</v>
      </c>
      <c r="K58" s="30" t="e">
        <f t="shared" ref="K58:K89" si="2">(B58-J58)/J58</f>
        <v>#REF!</v>
      </c>
      <c r="L58">
        <f t="shared" si="1"/>
        <v>1408452.8691043784</v>
      </c>
    </row>
    <row r="59" spans="1:12" x14ac:dyDescent="0.25">
      <c r="A59" s="25">
        <v>34</v>
      </c>
      <c r="B59" s="34">
        <v>1510668.2809471958</v>
      </c>
      <c r="C59" s="25">
        <v>26331.719052804168</v>
      </c>
      <c r="D59" s="25">
        <v>0.24432871981988508</v>
      </c>
      <c r="F59" s="25">
        <v>42.405063291139243</v>
      </c>
      <c r="G59" s="25">
        <v>841000</v>
      </c>
      <c r="H59">
        <f>VLOOKUP(A59,'datos Regresión 2 RANGO 4-7 (2'!$A$21:$D$99,2,FALSE)</f>
        <v>48</v>
      </c>
      <c r="I59">
        <f>VLOOKUP(A59,'datos Regresión 2 RANGO 4-7 (2'!$A$21:$D$99,3,FALSE)</f>
        <v>15</v>
      </c>
      <c r="J59" s="29" t="e">
        <f>VLOOKUP(A59,'datos Regresión 2 RANGO 4-7 (2'!$A$21:$D$99,4,FALSE)</f>
        <v>#REF!</v>
      </c>
      <c r="K59" s="30" t="e">
        <f t="shared" si="2"/>
        <v>#REF!</v>
      </c>
      <c r="L59">
        <f t="shared" si="1"/>
        <v>1120625.3132030643</v>
      </c>
    </row>
    <row r="60" spans="1:12" x14ac:dyDescent="0.25">
      <c r="A60" s="25">
        <v>27</v>
      </c>
      <c r="B60" s="34">
        <v>780367.50008143613</v>
      </c>
      <c r="C60" s="25">
        <v>10632.499918563874</v>
      </c>
      <c r="D60" s="25">
        <v>9.8657633722211951E-2</v>
      </c>
      <c r="F60" s="25">
        <v>33.544303797468359</v>
      </c>
      <c r="G60" s="25">
        <v>621000</v>
      </c>
      <c r="H60">
        <f>VLOOKUP(A60,'datos Regresión 2 RANGO 4-7 (2'!$A$21:$D$99,2,FALSE)</f>
        <v>43</v>
      </c>
      <c r="I60">
        <f>VLOOKUP(A60,'datos Regresión 2 RANGO 4-7 (2'!$A$21:$D$99,3,FALSE)</f>
        <v>55</v>
      </c>
      <c r="J60" s="29" t="e">
        <f>VLOOKUP(A60,'datos Regresión 2 RANGO 4-7 (2'!$A$21:$D$99,4,FALSE)</f>
        <v>#REF!</v>
      </c>
      <c r="K60" s="30" t="e">
        <f t="shared" si="2"/>
        <v>#REF!</v>
      </c>
      <c r="L60">
        <f t="shared" si="1"/>
        <v>390324.53233730455</v>
      </c>
    </row>
    <row r="61" spans="1:12" x14ac:dyDescent="0.25">
      <c r="A61" s="25">
        <v>64</v>
      </c>
      <c r="B61" s="34">
        <v>2056274.0976348924</v>
      </c>
      <c r="C61" s="25">
        <v>17725.902365107555</v>
      </c>
      <c r="D61" s="25">
        <v>0.16447642570672888</v>
      </c>
      <c r="F61" s="25">
        <v>80.379746835443044</v>
      </c>
      <c r="G61" s="25">
        <v>1610000</v>
      </c>
      <c r="H61">
        <f>VLOOKUP(A61,'datos Regresión 2 RANGO 4-7 (2'!$A$21:$D$99,2,FALSE)</f>
        <v>79</v>
      </c>
      <c r="I61">
        <f>VLOOKUP(A61,'datos Regresión 2 RANGO 4-7 (2'!$A$21:$D$99,3,FALSE)</f>
        <v>1</v>
      </c>
      <c r="J61" s="29" t="e">
        <f>VLOOKUP(A61,'datos Regresión 2 RANGO 4-7 (2'!$A$21:$D$99,4,FALSE)</f>
        <v>#REF!</v>
      </c>
      <c r="K61" s="30" t="e">
        <f t="shared" si="2"/>
        <v>#REF!</v>
      </c>
      <c r="L61">
        <f t="shared" si="1"/>
        <v>1666231.1298907609</v>
      </c>
    </row>
    <row r="62" spans="1:12" x14ac:dyDescent="0.25">
      <c r="A62" s="25">
        <v>17</v>
      </c>
      <c r="B62" s="34">
        <v>560612.74802080635</v>
      </c>
      <c r="C62" s="25">
        <v>387.25197919365019</v>
      </c>
      <c r="D62" s="25">
        <v>3.593262564223858E-3</v>
      </c>
      <c r="F62" s="25">
        <v>20.88607594936709</v>
      </c>
      <c r="G62" s="25">
        <v>369000</v>
      </c>
      <c r="H62">
        <f>VLOOKUP(A62,'datos Regresión 2 RANGO 4-7 (2'!$A$21:$D$99,2,FALSE)</f>
        <v>38</v>
      </c>
      <c r="I62">
        <f>VLOOKUP(A62,'datos Regresión 2 RANGO 4-7 (2'!$A$21:$D$99,3,FALSE)</f>
        <v>65</v>
      </c>
      <c r="J62" s="29" t="e">
        <f>VLOOKUP(A62,'datos Regresión 2 RANGO 4-7 (2'!$A$21:$D$99,4,FALSE)</f>
        <v>#REF!</v>
      </c>
      <c r="K62" s="30" t="e">
        <f t="shared" si="2"/>
        <v>#REF!</v>
      </c>
      <c r="L62">
        <f t="shared" si="1"/>
        <v>170569.78027667478</v>
      </c>
    </row>
    <row r="63" spans="1:12" x14ac:dyDescent="0.25">
      <c r="A63" s="25">
        <v>25</v>
      </c>
      <c r="B63" s="34">
        <v>1120731.519284856</v>
      </c>
      <c r="C63" s="25">
        <v>-5731.51928485604</v>
      </c>
      <c r="D63" s="25">
        <v>-5.3182048869791818E-2</v>
      </c>
      <c r="F63" s="25">
        <v>31.012658227848103</v>
      </c>
      <c r="G63" s="25">
        <v>577000</v>
      </c>
      <c r="H63">
        <f>VLOOKUP(A63,'datos Regresión 2 RANGO 4-7 (2'!$A$21:$D$99,2,FALSE)</f>
        <v>43</v>
      </c>
      <c r="I63">
        <f>VLOOKUP(A63,'datos Regresión 2 RANGO 4-7 (2'!$A$21:$D$99,3,FALSE)</f>
        <v>35</v>
      </c>
      <c r="J63" s="29" t="e">
        <f>VLOOKUP(A63,'datos Regresión 2 RANGO 4-7 (2'!$A$21:$D$99,4,FALSE)</f>
        <v>#REF!</v>
      </c>
      <c r="K63" s="30" t="e">
        <f t="shared" si="2"/>
        <v>#REF!</v>
      </c>
      <c r="L63">
        <f t="shared" si="1"/>
        <v>730688.55154072458</v>
      </c>
    </row>
    <row r="64" spans="1:12" x14ac:dyDescent="0.25">
      <c r="A64" s="25">
        <v>33</v>
      </c>
      <c r="B64" s="34">
        <v>1629795.6876683929</v>
      </c>
      <c r="C64" s="25">
        <v>-19795.6876683929</v>
      </c>
      <c r="D64" s="25">
        <v>-0.18368170404194134</v>
      </c>
      <c r="F64" s="25">
        <v>41.139240506329116</v>
      </c>
      <c r="G64" s="25">
        <v>797000</v>
      </c>
      <c r="H64">
        <f>VLOOKUP(A64,'datos Regresión 2 RANGO 4-7 (2'!$A$21:$D$99,2,FALSE)</f>
        <v>48</v>
      </c>
      <c r="I64">
        <f>VLOOKUP(A64,'datos Regresión 2 RANGO 4-7 (2'!$A$21:$D$99,3,FALSE)</f>
        <v>8</v>
      </c>
      <c r="J64" s="29" t="e">
        <f>VLOOKUP(A64,'datos Regresión 2 RANGO 4-7 (2'!$A$21:$D$99,4,FALSE)</f>
        <v>#REF!</v>
      </c>
      <c r="K64" s="30" t="e">
        <f t="shared" si="2"/>
        <v>#REF!</v>
      </c>
      <c r="L64">
        <f t="shared" si="1"/>
        <v>1239752.7199242613</v>
      </c>
    </row>
    <row r="65" spans="1:12" x14ac:dyDescent="0.25">
      <c r="A65" s="25">
        <v>76</v>
      </c>
      <c r="B65" s="34">
        <v>1856042.7929182511</v>
      </c>
      <c r="C65" s="25">
        <v>-33042.792918251129</v>
      </c>
      <c r="D65" s="25">
        <v>-0.30659993283386128</v>
      </c>
      <c r="F65" s="25">
        <v>95.569620253164558</v>
      </c>
      <c r="G65" s="25">
        <v>2020000</v>
      </c>
      <c r="H65">
        <f>VLOOKUP(A65,'datos Regresión 2 RANGO 4-7 (2'!$A$21:$D$99,2,FALSE)</f>
        <v>100</v>
      </c>
      <c r="I65">
        <f>VLOOKUP(A65,'datos Regresión 2 RANGO 4-7 (2'!$A$21:$D$99,3,FALSE)</f>
        <v>25</v>
      </c>
      <c r="J65" s="29" t="e">
        <f>VLOOKUP(A65,'datos Regresión 2 RANGO 4-7 (2'!$A$21:$D$99,4,FALSE)</f>
        <v>#REF!</v>
      </c>
      <c r="K65" s="30" t="e">
        <f t="shared" si="2"/>
        <v>#REF!</v>
      </c>
      <c r="L65">
        <f t="shared" si="1"/>
        <v>1465999.8251741196</v>
      </c>
    </row>
    <row r="66" spans="1:12" x14ac:dyDescent="0.25">
      <c r="A66" s="25">
        <v>60</v>
      </c>
      <c r="B66" s="34">
        <v>588721.70825477503</v>
      </c>
      <c r="C66" s="25">
        <v>-11721.708254775032</v>
      </c>
      <c r="D66" s="25">
        <v>-0.10876426131724089</v>
      </c>
      <c r="F66" s="25">
        <v>75.316455696202539</v>
      </c>
      <c r="G66" s="25">
        <v>1537000</v>
      </c>
      <c r="H66">
        <f>VLOOKUP(A66,'datos Regresión 2 RANGO 4-7 (2'!$A$21:$D$99,2,FALSE)</f>
        <v>58</v>
      </c>
      <c r="I66">
        <f>VLOOKUP(A66,'datos Regresión 2 RANGO 4-7 (2'!$A$21:$D$99,3,FALSE)</f>
        <v>75</v>
      </c>
      <c r="J66" s="29" t="e">
        <f>VLOOKUP(A66,'datos Regresión 2 RANGO 4-7 (2'!$A$21:$D$99,4,FALSE)</f>
        <v>#REF!</v>
      </c>
      <c r="K66" s="30" t="e">
        <f t="shared" si="2"/>
        <v>#REF!</v>
      </c>
      <c r="L66">
        <f t="shared" si="1"/>
        <v>198678.74051064346</v>
      </c>
    </row>
    <row r="67" spans="1:12" x14ac:dyDescent="0.25">
      <c r="A67" s="25">
        <v>24</v>
      </c>
      <c r="B67" s="34">
        <v>1290913.5288865662</v>
      </c>
      <c r="C67" s="25">
        <v>-26913.528886566171</v>
      </c>
      <c r="D67" s="25">
        <v>-0.24972726032446152</v>
      </c>
      <c r="F67" s="25">
        <v>29.746835443037977</v>
      </c>
      <c r="G67" s="25">
        <v>561000</v>
      </c>
      <c r="H67">
        <f>VLOOKUP(A67,'datos Regresión 2 RANGO 4-7 (2'!$A$21:$D$99,2,FALSE)</f>
        <v>43</v>
      </c>
      <c r="I67">
        <f>VLOOKUP(A67,'datos Regresión 2 RANGO 4-7 (2'!$A$21:$D$99,3,FALSE)</f>
        <v>25</v>
      </c>
      <c r="J67" s="29" t="e">
        <f>VLOOKUP(A67,'datos Regresión 2 RANGO 4-7 (2'!$A$21:$D$99,4,FALSE)</f>
        <v>#REF!</v>
      </c>
      <c r="K67" s="30" t="e">
        <f t="shared" si="2"/>
        <v>#REF!</v>
      </c>
      <c r="L67">
        <f t="shared" si="1"/>
        <v>900870.5611424346</v>
      </c>
    </row>
    <row r="68" spans="1:12" x14ac:dyDescent="0.25">
      <c r="A68" s="25">
        <v>70</v>
      </c>
      <c r="B68" s="34">
        <v>1137291.2457856582</v>
      </c>
      <c r="C68" s="25">
        <v>-25791.245785658248</v>
      </c>
      <c r="D68" s="25">
        <v>-0.23931373613447429</v>
      </c>
      <c r="F68" s="25">
        <v>87.974683544303801</v>
      </c>
      <c r="G68" s="25">
        <v>1838000</v>
      </c>
      <c r="H68">
        <f>VLOOKUP(A68,'datos Regresión 2 RANGO 4-7 (2'!$A$21:$D$99,2,FALSE)</f>
        <v>79</v>
      </c>
      <c r="I68">
        <f>VLOOKUP(A68,'datos Regresión 2 RANGO 4-7 (2'!$A$21:$D$99,3,FALSE)</f>
        <v>55</v>
      </c>
      <c r="J68" s="29" t="e">
        <f>VLOOKUP(A68,'datos Regresión 2 RANGO 4-7 (2'!$A$21:$D$99,4,FALSE)</f>
        <v>#REF!</v>
      </c>
      <c r="K68" s="30" t="e">
        <f t="shared" si="2"/>
        <v>#REF!</v>
      </c>
      <c r="L68">
        <f t="shared" si="1"/>
        <v>747248.27804152656</v>
      </c>
    </row>
    <row r="69" spans="1:12" x14ac:dyDescent="0.25">
      <c r="A69" s="25">
        <v>75</v>
      </c>
      <c r="B69" s="34">
        <v>2026224.8025199613</v>
      </c>
      <c r="C69" s="25">
        <v>-52224.80251996126</v>
      </c>
      <c r="D69" s="25">
        <v>-0.48458739503335158</v>
      </c>
      <c r="F69" s="25">
        <v>94.303797468354432</v>
      </c>
      <c r="G69" s="25">
        <v>2014500</v>
      </c>
      <c r="H69">
        <f>VLOOKUP(A69,'datos Regresión 2 RANGO 4-7 (2'!$A$21:$D$99,2,FALSE)</f>
        <v>100</v>
      </c>
      <c r="I69">
        <f>VLOOKUP(A69,'datos Regresión 2 RANGO 4-7 (2'!$A$21:$D$99,3,FALSE)</f>
        <v>15</v>
      </c>
      <c r="J69" s="29" t="e">
        <f>VLOOKUP(A69,'datos Regresión 2 RANGO 4-7 (2'!$A$21:$D$99,4,FALSE)</f>
        <v>#REF!</v>
      </c>
      <c r="K69" s="30" t="e">
        <f t="shared" si="2"/>
        <v>#REF!</v>
      </c>
      <c r="L69">
        <f t="shared" si="1"/>
        <v>1636181.8347758297</v>
      </c>
    </row>
    <row r="70" spans="1:12" x14ac:dyDescent="0.25">
      <c r="A70" s="25">
        <v>51</v>
      </c>
      <c r="B70" s="34">
        <v>539148.9657958555</v>
      </c>
      <c r="C70" s="25">
        <v>-14148.965795855504</v>
      </c>
      <c r="D70" s="25">
        <v>-0.13128647972979823</v>
      </c>
      <c r="F70" s="25">
        <v>63.924050632911396</v>
      </c>
      <c r="G70" s="25">
        <v>1257000</v>
      </c>
      <c r="H70">
        <f>VLOOKUP(A70,'datos Regresión 2 RANGO 4-7 (2'!$A$21:$D$99,2,FALSE)</f>
        <v>53</v>
      </c>
      <c r="I70">
        <f>VLOOKUP(A70,'datos Regresión 2 RANGO 4-7 (2'!$A$21:$D$99,3,FALSE)</f>
        <v>75</v>
      </c>
      <c r="J70" s="29" t="e">
        <f>VLOOKUP(A70,'datos Regresión 2 RANGO 4-7 (2'!$A$21:$D$99,4,FALSE)</f>
        <v>#REF!</v>
      </c>
      <c r="K70" s="30" t="e">
        <f t="shared" si="2"/>
        <v>#REF!</v>
      </c>
      <c r="L70">
        <f t="shared" si="1"/>
        <v>149105.99805172393</v>
      </c>
    </row>
    <row r="71" spans="1:12" x14ac:dyDescent="0.25">
      <c r="A71" s="25">
        <v>30</v>
      </c>
      <c r="B71" s="34">
        <v>269821.47127630585</v>
      </c>
      <c r="C71" s="25">
        <v>-7821.4712763058487</v>
      </c>
      <c r="D71" s="25">
        <v>-7.2574451376136023E-2</v>
      </c>
      <c r="F71" s="25">
        <v>37.341772151898738</v>
      </c>
      <c r="G71" s="25">
        <v>718000</v>
      </c>
      <c r="H71">
        <f>VLOOKUP(A71,'datos Regresión 2 RANGO 4-7 (2'!$A$21:$D$99,2,FALSE)</f>
        <v>43</v>
      </c>
      <c r="I71">
        <f>VLOOKUP(A71,'datos Regresión 2 RANGO 4-7 (2'!$A$21:$D$99,3,FALSE)</f>
        <v>85</v>
      </c>
      <c r="J71" s="29" t="e">
        <f>VLOOKUP(A71,'datos Regresión 2 RANGO 4-7 (2'!$A$21:$D$99,4,FALSE)</f>
        <v>#REF!</v>
      </c>
      <c r="K71" s="30" t="e">
        <f t="shared" si="2"/>
        <v>#REF!</v>
      </c>
      <c r="L71">
        <f t="shared" si="1"/>
        <v>-120221.49646782572</v>
      </c>
    </row>
    <row r="72" spans="1:12" x14ac:dyDescent="0.25">
      <c r="A72" s="25">
        <v>40</v>
      </c>
      <c r="B72" s="34">
        <v>489576.22333693551</v>
      </c>
      <c r="C72" s="25">
        <v>-16576.223336935509</v>
      </c>
      <c r="D72" s="25">
        <v>-0.15380869814235129</v>
      </c>
      <c r="F72" s="25">
        <v>50</v>
      </c>
      <c r="G72" s="25">
        <v>984000</v>
      </c>
      <c r="H72">
        <f>VLOOKUP(A72,'datos Regresión 2 RANGO 4-7 (2'!$A$21:$D$99,2,FALSE)</f>
        <v>48</v>
      </c>
      <c r="I72">
        <f>VLOOKUP(A72,'datos Regresión 2 RANGO 4-7 (2'!$A$21:$D$99,3,FALSE)</f>
        <v>75</v>
      </c>
      <c r="J72" s="29" t="e">
        <f>VLOOKUP(A72,'datos Regresión 2 RANGO 4-7 (2'!$A$21:$D$99,4,FALSE)</f>
        <v>#REF!</v>
      </c>
      <c r="K72" s="30" t="e">
        <f t="shared" si="2"/>
        <v>#REF!</v>
      </c>
      <c r="L72">
        <f t="shared" si="1"/>
        <v>99533.255592803936</v>
      </c>
    </row>
    <row r="73" spans="1:12" x14ac:dyDescent="0.25">
      <c r="A73" s="25">
        <v>53</v>
      </c>
      <c r="B73" s="34">
        <v>232821.34851277736</v>
      </c>
      <c r="C73" s="25">
        <v>-8221.3485127773602</v>
      </c>
      <c r="D73" s="25">
        <v>-7.6284862119782221E-2</v>
      </c>
      <c r="F73" s="25">
        <v>66.455696202531655</v>
      </c>
      <c r="G73" s="25">
        <v>1369000</v>
      </c>
      <c r="H73">
        <f>VLOOKUP(A73,'datos Regresión 2 RANGO 4-7 (2'!$A$21:$D$99,2,FALSE)</f>
        <v>53</v>
      </c>
      <c r="I73">
        <f>VLOOKUP(A73,'datos Regresión 2 RANGO 4-7 (2'!$A$21:$D$99,3,FALSE)</f>
        <v>93</v>
      </c>
      <c r="J73" s="29" t="e">
        <f>VLOOKUP(A73,'datos Regresión 2 RANGO 4-7 (2'!$A$21:$D$99,4,FALSE)</f>
        <v>#REF!</v>
      </c>
      <c r="K73" s="30" t="e">
        <f t="shared" si="2"/>
        <v>#REF!</v>
      </c>
      <c r="L73">
        <f t="shared" si="1"/>
        <v>-157221.61923135421</v>
      </c>
    </row>
    <row r="74" spans="1:12" x14ac:dyDescent="0.25">
      <c r="A74" s="25">
        <v>74</v>
      </c>
      <c r="B74" s="34">
        <v>2145352.2092411583</v>
      </c>
      <c r="C74" s="25">
        <v>-78352.209241158329</v>
      </c>
      <c r="D74" s="25">
        <v>-0.72702032634338387</v>
      </c>
      <c r="F74" s="25">
        <v>93.037974683544306</v>
      </c>
      <c r="G74" s="25">
        <v>1974000</v>
      </c>
      <c r="H74">
        <f>VLOOKUP(A74,'datos Regresión 2 RANGO 4-7 (2'!$A$21:$D$99,2,FALSE)</f>
        <v>100</v>
      </c>
      <c r="I74">
        <f>VLOOKUP(A74,'datos Regresión 2 RANGO 4-7 (2'!$A$21:$D$99,3,FALSE)</f>
        <v>8</v>
      </c>
      <c r="J74" s="29" t="e">
        <f>VLOOKUP(A74,'datos Regresión 2 RANGO 4-7 (2'!$A$21:$D$99,4,FALSE)</f>
        <v>#REF!</v>
      </c>
      <c r="K74" s="30" t="e">
        <f t="shared" si="2"/>
        <v>#REF!</v>
      </c>
      <c r="L74">
        <f t="shared" si="1"/>
        <v>1755309.2414970268</v>
      </c>
    </row>
    <row r="75" spans="1:12" x14ac:dyDescent="0.25">
      <c r="A75" s="25">
        <v>15</v>
      </c>
      <c r="B75" s="34">
        <v>900976.76722422638</v>
      </c>
      <c r="C75" s="25">
        <v>-37976.76722422638</v>
      </c>
      <c r="D75" s="25">
        <v>-0.35238166183475456</v>
      </c>
      <c r="F75" s="25">
        <v>18.354430379746837</v>
      </c>
      <c r="G75" s="25">
        <v>326000</v>
      </c>
      <c r="H75">
        <f>VLOOKUP(A75,'datos Regresión 2 RANGO 4-7 (2'!$A$21:$D$99,2,FALSE)</f>
        <v>38</v>
      </c>
      <c r="I75">
        <f>VLOOKUP(A75,'datos Regresión 2 RANGO 4-7 (2'!$A$21:$D$99,3,FALSE)</f>
        <v>45</v>
      </c>
      <c r="J75" s="29" t="e">
        <f>VLOOKUP(A75,'datos Regresión 2 RANGO 4-7 (2'!$A$21:$D$99,4,FALSE)</f>
        <v>#REF!</v>
      </c>
      <c r="K75" s="30" t="e">
        <f t="shared" si="2"/>
        <v>#REF!</v>
      </c>
      <c r="L75">
        <f t="shared" si="1"/>
        <v>510933.79948009481</v>
      </c>
    </row>
    <row r="76" spans="1:12" x14ac:dyDescent="0.25">
      <c r="A76" s="25">
        <v>29</v>
      </c>
      <c r="B76" s="34">
        <v>440003.48087801598</v>
      </c>
      <c r="C76" s="25">
        <v>-19003.48087801598</v>
      </c>
      <c r="D76" s="25">
        <v>-0.17633091655490865</v>
      </c>
      <c r="F76" s="25">
        <v>36.075949367088612</v>
      </c>
      <c r="G76" s="25">
        <v>693000</v>
      </c>
      <c r="H76">
        <f>VLOOKUP(A76,'datos Regresión 2 RANGO 4-7 (2'!$A$21:$D$99,2,FALSE)</f>
        <v>43</v>
      </c>
      <c r="I76">
        <f>VLOOKUP(A76,'datos Regresión 2 RANGO 4-7 (2'!$A$21:$D$99,3,FALSE)</f>
        <v>75</v>
      </c>
      <c r="J76" s="29" t="e">
        <f>VLOOKUP(A76,'datos Regresión 2 RANGO 4-7 (2'!$A$21:$D$99,4,FALSE)</f>
        <v>#REF!</v>
      </c>
      <c r="K76" s="30" t="e">
        <f t="shared" si="2"/>
        <v>#REF!</v>
      </c>
      <c r="L76">
        <f t="shared" si="1"/>
        <v>49960.513133884408</v>
      </c>
    </row>
    <row r="77" spans="1:12" x14ac:dyDescent="0.25">
      <c r="A77" s="25">
        <v>77</v>
      </c>
      <c r="B77" s="34">
        <v>1685860.783316541</v>
      </c>
      <c r="C77" s="25">
        <v>-76860.783316540997</v>
      </c>
      <c r="D77" s="25">
        <v>-0.71318157217252254</v>
      </c>
      <c r="F77" s="25">
        <v>96.835443037974684</v>
      </c>
      <c r="G77" s="25">
        <v>2067000</v>
      </c>
      <c r="H77">
        <f>VLOOKUP(A77,'datos Regresión 2 RANGO 4-7 (2'!$A$21:$D$99,2,FALSE)</f>
        <v>100</v>
      </c>
      <c r="I77">
        <f>VLOOKUP(A77,'datos Regresión 2 RANGO 4-7 (2'!$A$21:$D$99,3,FALSE)</f>
        <v>35</v>
      </c>
      <c r="J77" s="29" t="e">
        <f>VLOOKUP(A77,'datos Regresión 2 RANGO 4-7 (2'!$A$21:$D$99,4,FALSE)</f>
        <v>#REF!</v>
      </c>
      <c r="K77" s="30" t="e">
        <f t="shared" si="2"/>
        <v>#REF!</v>
      </c>
      <c r="L77">
        <f t="shared" si="1"/>
        <v>1295817.8155724094</v>
      </c>
    </row>
    <row r="78" spans="1:12" x14ac:dyDescent="0.25">
      <c r="A78" s="25">
        <v>16</v>
      </c>
      <c r="B78" s="34">
        <v>730794.75762251636</v>
      </c>
      <c r="C78" s="25">
        <v>-37794.757622516365</v>
      </c>
      <c r="D78" s="25">
        <v>-0.35069281755946979</v>
      </c>
      <c r="F78" s="25">
        <v>19.620253164556964</v>
      </c>
      <c r="G78" s="25">
        <v>358000</v>
      </c>
      <c r="H78">
        <f>VLOOKUP(A78,'datos Regresión 2 RANGO 4-7 (2'!$A$21:$D$99,2,FALSE)</f>
        <v>38</v>
      </c>
      <c r="I78">
        <f>VLOOKUP(A78,'datos Regresión 2 RANGO 4-7 (2'!$A$21:$D$99,3,FALSE)</f>
        <v>55</v>
      </c>
      <c r="J78" s="29" t="e">
        <f>VLOOKUP(A78,'datos Regresión 2 RANGO 4-7 (2'!$A$21:$D$99,4,FALSE)</f>
        <v>#REF!</v>
      </c>
      <c r="K78" s="30" t="e">
        <f t="shared" si="2"/>
        <v>#REF!</v>
      </c>
      <c r="L78">
        <f t="shared" si="1"/>
        <v>340751.78987838479</v>
      </c>
    </row>
    <row r="79" spans="1:12" x14ac:dyDescent="0.25">
      <c r="A79" s="25">
        <v>32</v>
      </c>
      <c r="B79" s="34">
        <v>1748923.09438959</v>
      </c>
      <c r="C79" s="25">
        <v>-91923.094389589969</v>
      </c>
      <c r="D79" s="25">
        <v>-0.85294286822110021</v>
      </c>
      <c r="F79" s="25">
        <v>39.87341772151899</v>
      </c>
      <c r="G79" s="25">
        <v>791000</v>
      </c>
      <c r="H79">
        <f>VLOOKUP(A79,'datos Regresión 2 RANGO 4-7 (2'!$A$21:$D$99,2,FALSE)</f>
        <v>48</v>
      </c>
      <c r="I79">
        <f>VLOOKUP(A79,'datos Regresión 2 RANGO 4-7 (2'!$A$21:$D$99,3,FALSE)</f>
        <v>1</v>
      </c>
      <c r="J79" s="29" t="e">
        <f>VLOOKUP(A79,'datos Regresión 2 RANGO 4-7 (2'!$A$21:$D$99,4,FALSE)</f>
        <v>#REF!</v>
      </c>
      <c r="K79" s="30" t="e">
        <f t="shared" si="2"/>
        <v>#REF!</v>
      </c>
      <c r="L79">
        <f t="shared" si="1"/>
        <v>1358880.1266454584</v>
      </c>
    </row>
    <row r="80" spans="1:12" x14ac:dyDescent="0.25">
      <c r="A80" s="25">
        <v>18</v>
      </c>
      <c r="B80" s="34">
        <v>390430.73841909622</v>
      </c>
      <c r="C80" s="25">
        <v>-21430.738419096218</v>
      </c>
      <c r="D80" s="25">
        <v>-0.19885313496746387</v>
      </c>
      <c r="F80" s="25">
        <v>22.151898734177216</v>
      </c>
      <c r="G80" s="25">
        <v>403000</v>
      </c>
      <c r="H80">
        <f>VLOOKUP(A80,'datos Regresión 2 RANGO 4-7 (2'!$A$21:$D$99,2,FALSE)</f>
        <v>38</v>
      </c>
      <c r="I80">
        <f>VLOOKUP(A80,'datos Regresión 2 RANGO 4-7 (2'!$A$21:$D$99,3,FALSE)</f>
        <v>75</v>
      </c>
      <c r="J80" s="29" t="e">
        <f>VLOOKUP(A80,'datos Regresión 2 RANGO 4-7 (2'!$A$21:$D$99,4,FALSE)</f>
        <v>#REF!</v>
      </c>
      <c r="K80" s="30" t="e">
        <f t="shared" si="2"/>
        <v>#REF!</v>
      </c>
      <c r="L80">
        <f t="shared" si="1"/>
        <v>387.77067496464588</v>
      </c>
    </row>
    <row r="81" spans="1:12" x14ac:dyDescent="0.25">
      <c r="A81" s="25">
        <v>7</v>
      </c>
      <c r="B81" s="34">
        <v>511040.00556188659</v>
      </c>
      <c r="C81" s="25">
        <v>-29040.005561886588</v>
      </c>
      <c r="D81" s="25">
        <v>-0.26945857079325347</v>
      </c>
      <c r="F81" s="25">
        <v>8.227848101265824</v>
      </c>
      <c r="G81" s="25">
        <v>202550</v>
      </c>
      <c r="H81">
        <f>VLOOKUP(A81,'datos Regresión 2 RANGO 4-7 (2'!$A$21:$D$99,2,FALSE)</f>
        <v>33</v>
      </c>
      <c r="I81">
        <f>VLOOKUP(A81,'datos Regresión 2 RANGO 4-7 (2'!$A$21:$D$99,3,FALSE)</f>
        <v>65</v>
      </c>
      <c r="J81" s="29" t="e">
        <f>VLOOKUP(A81,'datos Regresión 2 RANGO 4-7 (2'!$A$21:$D$99,4,FALSE)</f>
        <v>#REF!</v>
      </c>
      <c r="K81" s="30" t="e">
        <f t="shared" si="2"/>
        <v>#REF!</v>
      </c>
      <c r="L81">
        <f t="shared" si="1"/>
        <v>120997.03781775502</v>
      </c>
    </row>
    <row r="82" spans="1:12" x14ac:dyDescent="0.25">
      <c r="A82" s="25">
        <v>73</v>
      </c>
      <c r="B82" s="34">
        <v>2264479.6159623554</v>
      </c>
      <c r="C82" s="25">
        <v>-136479.6159623554</v>
      </c>
      <c r="D82" s="25">
        <v>-1.2663772457362867</v>
      </c>
      <c r="F82" s="25">
        <v>91.77215189873418</v>
      </c>
      <c r="G82" s="25">
        <v>1962000</v>
      </c>
      <c r="H82">
        <f>VLOOKUP(A82,'datos Regresión 2 RANGO 4-7 (2'!$A$21:$D$99,2,FALSE)</f>
        <v>100</v>
      </c>
      <c r="I82">
        <f>VLOOKUP(A82,'datos Regresión 2 RANGO 4-7 (2'!$A$21:$D$99,3,FALSE)</f>
        <v>1</v>
      </c>
      <c r="J82" s="29" t="e">
        <f>VLOOKUP(A82,'datos Regresión 2 RANGO 4-7 (2'!$A$21:$D$99,4,FALSE)</f>
        <v>#REF!</v>
      </c>
      <c r="K82" s="30" t="e">
        <f t="shared" si="2"/>
        <v>#REF!</v>
      </c>
      <c r="L82">
        <f t="shared" si="1"/>
        <v>1874436.6482182238</v>
      </c>
    </row>
    <row r="83" spans="1:12" x14ac:dyDescent="0.25">
      <c r="A83" s="25">
        <v>23</v>
      </c>
      <c r="B83" s="34">
        <v>1461095.5384882763</v>
      </c>
      <c r="C83" s="25">
        <v>-92095.538488276303</v>
      </c>
      <c r="D83" s="25">
        <v>-0.85454295539307834</v>
      </c>
      <c r="F83" s="25">
        <v>28.481012658227851</v>
      </c>
      <c r="G83" s="25">
        <v>525000</v>
      </c>
      <c r="H83">
        <f>VLOOKUP(A83,'datos Regresión 2 RANGO 4-7 (2'!$A$21:$D$99,2,FALSE)</f>
        <v>43</v>
      </c>
      <c r="I83">
        <f>VLOOKUP(A83,'datos Regresión 2 RANGO 4-7 (2'!$A$21:$D$99,3,FALSE)</f>
        <v>15</v>
      </c>
      <c r="J83" s="29" t="e">
        <f>VLOOKUP(A83,'datos Regresión 2 RANGO 4-7 (2'!$A$21:$D$99,4,FALSE)</f>
        <v>#REF!</v>
      </c>
      <c r="K83" s="30" t="e">
        <f t="shared" si="2"/>
        <v>#REF!</v>
      </c>
      <c r="L83">
        <f t="shared" si="1"/>
        <v>1071052.5707441447</v>
      </c>
    </row>
    <row r="84" spans="1:12" x14ac:dyDescent="0.25">
      <c r="A84" s="25">
        <v>78</v>
      </c>
      <c r="B84" s="34">
        <v>1515678.7737148311</v>
      </c>
      <c r="C84" s="25">
        <v>-96678.773714831099</v>
      </c>
      <c r="D84" s="25">
        <v>-0.89707022044903306</v>
      </c>
      <c r="F84" s="25">
        <v>98.101265822784811</v>
      </c>
      <c r="G84" s="25">
        <v>2074000</v>
      </c>
      <c r="H84">
        <f>VLOOKUP(A84,'datos Regresión 2 RANGO 4-7 (2'!$A$21:$D$99,2,FALSE)</f>
        <v>100</v>
      </c>
      <c r="I84">
        <f>VLOOKUP(A84,'datos Regresión 2 RANGO 4-7 (2'!$A$21:$D$99,3,FALSE)</f>
        <v>45</v>
      </c>
      <c r="J84" s="29" t="e">
        <f>VLOOKUP(A84,'datos Regresión 2 RANGO 4-7 (2'!$A$21:$D$99,4,FALSE)</f>
        <v>#REF!</v>
      </c>
      <c r="K84" s="30" t="e">
        <f t="shared" si="2"/>
        <v>#REF!</v>
      </c>
      <c r="L84">
        <f t="shared" si="1"/>
        <v>1125635.8059706995</v>
      </c>
    </row>
    <row r="85" spans="1:12" x14ac:dyDescent="0.25">
      <c r="A85" s="25">
        <v>8</v>
      </c>
      <c r="B85" s="34">
        <v>340857.99596017646</v>
      </c>
      <c r="C85" s="25">
        <v>-22857.995960176457</v>
      </c>
      <c r="D85" s="25">
        <v>-0.21209647875242937</v>
      </c>
      <c r="F85" s="25">
        <v>9.4936708860759502</v>
      </c>
      <c r="G85" s="25">
        <v>224600</v>
      </c>
      <c r="H85">
        <f>VLOOKUP(A85,'datos Regresión 2 RANGO 4-7 (2'!$A$21:$D$99,2,FALSE)</f>
        <v>33</v>
      </c>
      <c r="I85">
        <f>VLOOKUP(A85,'datos Regresión 2 RANGO 4-7 (2'!$A$21:$D$99,3,FALSE)</f>
        <v>75</v>
      </c>
      <c r="J85" s="29" t="e">
        <f>VLOOKUP(A85,'datos Regresión 2 RANGO 4-7 (2'!$A$21:$D$99,4,FALSE)</f>
        <v>#REF!</v>
      </c>
      <c r="K85" s="30" t="e">
        <f t="shared" si="2"/>
        <v>#REF!</v>
      </c>
      <c r="L85">
        <f t="shared" si="1"/>
        <v>-49184.971783955116</v>
      </c>
    </row>
    <row r="86" spans="1:12" x14ac:dyDescent="0.25">
      <c r="A86" s="25">
        <v>71</v>
      </c>
      <c r="B86" s="34">
        <v>967109.23618394812</v>
      </c>
      <c r="C86" s="25">
        <v>-68609.236183948116</v>
      </c>
      <c r="D86" s="25">
        <v>-0.63661650084554589</v>
      </c>
      <c r="F86" s="25">
        <v>89.240506329113927</v>
      </c>
      <c r="G86" s="25">
        <v>1874000</v>
      </c>
      <c r="H86">
        <f>VLOOKUP(A86,'datos Regresión 2 RANGO 4-7 (2'!$A$21:$D$99,2,FALSE)</f>
        <v>79</v>
      </c>
      <c r="I86">
        <f>VLOOKUP(A86,'datos Regresión 2 RANGO 4-7 (2'!$A$21:$D$99,3,FALSE)</f>
        <v>65</v>
      </c>
      <c r="J86" s="29" t="e">
        <f>VLOOKUP(A86,'datos Regresión 2 RANGO 4-7 (2'!$A$21:$D$99,4,FALSE)</f>
        <v>#REF!</v>
      </c>
      <c r="K86" s="30" t="e">
        <f t="shared" si="2"/>
        <v>#REF!</v>
      </c>
      <c r="L86">
        <f t="shared" si="1"/>
        <v>577066.26843981654</v>
      </c>
    </row>
    <row r="87" spans="1:12" x14ac:dyDescent="0.25">
      <c r="A87" s="25">
        <v>41</v>
      </c>
      <c r="B87" s="34">
        <v>319394.21373522538</v>
      </c>
      <c r="C87" s="25">
        <v>-25394.213735225378</v>
      </c>
      <c r="D87" s="25">
        <v>-0.23562972551537281</v>
      </c>
      <c r="F87" s="25">
        <v>51.265822784810126</v>
      </c>
      <c r="G87" s="25">
        <v>985000</v>
      </c>
      <c r="H87">
        <f>VLOOKUP(A87,'datos Regresión 2 RANGO 4-7 (2'!$A$21:$D$99,2,FALSE)</f>
        <v>48</v>
      </c>
      <c r="I87">
        <f>VLOOKUP(A87,'datos Regresión 2 RANGO 4-7 (2'!$A$21:$D$99,3,FALSE)</f>
        <v>85</v>
      </c>
      <c r="J87" s="29" t="e">
        <f>VLOOKUP(A87,'datos Regresión 2 RANGO 4-7 (2'!$A$21:$D$99,4,FALSE)</f>
        <v>#REF!</v>
      </c>
      <c r="K87" s="30" t="e">
        <f t="shared" si="2"/>
        <v>#REF!</v>
      </c>
      <c r="L87">
        <f t="shared" si="1"/>
        <v>-70648.754008906195</v>
      </c>
    </row>
    <row r="88" spans="1:12" x14ac:dyDescent="0.25">
      <c r="A88" s="25">
        <v>14</v>
      </c>
      <c r="B88" s="34">
        <v>1071158.7768259365</v>
      </c>
      <c r="C88" s="25">
        <v>-93158.776825936511</v>
      </c>
      <c r="D88" s="25">
        <v>-0.86440861062747432</v>
      </c>
      <c r="F88" s="25">
        <v>17.088607594936711</v>
      </c>
      <c r="G88" s="25">
        <v>318000</v>
      </c>
      <c r="H88">
        <f>VLOOKUP(A88,'datos Regresión 2 RANGO 4-7 (2'!$A$21:$D$99,2,FALSE)</f>
        <v>38</v>
      </c>
      <c r="I88">
        <f>VLOOKUP(A88,'datos Regresión 2 RANGO 4-7 (2'!$A$21:$D$99,3,FALSE)</f>
        <v>35</v>
      </c>
      <c r="J88" s="29" t="e">
        <f>VLOOKUP(A88,'datos Regresión 2 RANGO 4-7 (2'!$A$21:$D$99,4,FALSE)</f>
        <v>#REF!</v>
      </c>
      <c r="K88" s="30" t="e">
        <f t="shared" si="2"/>
        <v>#REF!</v>
      </c>
      <c r="L88">
        <f t="shared" si="1"/>
        <v>681115.80908180482</v>
      </c>
    </row>
    <row r="89" spans="1:12" x14ac:dyDescent="0.25">
      <c r="A89" s="25">
        <v>22</v>
      </c>
      <c r="B89" s="34">
        <v>1580222.9452094734</v>
      </c>
      <c r="C89" s="25">
        <v>-147222.94520947337</v>
      </c>
      <c r="D89" s="25">
        <v>-1.3660632509032122</v>
      </c>
      <c r="F89" s="25">
        <v>27.215189873417724</v>
      </c>
      <c r="G89" s="25">
        <v>499000</v>
      </c>
      <c r="H89">
        <f>VLOOKUP(A89,'datos Regresión 2 RANGO 4-7 (2'!$A$21:$D$99,2,FALSE)</f>
        <v>43</v>
      </c>
      <c r="I89">
        <f>VLOOKUP(A89,'datos Regresión 2 RANGO 4-7 (2'!$A$21:$D$99,3,FALSE)</f>
        <v>8</v>
      </c>
      <c r="J89" s="29" t="e">
        <f>VLOOKUP(A89,'datos Regresión 2 RANGO 4-7 (2'!$A$21:$D$99,4,FALSE)</f>
        <v>#REF!</v>
      </c>
      <c r="K89" s="30" t="e">
        <f t="shared" si="2"/>
        <v>#REF!</v>
      </c>
      <c r="L89">
        <f t="shared" si="1"/>
        <v>1190179.9774653418</v>
      </c>
    </row>
    <row r="90" spans="1:12" x14ac:dyDescent="0.25">
      <c r="A90" s="25">
        <v>2</v>
      </c>
      <c r="B90" s="34">
        <v>552332.88477040536</v>
      </c>
      <c r="C90" s="25">
        <v>-53332.884770405362</v>
      </c>
      <c r="D90" s="25">
        <v>-0.49486915131227982</v>
      </c>
      <c r="F90" s="25">
        <v>1.89873417721519</v>
      </c>
      <c r="G90" s="25">
        <v>123200.00000000001</v>
      </c>
      <c r="H90">
        <f>VLOOKUP(A90,'datos Regresión 2 RANGO 4-7 (2'!$A$21:$D$99,2,FALSE)</f>
        <v>20</v>
      </c>
      <c r="I90">
        <f>VLOOKUP(A90,'datos Regresión 2 RANGO 4-7 (2'!$A$21:$D$99,3,FALSE)</f>
        <v>55</v>
      </c>
      <c r="J90" s="29" t="e">
        <f>VLOOKUP(A90,'datos Regresión 2 RANGO 4-7 (2'!$A$21:$D$99,4,FALSE)</f>
        <v>#REF!</v>
      </c>
      <c r="K90" s="30" t="e">
        <f t="shared" ref="K90:K104" si="3">(B90-J90)/J90</f>
        <v>#REF!</v>
      </c>
      <c r="L90">
        <f t="shared" si="1"/>
        <v>162289.91702627379</v>
      </c>
    </row>
    <row r="91" spans="1:12" x14ac:dyDescent="0.25">
      <c r="A91" s="25">
        <v>13</v>
      </c>
      <c r="B91" s="34">
        <v>1241340.7864276464</v>
      </c>
      <c r="C91" s="25">
        <v>-133340.78642764641</v>
      </c>
      <c r="D91" s="25">
        <v>-1.2372524400063463</v>
      </c>
      <c r="F91" s="25">
        <v>15.822784810126583</v>
      </c>
      <c r="G91" s="25">
        <v>294000</v>
      </c>
      <c r="H91">
        <f>VLOOKUP(A91,'datos Regresión 2 RANGO 4-7 (2'!$A$21:$D$99,2,FALSE)</f>
        <v>38</v>
      </c>
      <c r="I91">
        <f>VLOOKUP(A91,'datos Regresión 2 RANGO 4-7 (2'!$A$21:$D$99,3,FALSE)</f>
        <v>25</v>
      </c>
      <c r="J91" s="29" t="e">
        <f>VLOOKUP(A91,'datos Regresión 2 RANGO 4-7 (2'!$A$21:$D$99,4,FALSE)</f>
        <v>#REF!</v>
      </c>
      <c r="K91" s="30" t="e">
        <f t="shared" si="3"/>
        <v>#REF!</v>
      </c>
      <c r="L91">
        <f t="shared" ref="L91:L104" si="4">$B$17+$B$18*H91+$B$19*I91</f>
        <v>851297.81868351484</v>
      </c>
    </row>
    <row r="92" spans="1:12" x14ac:dyDescent="0.25">
      <c r="A92" s="25">
        <v>52</v>
      </c>
      <c r="B92" s="34">
        <v>368966.95619414537</v>
      </c>
      <c r="C92" s="25">
        <v>-42966.956194145372</v>
      </c>
      <c r="D92" s="25">
        <v>-0.3986849996546139</v>
      </c>
      <c r="F92" s="25">
        <v>65.189873417721529</v>
      </c>
      <c r="G92" s="25">
        <v>1264000</v>
      </c>
      <c r="H92">
        <f>VLOOKUP(A92,'datos Regresión 2 RANGO 4-7 (2'!$A$21:$D$99,2,FALSE)</f>
        <v>53</v>
      </c>
      <c r="I92">
        <f>VLOOKUP(A92,'datos Regresión 2 RANGO 4-7 (2'!$A$21:$D$99,3,FALSE)</f>
        <v>85</v>
      </c>
      <c r="J92" s="29" t="e">
        <f>VLOOKUP(A92,'datos Regresión 2 RANGO 4-7 (2'!$A$21:$D$99,4,FALSE)</f>
        <v>#REF!</v>
      </c>
      <c r="K92" s="30" t="e">
        <f t="shared" si="3"/>
        <v>#REF!</v>
      </c>
      <c r="L92">
        <f t="shared" si="4"/>
        <v>-21076.0115499862</v>
      </c>
    </row>
    <row r="93" spans="1:12" x14ac:dyDescent="0.25">
      <c r="A93" s="25">
        <v>6</v>
      </c>
      <c r="B93" s="34">
        <v>681222.0151635966</v>
      </c>
      <c r="C93" s="25">
        <v>-85222.015163596603</v>
      </c>
      <c r="D93" s="25">
        <v>-0.79076439421356182</v>
      </c>
      <c r="F93" s="25">
        <v>6.962025316455696</v>
      </c>
      <c r="G93" s="25">
        <v>197000</v>
      </c>
      <c r="H93">
        <f>VLOOKUP(A93,'datos Regresión 2 RANGO 4-7 (2'!$A$21:$D$99,2,FALSE)</f>
        <v>33</v>
      </c>
      <c r="I93">
        <f>VLOOKUP(A93,'datos Regresión 2 RANGO 4-7 (2'!$A$21:$D$99,3,FALSE)</f>
        <v>55</v>
      </c>
      <c r="J93" s="29" t="e">
        <f>VLOOKUP(A93,'datos Regresión 2 RANGO 4-7 (2'!$A$21:$D$99,4,FALSE)</f>
        <v>#REF!</v>
      </c>
      <c r="K93" s="30" t="e">
        <f t="shared" si="3"/>
        <v>#REF!</v>
      </c>
      <c r="L93">
        <f t="shared" si="4"/>
        <v>291179.04741946503</v>
      </c>
    </row>
    <row r="94" spans="1:12" x14ac:dyDescent="0.25">
      <c r="A94" s="25">
        <v>62</v>
      </c>
      <c r="B94" s="34">
        <v>282394.09097169689</v>
      </c>
      <c r="C94" s="25">
        <v>-35744.090971696889</v>
      </c>
      <c r="D94" s="25">
        <v>-0.33166493880353659</v>
      </c>
      <c r="F94" s="25">
        <v>77.848101265822791</v>
      </c>
      <c r="G94" s="25">
        <v>1575000</v>
      </c>
      <c r="H94">
        <f>VLOOKUP(A94,'datos Regresión 2 RANGO 4-7 (2'!$A$21:$D$99,2,FALSE)</f>
        <v>58</v>
      </c>
      <c r="I94">
        <f>VLOOKUP(A94,'datos Regresión 2 RANGO 4-7 (2'!$A$21:$D$99,3,FALSE)</f>
        <v>93</v>
      </c>
      <c r="J94" s="29" t="e">
        <f>VLOOKUP(A94,'datos Regresión 2 RANGO 4-7 (2'!$A$21:$D$99,4,FALSE)</f>
        <v>#REF!</v>
      </c>
      <c r="K94" s="30" t="e">
        <f t="shared" si="3"/>
        <v>#REF!</v>
      </c>
      <c r="L94">
        <f t="shared" si="4"/>
        <v>-107648.87677243468</v>
      </c>
    </row>
    <row r="95" spans="1:12" x14ac:dyDescent="0.25">
      <c r="A95" s="25">
        <v>5</v>
      </c>
      <c r="B95" s="34">
        <v>851404.02476530662</v>
      </c>
      <c r="C95" s="25">
        <v>-109404.02476530662</v>
      </c>
      <c r="D95" s="25">
        <v>-1.0151462295509996</v>
      </c>
      <c r="F95" s="25">
        <v>5.6962025316455698</v>
      </c>
      <c r="G95" s="25">
        <v>157950</v>
      </c>
      <c r="H95">
        <f>VLOOKUP(A95,'datos Regresión 2 RANGO 4-7 (2'!$A$21:$D$99,2,FALSE)</f>
        <v>33</v>
      </c>
      <c r="I95">
        <f>VLOOKUP(A95,'datos Regresión 2 RANGO 4-7 (2'!$A$21:$D$99,3,FALSE)</f>
        <v>45</v>
      </c>
      <c r="J95" s="29" t="e">
        <f>VLOOKUP(A95,'datos Regresión 2 RANGO 4-7 (2'!$A$21:$D$99,4,FALSE)</f>
        <v>#REF!</v>
      </c>
      <c r="K95" s="30" t="e">
        <f t="shared" si="3"/>
        <v>#REF!</v>
      </c>
      <c r="L95">
        <f t="shared" si="4"/>
        <v>461361.05702117505</v>
      </c>
    </row>
    <row r="96" spans="1:12" x14ac:dyDescent="0.25">
      <c r="A96" s="25">
        <v>21</v>
      </c>
      <c r="B96" s="34">
        <v>1699350.3519306704</v>
      </c>
      <c r="C96" s="25">
        <v>-224350.35193067044</v>
      </c>
      <c r="D96" s="25">
        <v>-2.0817187882203196</v>
      </c>
      <c r="F96" s="25">
        <v>25.949367088607595</v>
      </c>
      <c r="G96" s="25">
        <v>482000</v>
      </c>
      <c r="H96">
        <f>VLOOKUP(A96,'datos Regresión 2 RANGO 4-7 (2'!$A$21:$D$99,2,FALSE)</f>
        <v>43</v>
      </c>
      <c r="I96">
        <f>VLOOKUP(A96,'datos Regresión 2 RANGO 4-7 (2'!$A$21:$D$99,3,FALSE)</f>
        <v>1</v>
      </c>
      <c r="J96" s="29" t="e">
        <f>VLOOKUP(A96,'datos Regresión 2 RANGO 4-7 (2'!$A$21:$D$99,4,FALSE)</f>
        <v>#REF!</v>
      </c>
      <c r="K96" s="30" t="e">
        <f t="shared" si="3"/>
        <v>#REF!</v>
      </c>
      <c r="L96">
        <f t="shared" si="4"/>
        <v>1309307.3841865389</v>
      </c>
    </row>
    <row r="97" spans="1:12" x14ac:dyDescent="0.25">
      <c r="A97" s="25">
        <v>1</v>
      </c>
      <c r="B97" s="34">
        <v>722514.89437211538</v>
      </c>
      <c r="C97" s="25">
        <v>-101514.89437211538</v>
      </c>
      <c r="D97" s="25">
        <v>-0.94194397771187055</v>
      </c>
      <c r="F97" s="25">
        <v>0.63291139240506333</v>
      </c>
      <c r="G97" s="25">
        <v>99000.000000000015</v>
      </c>
      <c r="H97">
        <f>VLOOKUP(A97,'datos Regresión 2 RANGO 4-7 (2'!$A$21:$D$99,2,FALSE)</f>
        <v>20</v>
      </c>
      <c r="I97">
        <f>VLOOKUP(A97,'datos Regresión 2 RANGO 4-7 (2'!$A$21:$D$99,3,FALSE)</f>
        <v>45</v>
      </c>
      <c r="J97" s="29" t="e">
        <f>VLOOKUP(A97,'datos Regresión 2 RANGO 4-7 (2'!$A$21:$D$99,4,FALSE)</f>
        <v>#REF!</v>
      </c>
      <c r="K97" s="30" t="e">
        <f t="shared" si="3"/>
        <v>#REF!</v>
      </c>
      <c r="L97">
        <f t="shared" si="4"/>
        <v>332471.9266279838</v>
      </c>
    </row>
    <row r="98" spans="1:12" x14ac:dyDescent="0.25">
      <c r="A98" s="25">
        <v>61</v>
      </c>
      <c r="B98" s="34">
        <v>418539.6986530649</v>
      </c>
      <c r="C98" s="25">
        <v>-60539.698653064901</v>
      </c>
      <c r="D98" s="25">
        <v>-0.56174027379385072</v>
      </c>
      <c r="F98" s="25">
        <v>76.582278481012665</v>
      </c>
      <c r="G98" s="25">
        <v>1568000</v>
      </c>
      <c r="H98">
        <f>VLOOKUP(A98,'datos Regresión 2 RANGO 4-7 (2'!$A$21:$D$99,2,FALSE)</f>
        <v>58</v>
      </c>
      <c r="I98">
        <f>VLOOKUP(A98,'datos Regresión 2 RANGO 4-7 (2'!$A$21:$D$99,3,FALSE)</f>
        <v>85</v>
      </c>
      <c r="J98" s="29" t="e">
        <f>VLOOKUP(A98,'datos Regresión 2 RANGO 4-7 (2'!$A$21:$D$99,4,FALSE)</f>
        <v>#REF!</v>
      </c>
      <c r="K98" s="30" t="e">
        <f t="shared" si="3"/>
        <v>#REF!</v>
      </c>
      <c r="L98">
        <f t="shared" si="4"/>
        <v>28496.730908933328</v>
      </c>
    </row>
    <row r="99" spans="1:12" x14ac:dyDescent="0.25">
      <c r="A99" s="25">
        <v>12</v>
      </c>
      <c r="B99" s="34">
        <v>1411522.7960293565</v>
      </c>
      <c r="C99" s="25">
        <v>-211522.79602935654</v>
      </c>
      <c r="D99" s="25">
        <v>-1.9626935052336294</v>
      </c>
      <c r="F99" s="25">
        <v>14.556962025316457</v>
      </c>
      <c r="G99" s="25">
        <v>262000</v>
      </c>
      <c r="H99">
        <f>VLOOKUP(A99,'datos Regresión 2 RANGO 4-7 (2'!$A$21:$D$99,2,FALSE)</f>
        <v>38</v>
      </c>
      <c r="I99">
        <f>VLOOKUP(A99,'datos Regresión 2 RANGO 4-7 (2'!$A$21:$D$99,3,FALSE)</f>
        <v>15</v>
      </c>
      <c r="J99" s="29" t="e">
        <f>VLOOKUP(A99,'datos Regresión 2 RANGO 4-7 (2'!$A$21:$D$99,4,FALSE)</f>
        <v>#REF!</v>
      </c>
      <c r="K99" s="30" t="e">
        <f t="shared" si="3"/>
        <v>#REF!</v>
      </c>
      <c r="L99">
        <f t="shared" si="4"/>
        <v>1021479.828285225</v>
      </c>
    </row>
    <row r="100" spans="1:12" x14ac:dyDescent="0.25">
      <c r="A100" s="25">
        <v>79</v>
      </c>
      <c r="B100" s="34">
        <v>1345496.7641131212</v>
      </c>
      <c r="C100" s="25">
        <v>-205496.7641131212</v>
      </c>
      <c r="D100" s="25">
        <v>-1.9067787105810274</v>
      </c>
      <c r="F100" s="25">
        <v>99.367088607594937</v>
      </c>
      <c r="G100" s="25">
        <v>2128000</v>
      </c>
      <c r="H100">
        <f>VLOOKUP(A100,'datos Regresión 2 RANGO 4-7 (2'!$A$21:$D$99,2,FALSE)</f>
        <v>100</v>
      </c>
      <c r="I100">
        <f>VLOOKUP(A100,'datos Regresión 2 RANGO 4-7 (2'!$A$21:$D$99,3,FALSE)</f>
        <v>55</v>
      </c>
      <c r="J100" s="29" t="e">
        <f>VLOOKUP(A100,'datos Regresión 2 RANGO 4-7 (2'!$A$21:$D$99,4,FALSE)</f>
        <v>#REF!</v>
      </c>
      <c r="K100" s="30" t="e">
        <f t="shared" si="3"/>
        <v>#REF!</v>
      </c>
      <c r="L100">
        <f t="shared" si="4"/>
        <v>955453.79636898951</v>
      </c>
    </row>
    <row r="101" spans="1:12" x14ac:dyDescent="0.25">
      <c r="A101" s="25">
        <v>63</v>
      </c>
      <c r="B101" s="34">
        <v>163266.68425049982</v>
      </c>
      <c r="C101" s="25">
        <v>-27966.68425049982</v>
      </c>
      <c r="D101" s="25">
        <v>-0.25949935690977544</v>
      </c>
      <c r="F101" s="25">
        <v>79.113924050632917</v>
      </c>
      <c r="G101" s="25">
        <v>1609000</v>
      </c>
      <c r="H101">
        <f>VLOOKUP(A101,'datos Regresión 2 RANGO 4-7 (2'!$A$21:$D$99,2,FALSE)</f>
        <v>58</v>
      </c>
      <c r="I101">
        <f>VLOOKUP(A101,'datos Regresión 2 RANGO 4-7 (2'!$A$21:$D$99,3,FALSE)</f>
        <v>100</v>
      </c>
      <c r="J101" s="29" t="e">
        <f>VLOOKUP(A101,'datos Regresión 2 RANGO 4-7 (2'!$A$21:$D$99,4,FALSE)</f>
        <v>#REF!</v>
      </c>
      <c r="K101" s="30" t="e">
        <f t="shared" si="3"/>
        <v>#REF!</v>
      </c>
      <c r="L101">
        <f t="shared" si="4"/>
        <v>-226776.28349363175</v>
      </c>
    </row>
    <row r="102" spans="1:12" x14ac:dyDescent="0.25">
      <c r="A102" s="25">
        <v>4</v>
      </c>
      <c r="B102" s="34">
        <v>1021586.0343670166</v>
      </c>
      <c r="C102" s="25">
        <v>-180586.03436701663</v>
      </c>
      <c r="D102" s="25">
        <v>-1.6756351723851537</v>
      </c>
      <c r="F102" s="25">
        <v>4.4303797468354436</v>
      </c>
      <c r="G102" s="25">
        <v>135900</v>
      </c>
      <c r="H102">
        <f>VLOOKUP(A102,'datos Regresión 2 RANGO 4-7 (2'!$A$21:$D$99,2,FALSE)</f>
        <v>33</v>
      </c>
      <c r="I102">
        <f>VLOOKUP(A102,'datos Regresión 2 RANGO 4-7 (2'!$A$21:$D$99,3,FALSE)</f>
        <v>35</v>
      </c>
      <c r="J102" s="29" t="e">
        <f>VLOOKUP(A102,'datos Regresión 2 RANGO 4-7 (2'!$A$21:$D$99,4,FALSE)</f>
        <v>#REF!</v>
      </c>
      <c r="K102" s="30" t="e">
        <f t="shared" si="3"/>
        <v>#REF!</v>
      </c>
      <c r="L102">
        <f t="shared" si="4"/>
        <v>631543.06662288506</v>
      </c>
    </row>
    <row r="103" spans="1:12" x14ac:dyDescent="0.25">
      <c r="A103" s="25">
        <v>11</v>
      </c>
      <c r="B103" s="34">
        <v>1530650.2027505536</v>
      </c>
      <c r="C103" s="25">
        <v>-273650.20275055361</v>
      </c>
      <c r="D103" s="25">
        <v>-2.539165923136891</v>
      </c>
      <c r="F103" s="25">
        <v>13.291139240506329</v>
      </c>
      <c r="G103" s="25">
        <v>255500</v>
      </c>
      <c r="H103">
        <f>VLOOKUP(A103,'datos Regresión 2 RANGO 4-7 (2'!$A$21:$D$99,2,FALSE)</f>
        <v>38</v>
      </c>
      <c r="I103">
        <f>VLOOKUP(A103,'datos Regresión 2 RANGO 4-7 (2'!$A$21:$D$99,3,FALSE)</f>
        <v>8</v>
      </c>
      <c r="J103" s="29" t="e">
        <f>VLOOKUP(A103,'datos Regresión 2 RANGO 4-7 (2'!$A$21:$D$99,4,FALSE)</f>
        <v>#REF!</v>
      </c>
      <c r="K103" s="30" t="e">
        <f t="shared" si="3"/>
        <v>#REF!</v>
      </c>
      <c r="L103">
        <f t="shared" si="4"/>
        <v>1140607.235006422</v>
      </c>
    </row>
    <row r="104" spans="1:12" ht="15.75" thickBot="1" x14ac:dyDescent="0.3">
      <c r="A104" s="26">
        <v>72</v>
      </c>
      <c r="B104" s="35">
        <v>490599.60929915984</v>
      </c>
      <c r="C104" s="26">
        <v>-235099.60929915984</v>
      </c>
      <c r="D104" s="26">
        <v>-2.1814597996822274</v>
      </c>
      <c r="F104" s="26">
        <v>90.506329113924053</v>
      </c>
      <c r="G104" s="26">
        <v>1924000</v>
      </c>
      <c r="H104">
        <f>VLOOKUP(A104,'datos Regresión 2 RANGO 4-7 (2'!$A$21:$D$99,2,FALSE)</f>
        <v>79</v>
      </c>
      <c r="I104">
        <f>VLOOKUP(A104,'datos Regresión 2 RANGO 4-7 (2'!$A$21:$D$99,3,FALSE)</f>
        <v>93</v>
      </c>
      <c r="J104" s="29" t="e">
        <f>VLOOKUP(A104,'datos Regresión 2 RANGO 4-7 (2'!$A$21:$D$99,4,FALSE)</f>
        <v>#REF!</v>
      </c>
      <c r="K104" s="30" t="e">
        <f t="shared" si="3"/>
        <v>#REF!</v>
      </c>
      <c r="L104">
        <f t="shared" si="4"/>
        <v>100556.64155502827</v>
      </c>
    </row>
  </sheetData>
  <sortState xmlns:xlrd2="http://schemas.microsoft.com/office/spreadsheetml/2017/richdata2" ref="A26:K104">
    <sortCondition ref="K26:K10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2:N99"/>
  <sheetViews>
    <sheetView zoomScaleNormal="100" workbookViewId="0">
      <selection activeCell="C7" sqref="C7:C16"/>
    </sheetView>
  </sheetViews>
  <sheetFormatPr baseColWidth="10" defaultRowHeight="15" x14ac:dyDescent="0.25"/>
  <cols>
    <col min="2" max="3" width="11.42578125" style="4"/>
    <col min="4" max="5" width="13.140625" bestFit="1" customWidth="1"/>
    <col min="6" max="6" width="13.28515625" bestFit="1" customWidth="1"/>
    <col min="7" max="10" width="13.140625" bestFit="1" customWidth="1"/>
    <col min="11" max="11" width="13.140625" customWidth="1"/>
    <col min="12" max="12" width="13.140625" bestFit="1" customWidth="1"/>
  </cols>
  <sheetData>
    <row r="2" spans="2:14" ht="15" customHeight="1" x14ac:dyDescent="0.3">
      <c r="B2" s="10" t="s">
        <v>26</v>
      </c>
      <c r="C2" s="10"/>
      <c r="D2" s="11"/>
    </row>
    <row r="3" spans="2:14" x14ac:dyDescent="0.25">
      <c r="B3" s="65" t="s">
        <v>23</v>
      </c>
      <c r="C3" s="65"/>
      <c r="D3" s="65"/>
      <c r="E3" s="20"/>
      <c r="F3" s="20" t="s">
        <v>18</v>
      </c>
      <c r="G3" s="20"/>
      <c r="H3" s="8" t="s">
        <v>24</v>
      </c>
      <c r="N3">
        <v>1.1000000000000001</v>
      </c>
    </row>
    <row r="4" spans="2:14" x14ac:dyDescent="0.25">
      <c r="C4" s="19"/>
      <c r="D4" s="64" t="s">
        <v>22</v>
      </c>
      <c r="E4" s="64" t="s">
        <v>17</v>
      </c>
      <c r="F4" s="64" t="s">
        <v>16</v>
      </c>
      <c r="G4" s="64" t="s">
        <v>15</v>
      </c>
      <c r="H4" s="64" t="s">
        <v>14</v>
      </c>
      <c r="I4" s="64" t="s">
        <v>20</v>
      </c>
      <c r="J4" s="64" t="s">
        <v>21</v>
      </c>
      <c r="K4" s="64"/>
      <c r="L4" s="64" t="s">
        <v>12</v>
      </c>
    </row>
    <row r="5" spans="2:14" x14ac:dyDescent="0.25">
      <c r="C5" s="19" t="s">
        <v>1</v>
      </c>
      <c r="D5" s="64"/>
      <c r="E5" s="64"/>
      <c r="F5" s="64"/>
      <c r="G5" s="64"/>
      <c r="H5" s="64"/>
      <c r="I5" s="64"/>
      <c r="J5" s="64"/>
      <c r="K5" s="64"/>
      <c r="L5" s="64"/>
    </row>
    <row r="6" spans="2:14" x14ac:dyDescent="0.25">
      <c r="B6" s="19" t="s">
        <v>2</v>
      </c>
      <c r="C6" s="19"/>
      <c r="D6" s="19">
        <v>20</v>
      </c>
      <c r="E6" s="19">
        <v>33</v>
      </c>
      <c r="F6" s="19">
        <v>38</v>
      </c>
      <c r="G6" s="19">
        <v>43</v>
      </c>
      <c r="H6" s="19">
        <v>48</v>
      </c>
      <c r="I6" s="19">
        <v>53</v>
      </c>
      <c r="J6" s="19">
        <v>58</v>
      </c>
      <c r="K6" s="19">
        <v>79</v>
      </c>
      <c r="L6" s="19">
        <v>95</v>
      </c>
    </row>
    <row r="7" spans="2:14" x14ac:dyDescent="0.25">
      <c r="B7" s="1" t="s">
        <v>0</v>
      </c>
      <c r="C7" s="1">
        <v>1</v>
      </c>
      <c r="D7" s="14" t="e">
        <f>#REF!</f>
        <v>#REF!</v>
      </c>
      <c r="E7" s="14" t="e">
        <f>#REF!</f>
        <v>#REF!</v>
      </c>
      <c r="F7" s="14" t="e">
        <f>#REF!</f>
        <v>#REF!</v>
      </c>
      <c r="G7" s="14" t="e">
        <f>#REF!</f>
        <v>#REF!</v>
      </c>
      <c r="H7" s="14" t="e">
        <f>#REF!</f>
        <v>#REF!</v>
      </c>
      <c r="I7" s="14" t="e">
        <f>#REF!</f>
        <v>#REF!</v>
      </c>
      <c r="J7" s="14" t="e">
        <f>#REF!</f>
        <v>#REF!</v>
      </c>
      <c r="K7" s="14" t="e">
        <f>(L7-J7)/2+J7</f>
        <v>#REF!</v>
      </c>
      <c r="L7" s="14" t="e">
        <f>#REF!</f>
        <v>#REF!</v>
      </c>
    </row>
    <row r="8" spans="2:14" x14ac:dyDescent="0.25">
      <c r="B8" s="1" t="s">
        <v>3</v>
      </c>
      <c r="C8" s="1">
        <v>8</v>
      </c>
      <c r="D8" s="14" t="e">
        <f>#REF!</f>
        <v>#REF!</v>
      </c>
      <c r="E8" s="14" t="e">
        <f>#REF!</f>
        <v>#REF!</v>
      </c>
      <c r="F8" s="14" t="e">
        <f>#REF!</f>
        <v>#REF!</v>
      </c>
      <c r="G8" s="14" t="e">
        <f>#REF!</f>
        <v>#REF!</v>
      </c>
      <c r="H8" s="14" t="e">
        <f>#REF!</f>
        <v>#REF!</v>
      </c>
      <c r="I8" s="14" t="e">
        <f>#REF!</f>
        <v>#REF!</v>
      </c>
      <c r="J8" s="14" t="e">
        <f>#REF!</f>
        <v>#REF!</v>
      </c>
      <c r="K8" s="14" t="e">
        <f t="shared" ref="K8:K16" si="0">(L8-J8)/2+J8</f>
        <v>#REF!</v>
      </c>
      <c r="L8" s="14" t="e">
        <f>#REF!</f>
        <v>#REF!</v>
      </c>
    </row>
    <row r="9" spans="2:14" x14ac:dyDescent="0.25">
      <c r="B9" s="1" t="s">
        <v>4</v>
      </c>
      <c r="C9" s="1">
        <v>15</v>
      </c>
      <c r="D9" s="14" t="e">
        <f>#REF!</f>
        <v>#REF!</v>
      </c>
      <c r="E9" s="14" t="e">
        <f>#REF!</f>
        <v>#REF!</v>
      </c>
      <c r="F9" s="14" t="e">
        <f>#REF!</f>
        <v>#REF!</v>
      </c>
      <c r="G9" s="14" t="e">
        <f>#REF!</f>
        <v>#REF!</v>
      </c>
      <c r="H9" s="14" t="e">
        <f>#REF!</f>
        <v>#REF!</v>
      </c>
      <c r="I9" s="14" t="e">
        <f>#REF!</f>
        <v>#REF!</v>
      </c>
      <c r="J9" s="14" t="e">
        <f>#REF!</f>
        <v>#REF!</v>
      </c>
      <c r="K9" s="14" t="e">
        <f t="shared" si="0"/>
        <v>#REF!</v>
      </c>
      <c r="L9" s="14" t="e">
        <f>#REF!</f>
        <v>#REF!</v>
      </c>
    </row>
    <row r="10" spans="2:14" x14ac:dyDescent="0.25">
      <c r="B10" s="1" t="s">
        <v>5</v>
      </c>
      <c r="C10" s="1">
        <v>25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14" t="e">
        <f t="shared" si="0"/>
        <v>#REF!</v>
      </c>
      <c r="L10" s="14" t="e">
        <f>#REF!</f>
        <v>#REF!</v>
      </c>
    </row>
    <row r="11" spans="2:14" x14ac:dyDescent="0.25">
      <c r="B11" s="1" t="s">
        <v>6</v>
      </c>
      <c r="C11" s="1">
        <v>35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14" t="e">
        <f t="shared" si="0"/>
        <v>#REF!</v>
      </c>
      <c r="L11" s="14" t="e">
        <f>#REF!</f>
        <v>#REF!</v>
      </c>
    </row>
    <row r="12" spans="2:14" x14ac:dyDescent="0.25">
      <c r="B12" s="1" t="s">
        <v>7</v>
      </c>
      <c r="C12" s="1">
        <v>45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4" t="e">
        <f>#REF!</f>
        <v>#REF!</v>
      </c>
      <c r="H12" s="14" t="e">
        <f>#REF!</f>
        <v>#REF!</v>
      </c>
      <c r="I12" s="14" t="e">
        <f>#REF!</f>
        <v>#REF!</v>
      </c>
      <c r="J12" s="14" t="e">
        <f>#REF!</f>
        <v>#REF!</v>
      </c>
      <c r="K12" s="14" t="e">
        <f t="shared" si="0"/>
        <v>#REF!</v>
      </c>
      <c r="L12" s="14" t="e">
        <f>#REF!</f>
        <v>#REF!</v>
      </c>
    </row>
    <row r="13" spans="2:14" x14ac:dyDescent="0.25">
      <c r="B13" s="1" t="s">
        <v>8</v>
      </c>
      <c r="C13" s="1">
        <v>55</v>
      </c>
      <c r="D13" s="14" t="e">
        <f>#REF!</f>
        <v>#REF!</v>
      </c>
      <c r="E13" s="14" t="e">
        <f>#REF!</f>
        <v>#REF!</v>
      </c>
      <c r="F13" s="14" t="e">
        <f>#REF!</f>
        <v>#REF!</v>
      </c>
      <c r="G13" s="14" t="e">
        <f>#REF!</f>
        <v>#REF!</v>
      </c>
      <c r="H13" s="14" t="e">
        <f>#REF!</f>
        <v>#REF!</v>
      </c>
      <c r="I13" s="14" t="e">
        <f>#REF!</f>
        <v>#REF!</v>
      </c>
      <c r="J13" s="14" t="e">
        <f>#REF!</f>
        <v>#REF!</v>
      </c>
      <c r="K13" s="14" t="e">
        <f t="shared" si="0"/>
        <v>#REF!</v>
      </c>
      <c r="L13" s="14" t="e">
        <f>#REF!</f>
        <v>#REF!</v>
      </c>
    </row>
    <row r="14" spans="2:14" x14ac:dyDescent="0.25">
      <c r="B14" s="1" t="s">
        <v>9</v>
      </c>
      <c r="C14" s="1">
        <v>65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14" t="e">
        <f t="shared" si="0"/>
        <v>#REF!</v>
      </c>
      <c r="L14" s="14" t="e">
        <f>#REF!</f>
        <v>#REF!</v>
      </c>
    </row>
    <row r="15" spans="2:14" x14ac:dyDescent="0.25">
      <c r="B15" s="1" t="s">
        <v>10</v>
      </c>
      <c r="C15" s="1">
        <v>75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4" t="e">
        <f>#REF!</f>
        <v>#REF!</v>
      </c>
      <c r="H15" s="14" t="e">
        <f>#REF!</f>
        <v>#REF!</v>
      </c>
      <c r="I15" s="14" t="e">
        <f>#REF!</f>
        <v>#REF!</v>
      </c>
      <c r="J15" s="14" t="e">
        <f>#REF!</f>
        <v>#REF!</v>
      </c>
      <c r="K15" s="14" t="e">
        <f t="shared" si="0"/>
        <v>#REF!</v>
      </c>
      <c r="L15" s="14" t="e">
        <f>#REF!</f>
        <v>#REF!</v>
      </c>
    </row>
    <row r="16" spans="2:14" x14ac:dyDescent="0.25">
      <c r="B16" s="1" t="s">
        <v>11</v>
      </c>
      <c r="C16" s="1">
        <v>85</v>
      </c>
      <c r="D16" s="14" t="e">
        <f>#REF!</f>
        <v>#REF!</v>
      </c>
      <c r="E16" s="14" t="e">
        <f>#REF!</f>
        <v>#REF!</v>
      </c>
      <c r="F16" s="14" t="e">
        <f>#REF!</f>
        <v>#REF!</v>
      </c>
      <c r="G16" s="14" t="e">
        <f>#REF!</f>
        <v>#REF!</v>
      </c>
      <c r="H16" s="14" t="e">
        <f>#REF!</f>
        <v>#REF!</v>
      </c>
      <c r="I16" s="14" t="e">
        <f>#REF!</f>
        <v>#REF!</v>
      </c>
      <c r="J16" s="14" t="e">
        <f>#REF!</f>
        <v>#REF!</v>
      </c>
      <c r="K16" s="14" t="e">
        <f t="shared" si="0"/>
        <v>#REF!</v>
      </c>
      <c r="L16" s="14" t="e">
        <f>#REF!</f>
        <v>#REF!</v>
      </c>
    </row>
    <row r="17" spans="1:12" x14ac:dyDescent="0.25">
      <c r="B17" s="1"/>
      <c r="C17" s="1">
        <v>93</v>
      </c>
      <c r="D17" s="14" t="e">
        <f>(D18-D16)/2+D16</f>
        <v>#REF!</v>
      </c>
      <c r="E17" s="14" t="e">
        <f t="shared" ref="E17:L17" si="1">(E18-E16)/2+E16</f>
        <v>#REF!</v>
      </c>
      <c r="F17" s="14" t="e">
        <f t="shared" si="1"/>
        <v>#REF!</v>
      </c>
      <c r="G17" s="14" t="e">
        <f t="shared" si="1"/>
        <v>#REF!</v>
      </c>
      <c r="H17" s="14" t="e">
        <f t="shared" si="1"/>
        <v>#REF!</v>
      </c>
      <c r="I17" s="14" t="e">
        <f t="shared" si="1"/>
        <v>#REF!</v>
      </c>
      <c r="J17" s="14" t="e">
        <f t="shared" si="1"/>
        <v>#REF!</v>
      </c>
      <c r="K17" s="14" t="e">
        <f t="shared" si="1"/>
        <v>#REF!</v>
      </c>
      <c r="L17" s="14" t="e">
        <f t="shared" si="1"/>
        <v>#REF!</v>
      </c>
    </row>
    <row r="18" spans="1:12" x14ac:dyDescent="0.25">
      <c r="B18" s="1" t="s">
        <v>25</v>
      </c>
      <c r="C18" s="1">
        <v>100</v>
      </c>
      <c r="D18" s="14" t="e">
        <f>#REF!*$N$3</f>
        <v>#REF!</v>
      </c>
      <c r="E18" s="14" t="e">
        <f>#REF!*$N$3</f>
        <v>#REF!</v>
      </c>
      <c r="F18" s="14" t="e">
        <f>#REF!*$N$3</f>
        <v>#REF!</v>
      </c>
      <c r="G18" s="14" t="e">
        <f>#REF!*$N$3</f>
        <v>#REF!</v>
      </c>
      <c r="H18" s="14" t="e">
        <f>#REF!*$N$3</f>
        <v>#REF!</v>
      </c>
      <c r="I18" s="14" t="e">
        <f>#REF!*$N$3</f>
        <v>#REF!</v>
      </c>
      <c r="J18" s="14" t="e">
        <f>#REF!*$N$3</f>
        <v>#REF!</v>
      </c>
      <c r="K18" s="14" t="e">
        <f>#REF!*$N$3</f>
        <v>#REF!</v>
      </c>
      <c r="L18" s="14" t="e">
        <f>#REF!*$N$3</f>
        <v>#REF!</v>
      </c>
    </row>
    <row r="20" spans="1:12" x14ac:dyDescent="0.25">
      <c r="A20" t="s">
        <v>27</v>
      </c>
      <c r="B20" s="4" t="s">
        <v>28</v>
      </c>
      <c r="C20" s="4" t="s">
        <v>29</v>
      </c>
      <c r="D20" t="s">
        <v>30</v>
      </c>
    </row>
    <row r="21" spans="1:12" x14ac:dyDescent="0.25">
      <c r="A21">
        <v>1</v>
      </c>
      <c r="B21" s="4">
        <v>20</v>
      </c>
      <c r="C21" s="1">
        <v>45</v>
      </c>
      <c r="D21" s="23" t="e">
        <f>D12</f>
        <v>#REF!</v>
      </c>
    </row>
    <row r="22" spans="1:12" x14ac:dyDescent="0.25">
      <c r="A22">
        <v>2</v>
      </c>
      <c r="B22" s="4">
        <v>20</v>
      </c>
      <c r="C22" s="1">
        <v>55</v>
      </c>
      <c r="D22" s="23" t="e">
        <f>D13</f>
        <v>#REF!</v>
      </c>
    </row>
    <row r="23" spans="1:12" x14ac:dyDescent="0.25">
      <c r="A23">
        <v>3</v>
      </c>
      <c r="B23" s="4">
        <v>20</v>
      </c>
      <c r="C23" s="1">
        <v>65</v>
      </c>
      <c r="D23" s="23" t="e">
        <f>D14</f>
        <v>#REF!</v>
      </c>
    </row>
    <row r="24" spans="1:12" x14ac:dyDescent="0.25">
      <c r="A24">
        <v>4</v>
      </c>
      <c r="B24" s="4">
        <v>33</v>
      </c>
      <c r="C24" s="1">
        <v>35</v>
      </c>
      <c r="D24" s="23" t="e">
        <f t="shared" ref="D24:D30" si="2">E11</f>
        <v>#REF!</v>
      </c>
    </row>
    <row r="25" spans="1:12" x14ac:dyDescent="0.25">
      <c r="A25">
        <v>5</v>
      </c>
      <c r="B25" s="4">
        <v>33</v>
      </c>
      <c r="C25" s="1">
        <v>45</v>
      </c>
      <c r="D25" s="23" t="e">
        <f t="shared" si="2"/>
        <v>#REF!</v>
      </c>
    </row>
    <row r="26" spans="1:12" x14ac:dyDescent="0.25">
      <c r="A26">
        <v>6</v>
      </c>
      <c r="B26" s="4">
        <v>33</v>
      </c>
      <c r="C26" s="1">
        <v>55</v>
      </c>
      <c r="D26" s="23" t="e">
        <f t="shared" si="2"/>
        <v>#REF!</v>
      </c>
    </row>
    <row r="27" spans="1:12" x14ac:dyDescent="0.25">
      <c r="A27">
        <v>7</v>
      </c>
      <c r="B27" s="4">
        <v>33</v>
      </c>
      <c r="C27" s="1">
        <v>65</v>
      </c>
      <c r="D27" s="23" t="e">
        <f t="shared" si="2"/>
        <v>#REF!</v>
      </c>
    </row>
    <row r="28" spans="1:12" x14ac:dyDescent="0.25">
      <c r="A28">
        <v>8</v>
      </c>
      <c r="B28" s="4">
        <v>33</v>
      </c>
      <c r="C28" s="1">
        <v>75</v>
      </c>
      <c r="D28" s="23" t="e">
        <f t="shared" si="2"/>
        <v>#REF!</v>
      </c>
    </row>
    <row r="29" spans="1:12" x14ac:dyDescent="0.25">
      <c r="A29">
        <v>9</v>
      </c>
      <c r="B29" s="4">
        <v>33</v>
      </c>
      <c r="C29" s="1">
        <v>85</v>
      </c>
      <c r="D29" s="23" t="e">
        <f t="shared" si="2"/>
        <v>#REF!</v>
      </c>
    </row>
    <row r="30" spans="1:12" x14ac:dyDescent="0.25">
      <c r="A30">
        <v>10</v>
      </c>
      <c r="B30" s="4">
        <v>33</v>
      </c>
      <c r="C30" s="1">
        <v>93</v>
      </c>
      <c r="D30" s="23" t="e">
        <f t="shared" si="2"/>
        <v>#REF!</v>
      </c>
    </row>
    <row r="31" spans="1:12" x14ac:dyDescent="0.25">
      <c r="A31">
        <v>11</v>
      </c>
      <c r="B31" s="4">
        <v>38</v>
      </c>
      <c r="C31" s="1">
        <v>8</v>
      </c>
      <c r="D31" s="23" t="e">
        <f t="shared" ref="D31:D40" si="3">F8</f>
        <v>#REF!</v>
      </c>
    </row>
    <row r="32" spans="1:12" x14ac:dyDescent="0.25">
      <c r="A32">
        <v>12</v>
      </c>
      <c r="B32" s="4">
        <v>38</v>
      </c>
      <c r="C32" s="1">
        <v>15</v>
      </c>
      <c r="D32" s="23" t="e">
        <f t="shared" si="3"/>
        <v>#REF!</v>
      </c>
    </row>
    <row r="33" spans="1:4" x14ac:dyDescent="0.25">
      <c r="A33">
        <v>13</v>
      </c>
      <c r="B33" s="4">
        <v>38</v>
      </c>
      <c r="C33" s="1">
        <v>25</v>
      </c>
      <c r="D33" s="23" t="e">
        <f t="shared" si="3"/>
        <v>#REF!</v>
      </c>
    </row>
    <row r="34" spans="1:4" x14ac:dyDescent="0.25">
      <c r="A34">
        <v>14</v>
      </c>
      <c r="B34" s="4">
        <v>38</v>
      </c>
      <c r="C34" s="1">
        <v>35</v>
      </c>
      <c r="D34" s="23" t="e">
        <f t="shared" si="3"/>
        <v>#REF!</v>
      </c>
    </row>
    <row r="35" spans="1:4" x14ac:dyDescent="0.25">
      <c r="A35">
        <v>15</v>
      </c>
      <c r="B35" s="4">
        <v>38</v>
      </c>
      <c r="C35" s="1">
        <v>45</v>
      </c>
      <c r="D35" s="23" t="e">
        <f t="shared" si="3"/>
        <v>#REF!</v>
      </c>
    </row>
    <row r="36" spans="1:4" x14ac:dyDescent="0.25">
      <c r="A36">
        <v>16</v>
      </c>
      <c r="B36" s="4">
        <v>38</v>
      </c>
      <c r="C36" s="1">
        <v>55</v>
      </c>
      <c r="D36" s="23" t="e">
        <f t="shared" si="3"/>
        <v>#REF!</v>
      </c>
    </row>
    <row r="37" spans="1:4" x14ac:dyDescent="0.25">
      <c r="A37">
        <v>17</v>
      </c>
      <c r="B37" s="4">
        <v>38</v>
      </c>
      <c r="C37" s="1">
        <v>65</v>
      </c>
      <c r="D37" s="23" t="e">
        <f t="shared" si="3"/>
        <v>#REF!</v>
      </c>
    </row>
    <row r="38" spans="1:4" x14ac:dyDescent="0.25">
      <c r="A38">
        <v>18</v>
      </c>
      <c r="B38" s="4">
        <v>38</v>
      </c>
      <c r="C38" s="1">
        <v>75</v>
      </c>
      <c r="D38" s="23" t="e">
        <f t="shared" si="3"/>
        <v>#REF!</v>
      </c>
    </row>
    <row r="39" spans="1:4" x14ac:dyDescent="0.25">
      <c r="A39">
        <v>19</v>
      </c>
      <c r="B39" s="4">
        <v>38</v>
      </c>
      <c r="C39" s="1">
        <v>85</v>
      </c>
      <c r="D39" s="23" t="e">
        <f t="shared" si="3"/>
        <v>#REF!</v>
      </c>
    </row>
    <row r="40" spans="1:4" x14ac:dyDescent="0.25">
      <c r="A40">
        <v>20</v>
      </c>
      <c r="B40" s="4">
        <v>38</v>
      </c>
      <c r="C40" s="1">
        <v>93</v>
      </c>
      <c r="D40" s="23" t="e">
        <f t="shared" si="3"/>
        <v>#REF!</v>
      </c>
    </row>
    <row r="41" spans="1:4" x14ac:dyDescent="0.25">
      <c r="A41">
        <v>21</v>
      </c>
      <c r="B41" s="4">
        <v>43</v>
      </c>
      <c r="C41" s="1">
        <v>1</v>
      </c>
      <c r="D41" s="23" t="e">
        <f t="shared" ref="D41:D50" si="4">G7</f>
        <v>#REF!</v>
      </c>
    </row>
    <row r="42" spans="1:4" x14ac:dyDescent="0.25">
      <c r="A42">
        <v>22</v>
      </c>
      <c r="B42" s="4">
        <v>43</v>
      </c>
      <c r="C42" s="1">
        <v>8</v>
      </c>
      <c r="D42" s="23" t="e">
        <f t="shared" si="4"/>
        <v>#REF!</v>
      </c>
    </row>
    <row r="43" spans="1:4" x14ac:dyDescent="0.25">
      <c r="A43">
        <v>23</v>
      </c>
      <c r="B43" s="4">
        <v>43</v>
      </c>
      <c r="C43" s="1">
        <v>15</v>
      </c>
      <c r="D43" s="23" t="e">
        <f t="shared" si="4"/>
        <v>#REF!</v>
      </c>
    </row>
    <row r="44" spans="1:4" x14ac:dyDescent="0.25">
      <c r="A44">
        <v>24</v>
      </c>
      <c r="B44" s="4">
        <v>43</v>
      </c>
      <c r="C44" s="1">
        <v>25</v>
      </c>
      <c r="D44" s="23" t="e">
        <f t="shared" si="4"/>
        <v>#REF!</v>
      </c>
    </row>
    <row r="45" spans="1:4" x14ac:dyDescent="0.25">
      <c r="A45">
        <v>25</v>
      </c>
      <c r="B45" s="4">
        <v>43</v>
      </c>
      <c r="C45" s="1">
        <v>35</v>
      </c>
      <c r="D45" s="23" t="e">
        <f t="shared" si="4"/>
        <v>#REF!</v>
      </c>
    </row>
    <row r="46" spans="1:4" x14ac:dyDescent="0.25">
      <c r="A46">
        <v>26</v>
      </c>
      <c r="B46" s="4">
        <v>43</v>
      </c>
      <c r="C46" s="1">
        <v>45</v>
      </c>
      <c r="D46" s="23" t="e">
        <f t="shared" si="4"/>
        <v>#REF!</v>
      </c>
    </row>
    <row r="47" spans="1:4" x14ac:dyDescent="0.25">
      <c r="A47">
        <v>27</v>
      </c>
      <c r="B47" s="4">
        <v>43</v>
      </c>
      <c r="C47" s="1">
        <v>55</v>
      </c>
      <c r="D47" s="23" t="e">
        <f t="shared" si="4"/>
        <v>#REF!</v>
      </c>
    </row>
    <row r="48" spans="1:4" x14ac:dyDescent="0.25">
      <c r="A48">
        <v>28</v>
      </c>
      <c r="B48" s="4">
        <v>43</v>
      </c>
      <c r="C48" s="1">
        <v>65</v>
      </c>
      <c r="D48" s="23" t="e">
        <f t="shared" si="4"/>
        <v>#REF!</v>
      </c>
    </row>
    <row r="49" spans="1:4" x14ac:dyDescent="0.25">
      <c r="A49">
        <v>29</v>
      </c>
      <c r="B49" s="4">
        <v>43</v>
      </c>
      <c r="C49" s="1">
        <v>75</v>
      </c>
      <c r="D49" s="23" t="e">
        <f t="shared" si="4"/>
        <v>#REF!</v>
      </c>
    </row>
    <row r="50" spans="1:4" x14ac:dyDescent="0.25">
      <c r="A50">
        <v>30</v>
      </c>
      <c r="B50" s="4">
        <v>43</v>
      </c>
      <c r="C50" s="1">
        <v>85</v>
      </c>
      <c r="D50" s="23" t="e">
        <f t="shared" si="4"/>
        <v>#REF!</v>
      </c>
    </row>
    <row r="51" spans="1:4" x14ac:dyDescent="0.25">
      <c r="A51">
        <v>31</v>
      </c>
      <c r="B51" s="4">
        <v>43</v>
      </c>
      <c r="C51" s="1">
        <v>100</v>
      </c>
      <c r="D51" s="23" t="e">
        <f>G18</f>
        <v>#REF!</v>
      </c>
    </row>
    <row r="52" spans="1:4" x14ac:dyDescent="0.25">
      <c r="A52">
        <v>32</v>
      </c>
      <c r="B52" s="4">
        <v>48</v>
      </c>
      <c r="C52" s="1">
        <v>1</v>
      </c>
      <c r="D52" s="23" t="e">
        <f t="shared" ref="D52:D62" si="5">H7</f>
        <v>#REF!</v>
      </c>
    </row>
    <row r="53" spans="1:4" x14ac:dyDescent="0.25">
      <c r="A53">
        <v>33</v>
      </c>
      <c r="B53" s="4">
        <v>48</v>
      </c>
      <c r="C53" s="1">
        <v>8</v>
      </c>
      <c r="D53" s="23" t="e">
        <f t="shared" si="5"/>
        <v>#REF!</v>
      </c>
    </row>
    <row r="54" spans="1:4" x14ac:dyDescent="0.25">
      <c r="A54">
        <v>34</v>
      </c>
      <c r="B54" s="4">
        <v>48</v>
      </c>
      <c r="C54" s="1">
        <v>15</v>
      </c>
      <c r="D54" s="23" t="e">
        <f t="shared" si="5"/>
        <v>#REF!</v>
      </c>
    </row>
    <row r="55" spans="1:4" x14ac:dyDescent="0.25">
      <c r="A55">
        <v>35</v>
      </c>
      <c r="B55" s="4">
        <v>48</v>
      </c>
      <c r="C55" s="1">
        <v>25</v>
      </c>
      <c r="D55" s="23" t="e">
        <f t="shared" si="5"/>
        <v>#REF!</v>
      </c>
    </row>
    <row r="56" spans="1:4" x14ac:dyDescent="0.25">
      <c r="A56">
        <v>36</v>
      </c>
      <c r="B56" s="4">
        <v>48</v>
      </c>
      <c r="C56" s="1">
        <v>35</v>
      </c>
      <c r="D56" s="23" t="e">
        <f t="shared" si="5"/>
        <v>#REF!</v>
      </c>
    </row>
    <row r="57" spans="1:4" x14ac:dyDescent="0.25">
      <c r="A57">
        <v>37</v>
      </c>
      <c r="B57" s="4">
        <v>48</v>
      </c>
      <c r="C57" s="1">
        <v>45</v>
      </c>
      <c r="D57" s="23" t="e">
        <f t="shared" si="5"/>
        <v>#REF!</v>
      </c>
    </row>
    <row r="58" spans="1:4" x14ac:dyDescent="0.25">
      <c r="A58">
        <v>38</v>
      </c>
      <c r="B58" s="4">
        <v>48</v>
      </c>
      <c r="C58" s="1">
        <v>55</v>
      </c>
      <c r="D58" s="23" t="e">
        <f t="shared" si="5"/>
        <v>#REF!</v>
      </c>
    </row>
    <row r="59" spans="1:4" x14ac:dyDescent="0.25">
      <c r="A59">
        <v>39</v>
      </c>
      <c r="B59" s="4">
        <v>48</v>
      </c>
      <c r="C59" s="1">
        <v>65</v>
      </c>
      <c r="D59" s="23" t="e">
        <f t="shared" si="5"/>
        <v>#REF!</v>
      </c>
    </row>
    <row r="60" spans="1:4" x14ac:dyDescent="0.25">
      <c r="A60">
        <v>40</v>
      </c>
      <c r="B60" s="4">
        <v>48</v>
      </c>
      <c r="C60" s="1">
        <v>75</v>
      </c>
      <c r="D60" s="23" t="e">
        <f t="shared" si="5"/>
        <v>#REF!</v>
      </c>
    </row>
    <row r="61" spans="1:4" x14ac:dyDescent="0.25">
      <c r="A61">
        <v>41</v>
      </c>
      <c r="B61" s="4">
        <v>48</v>
      </c>
      <c r="C61" s="1">
        <v>85</v>
      </c>
      <c r="D61" s="23" t="e">
        <f t="shared" si="5"/>
        <v>#REF!</v>
      </c>
    </row>
    <row r="62" spans="1:4" x14ac:dyDescent="0.25">
      <c r="A62">
        <v>42</v>
      </c>
      <c r="B62" s="4">
        <v>48</v>
      </c>
      <c r="C62" s="1">
        <v>93</v>
      </c>
      <c r="D62" s="23" t="e">
        <f t="shared" si="5"/>
        <v>#REF!</v>
      </c>
    </row>
    <row r="63" spans="1:4" x14ac:dyDescent="0.25">
      <c r="A63">
        <v>43</v>
      </c>
      <c r="B63" s="4">
        <v>53</v>
      </c>
      <c r="C63" s="1">
        <v>1</v>
      </c>
      <c r="D63" s="23" t="e">
        <f>I7</f>
        <v>#REF!</v>
      </c>
    </row>
    <row r="64" spans="1:4" x14ac:dyDescent="0.25">
      <c r="A64">
        <v>44</v>
      </c>
      <c r="B64" s="4">
        <v>53</v>
      </c>
      <c r="C64" s="1">
        <v>8</v>
      </c>
      <c r="D64" s="23" t="e">
        <f t="shared" ref="D64:D74" si="6">I8</f>
        <v>#REF!</v>
      </c>
    </row>
    <row r="65" spans="1:4" x14ac:dyDescent="0.25">
      <c r="A65">
        <v>45</v>
      </c>
      <c r="B65" s="4">
        <v>53</v>
      </c>
      <c r="C65" s="1">
        <v>15</v>
      </c>
      <c r="D65" s="23" t="e">
        <f t="shared" si="6"/>
        <v>#REF!</v>
      </c>
    </row>
    <row r="66" spans="1:4" x14ac:dyDescent="0.25">
      <c r="A66">
        <v>46</v>
      </c>
      <c r="B66" s="4">
        <v>53</v>
      </c>
      <c r="C66" s="1">
        <v>25</v>
      </c>
      <c r="D66" s="23" t="e">
        <f t="shared" si="6"/>
        <v>#REF!</v>
      </c>
    </row>
    <row r="67" spans="1:4" x14ac:dyDescent="0.25">
      <c r="A67">
        <v>47</v>
      </c>
      <c r="B67" s="4">
        <v>53</v>
      </c>
      <c r="C67" s="1">
        <v>35</v>
      </c>
      <c r="D67" s="23" t="e">
        <f t="shared" si="6"/>
        <v>#REF!</v>
      </c>
    </row>
    <row r="68" spans="1:4" x14ac:dyDescent="0.25">
      <c r="A68">
        <v>48</v>
      </c>
      <c r="B68" s="4">
        <v>53</v>
      </c>
      <c r="C68" s="1">
        <v>45</v>
      </c>
      <c r="D68" s="23" t="e">
        <f t="shared" si="6"/>
        <v>#REF!</v>
      </c>
    </row>
    <row r="69" spans="1:4" x14ac:dyDescent="0.25">
      <c r="A69">
        <v>49</v>
      </c>
      <c r="B69" s="4">
        <v>53</v>
      </c>
      <c r="C69" s="1">
        <v>55</v>
      </c>
      <c r="D69" s="23" t="e">
        <f t="shared" si="6"/>
        <v>#REF!</v>
      </c>
    </row>
    <row r="70" spans="1:4" x14ac:dyDescent="0.25">
      <c r="A70">
        <v>50</v>
      </c>
      <c r="B70" s="4">
        <v>53</v>
      </c>
      <c r="C70" s="1">
        <v>65</v>
      </c>
      <c r="D70" s="23" t="e">
        <f t="shared" si="6"/>
        <v>#REF!</v>
      </c>
    </row>
    <row r="71" spans="1:4" x14ac:dyDescent="0.25">
      <c r="A71">
        <v>51</v>
      </c>
      <c r="B71" s="4">
        <v>53</v>
      </c>
      <c r="C71" s="1">
        <v>75</v>
      </c>
      <c r="D71" s="23" t="e">
        <f t="shared" si="6"/>
        <v>#REF!</v>
      </c>
    </row>
    <row r="72" spans="1:4" x14ac:dyDescent="0.25">
      <c r="A72">
        <v>52</v>
      </c>
      <c r="B72" s="4">
        <v>53</v>
      </c>
      <c r="C72" s="1">
        <v>85</v>
      </c>
      <c r="D72" s="23" t="e">
        <f t="shared" si="6"/>
        <v>#REF!</v>
      </c>
    </row>
    <row r="73" spans="1:4" x14ac:dyDescent="0.25">
      <c r="A73">
        <v>53</v>
      </c>
      <c r="B73" s="4">
        <v>53</v>
      </c>
      <c r="C73" s="1">
        <v>93</v>
      </c>
      <c r="D73" s="23" t="e">
        <f t="shared" si="6"/>
        <v>#REF!</v>
      </c>
    </row>
    <row r="74" spans="1:4" x14ac:dyDescent="0.25">
      <c r="A74">
        <v>54</v>
      </c>
      <c r="B74" s="4">
        <v>53</v>
      </c>
      <c r="C74" s="1">
        <v>100</v>
      </c>
      <c r="D74" s="23" t="e">
        <f t="shared" si="6"/>
        <v>#REF!</v>
      </c>
    </row>
    <row r="75" spans="1:4" x14ac:dyDescent="0.25">
      <c r="A75">
        <v>55</v>
      </c>
      <c r="B75" s="4">
        <v>58</v>
      </c>
      <c r="C75" s="1">
        <v>1</v>
      </c>
      <c r="D75" s="23" t="e">
        <f>J7</f>
        <v>#REF!</v>
      </c>
    </row>
    <row r="76" spans="1:4" x14ac:dyDescent="0.25">
      <c r="A76">
        <v>56</v>
      </c>
      <c r="B76" s="4">
        <v>58</v>
      </c>
      <c r="C76" s="1">
        <v>8</v>
      </c>
      <c r="D76" s="23" t="e">
        <f>J8</f>
        <v>#REF!</v>
      </c>
    </row>
    <row r="77" spans="1:4" x14ac:dyDescent="0.25">
      <c r="A77">
        <v>57</v>
      </c>
      <c r="B77" s="4">
        <v>58</v>
      </c>
      <c r="C77" s="1">
        <v>15</v>
      </c>
      <c r="D77" s="23" t="e">
        <f>J9</f>
        <v>#REF!</v>
      </c>
    </row>
    <row r="78" spans="1:4" x14ac:dyDescent="0.25">
      <c r="A78">
        <v>58</v>
      </c>
      <c r="B78" s="4">
        <v>58</v>
      </c>
      <c r="C78" s="1">
        <v>55</v>
      </c>
      <c r="D78" s="23" t="e">
        <f t="shared" ref="D78:D83" si="7">J13</f>
        <v>#REF!</v>
      </c>
    </row>
    <row r="79" spans="1:4" x14ac:dyDescent="0.25">
      <c r="A79">
        <v>59</v>
      </c>
      <c r="B79" s="4">
        <v>58</v>
      </c>
      <c r="C79" s="1">
        <v>65</v>
      </c>
      <c r="D79" s="23" t="e">
        <f t="shared" si="7"/>
        <v>#REF!</v>
      </c>
    </row>
    <row r="80" spans="1:4" x14ac:dyDescent="0.25">
      <c r="A80">
        <v>60</v>
      </c>
      <c r="B80" s="4">
        <v>58</v>
      </c>
      <c r="C80" s="1">
        <v>75</v>
      </c>
      <c r="D80" s="23" t="e">
        <f t="shared" si="7"/>
        <v>#REF!</v>
      </c>
    </row>
    <row r="81" spans="1:4" x14ac:dyDescent="0.25">
      <c r="A81">
        <v>61</v>
      </c>
      <c r="B81" s="4">
        <v>58</v>
      </c>
      <c r="C81" s="1">
        <v>85</v>
      </c>
      <c r="D81" s="23" t="e">
        <f t="shared" si="7"/>
        <v>#REF!</v>
      </c>
    </row>
    <row r="82" spans="1:4" x14ac:dyDescent="0.25">
      <c r="A82">
        <v>62</v>
      </c>
      <c r="B82" s="4">
        <v>58</v>
      </c>
      <c r="C82" s="1">
        <v>93</v>
      </c>
      <c r="D82" s="23" t="e">
        <f t="shared" si="7"/>
        <v>#REF!</v>
      </c>
    </row>
    <row r="83" spans="1:4" x14ac:dyDescent="0.25">
      <c r="A83">
        <v>63</v>
      </c>
      <c r="B83" s="4">
        <v>58</v>
      </c>
      <c r="C83" s="1">
        <v>100</v>
      </c>
      <c r="D83" s="23" t="e">
        <f t="shared" si="7"/>
        <v>#REF!</v>
      </c>
    </row>
    <row r="84" spans="1:4" x14ac:dyDescent="0.25">
      <c r="A84">
        <v>64</v>
      </c>
      <c r="B84" s="4">
        <v>79</v>
      </c>
      <c r="C84" s="1">
        <v>1</v>
      </c>
      <c r="D84" s="23" t="e">
        <f t="shared" ref="D84:D91" si="8">K7</f>
        <v>#REF!</v>
      </c>
    </row>
    <row r="85" spans="1:4" x14ac:dyDescent="0.25">
      <c r="A85">
        <v>65</v>
      </c>
      <c r="B85" s="4">
        <v>79</v>
      </c>
      <c r="C85" s="1">
        <v>8</v>
      </c>
      <c r="D85" s="23" t="e">
        <f t="shared" si="8"/>
        <v>#REF!</v>
      </c>
    </row>
    <row r="86" spans="1:4" x14ac:dyDescent="0.25">
      <c r="A86">
        <v>66</v>
      </c>
      <c r="B86" s="4">
        <v>79</v>
      </c>
      <c r="C86" s="1">
        <v>15</v>
      </c>
      <c r="D86" s="23" t="e">
        <f t="shared" si="8"/>
        <v>#REF!</v>
      </c>
    </row>
    <row r="87" spans="1:4" x14ac:dyDescent="0.25">
      <c r="A87">
        <v>67</v>
      </c>
      <c r="B87" s="4">
        <v>79</v>
      </c>
      <c r="C87" s="1">
        <v>25</v>
      </c>
      <c r="D87" s="23" t="e">
        <f t="shared" si="8"/>
        <v>#REF!</v>
      </c>
    </row>
    <row r="88" spans="1:4" x14ac:dyDescent="0.25">
      <c r="A88">
        <v>68</v>
      </c>
      <c r="B88" s="4">
        <v>79</v>
      </c>
      <c r="C88" s="1">
        <v>35</v>
      </c>
      <c r="D88" s="23" t="e">
        <f t="shared" si="8"/>
        <v>#REF!</v>
      </c>
    </row>
    <row r="89" spans="1:4" x14ac:dyDescent="0.25">
      <c r="A89">
        <v>69</v>
      </c>
      <c r="B89" s="4">
        <v>79</v>
      </c>
      <c r="C89" s="1">
        <v>45</v>
      </c>
      <c r="D89" s="23" t="e">
        <f t="shared" si="8"/>
        <v>#REF!</v>
      </c>
    </row>
    <row r="90" spans="1:4" x14ac:dyDescent="0.25">
      <c r="A90">
        <v>70</v>
      </c>
      <c r="B90" s="4">
        <v>79</v>
      </c>
      <c r="C90" s="1">
        <v>55</v>
      </c>
      <c r="D90" s="23" t="e">
        <f t="shared" si="8"/>
        <v>#REF!</v>
      </c>
    </row>
    <row r="91" spans="1:4" x14ac:dyDescent="0.25">
      <c r="A91">
        <v>71</v>
      </c>
      <c r="B91" s="4">
        <v>79</v>
      </c>
      <c r="C91" s="1">
        <v>65</v>
      </c>
      <c r="D91" s="23" t="e">
        <f t="shared" si="8"/>
        <v>#REF!</v>
      </c>
    </row>
    <row r="92" spans="1:4" x14ac:dyDescent="0.25">
      <c r="A92">
        <v>72</v>
      </c>
      <c r="B92" s="4">
        <v>79</v>
      </c>
      <c r="C92" s="1">
        <v>93</v>
      </c>
      <c r="D92" s="23" t="e">
        <f>K17</f>
        <v>#REF!</v>
      </c>
    </row>
    <row r="93" spans="1:4" x14ac:dyDescent="0.25">
      <c r="A93">
        <v>73</v>
      </c>
      <c r="B93">
        <v>100</v>
      </c>
      <c r="C93" s="1">
        <v>1</v>
      </c>
      <c r="D93" s="23" t="e">
        <f t="shared" ref="D93:D99" si="9">L7</f>
        <v>#REF!</v>
      </c>
    </row>
    <row r="94" spans="1:4" x14ac:dyDescent="0.25">
      <c r="A94">
        <v>74</v>
      </c>
      <c r="B94">
        <v>100</v>
      </c>
      <c r="C94" s="1">
        <v>8</v>
      </c>
      <c r="D94" s="23" t="e">
        <f t="shared" si="9"/>
        <v>#REF!</v>
      </c>
    </row>
    <row r="95" spans="1:4" x14ac:dyDescent="0.25">
      <c r="A95">
        <v>75</v>
      </c>
      <c r="B95">
        <v>100</v>
      </c>
      <c r="C95" s="1">
        <v>15</v>
      </c>
      <c r="D95" s="23" t="e">
        <f t="shared" si="9"/>
        <v>#REF!</v>
      </c>
    </row>
    <row r="96" spans="1:4" x14ac:dyDescent="0.25">
      <c r="A96">
        <v>76</v>
      </c>
      <c r="B96">
        <v>100</v>
      </c>
      <c r="C96" s="1">
        <v>25</v>
      </c>
      <c r="D96" s="23" t="e">
        <f t="shared" si="9"/>
        <v>#REF!</v>
      </c>
    </row>
    <row r="97" spans="1:4" x14ac:dyDescent="0.25">
      <c r="A97">
        <v>77</v>
      </c>
      <c r="B97">
        <v>100</v>
      </c>
      <c r="C97" s="1">
        <v>35</v>
      </c>
      <c r="D97" s="23" t="e">
        <f t="shared" si="9"/>
        <v>#REF!</v>
      </c>
    </row>
    <row r="98" spans="1:4" x14ac:dyDescent="0.25">
      <c r="A98">
        <v>78</v>
      </c>
      <c r="B98">
        <v>100</v>
      </c>
      <c r="C98" s="1">
        <v>45</v>
      </c>
      <c r="D98" s="23" t="e">
        <f t="shared" si="9"/>
        <v>#REF!</v>
      </c>
    </row>
    <row r="99" spans="1:4" x14ac:dyDescent="0.25">
      <c r="A99">
        <v>79</v>
      </c>
      <c r="B99">
        <v>100</v>
      </c>
      <c r="C99" s="1">
        <v>55</v>
      </c>
      <c r="D99" s="23" t="e">
        <f t="shared" si="9"/>
        <v>#REF!</v>
      </c>
    </row>
  </sheetData>
  <mergeCells count="10">
    <mergeCell ref="I4:I5"/>
    <mergeCell ref="J4:J5"/>
    <mergeCell ref="K4:K5"/>
    <mergeCell ref="L4:L5"/>
    <mergeCell ref="B3:D3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7</vt:i4>
      </vt:variant>
    </vt:vector>
  </HeadingPairs>
  <TitlesOfParts>
    <vt:vector size="28" baseType="lpstr">
      <vt:lpstr>Tabla rango 6</vt:lpstr>
      <vt:lpstr>Hoja3</vt:lpstr>
      <vt:lpstr>Ecuación rango 6</vt:lpstr>
      <vt:lpstr>Regresión 2 RANGO 6</vt:lpstr>
      <vt:lpstr>datos Regresión 2 RANGO 6</vt:lpstr>
      <vt:lpstr>Regresión 1 RANGO 6</vt:lpstr>
      <vt:lpstr>datos Regresión 1 RANGO 6</vt:lpstr>
      <vt:lpstr>Regresión 2 RANGO 4-7</vt:lpstr>
      <vt:lpstr>datos Regresión 2 RANGO 4-7 (2</vt:lpstr>
      <vt:lpstr>Regresión 1 RANGO 4-7</vt:lpstr>
      <vt:lpstr>datos Regresión 1 RANGO 4-7</vt:lpstr>
      <vt:lpstr>Regresión 2</vt:lpstr>
      <vt:lpstr>datos Regresión 2 RANGO 2-3</vt:lpstr>
      <vt:lpstr>Regresión 1</vt:lpstr>
      <vt:lpstr>datos Regresión 1 RANGO 2-3</vt:lpstr>
      <vt:lpstr>101X101</vt:lpstr>
      <vt:lpstr>T02-1</vt:lpstr>
      <vt:lpstr>T02-2</vt:lpstr>
      <vt:lpstr>T02-3</vt:lpstr>
      <vt:lpstr>T02-4</vt:lpstr>
      <vt:lpstr>Rangos</vt:lpstr>
      <vt:lpstr>'datos Regresión 2 RANGO 2-3'!EDAD</vt:lpstr>
      <vt:lpstr>'datos Regresión 2 RANGO 2-3'!PUNTAJE</vt:lpstr>
      <vt:lpstr>RANGO123</vt:lpstr>
      <vt:lpstr>RANGO458</vt:lpstr>
      <vt:lpstr>RANGO6</vt:lpstr>
      <vt:lpstr>RANGO7</vt:lpstr>
      <vt:lpstr>'datos Regresión 2 RANGO 2-3'!VALORES_23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alnavarro</dc:creator>
  <cp:lastModifiedBy>Camilo Andrés Avellaneda García</cp:lastModifiedBy>
  <cp:lastPrinted>2019-07-31T13:04:28Z</cp:lastPrinted>
  <dcterms:created xsi:type="dcterms:W3CDTF">2015-03-05T13:08:34Z</dcterms:created>
  <dcterms:modified xsi:type="dcterms:W3CDTF">2021-11-09T01:52:44Z</dcterms:modified>
</cp:coreProperties>
</file>