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huc_Hanh6_Nhom2\"/>
    </mc:Choice>
  </mc:AlternateContent>
  <bookViews>
    <workbookView xWindow="0" yWindow="0" windowWidth="24000" windowHeight="9630" firstSheet="3" activeTab="6"/>
  </bookViews>
  <sheets>
    <sheet name="Sheet1" sheetId="1" r:id="rId1"/>
    <sheet name="Sheet2" sheetId="2" r:id="rId2"/>
    <sheet name="Sheet3" sheetId="3" r:id="rId3"/>
    <sheet name="Sinh_vien_DI1296A1_va_DI1296A2" sheetId="5" r:id="rId4"/>
    <sheet name="Sinh_vien_CT178" sheetId="6" r:id="rId5"/>
    <sheet name="Sinh vien_CP1296C1_CT178" sheetId="7" r:id="rId6"/>
    <sheet name="Sinh_vien_CP1296C1_CT178_C" sheetId="8" r:id="rId7"/>
  </sheets>
  <definedNames>
    <definedName name="_xlnm._FilterDatabase" localSheetId="0" hidden="1">Sheet1!$A$1:$D$15</definedName>
    <definedName name="_xlnm._FilterDatabase" localSheetId="1" hidden="1">Sheet2!$A$1:$C$16</definedName>
    <definedName name="_xlnm._FilterDatabase" localSheetId="5" hidden="1">'Sinh vien_CP1296C1_CT178'!$A$1:$E$15</definedName>
    <definedName name="_xlnm._FilterDatabase" localSheetId="6" hidden="1">Sinh_vien_CP1296C1_CT178_C!$A$1:$F$15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8" l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2" i="7"/>
  <c r="C3" i="6"/>
  <c r="C4" i="6"/>
  <c r="C5" i="6"/>
  <c r="C2" i="6"/>
  <c r="B3" i="6"/>
  <c r="B4" i="6"/>
  <c r="B5" i="6"/>
  <c r="B2" i="6"/>
</calcChain>
</file>

<file path=xl/sharedStrings.xml><?xml version="1.0" encoding="utf-8"?>
<sst xmlns="http://schemas.openxmlformats.org/spreadsheetml/2006/main" count="251" uniqueCount="69">
  <si>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</si>
  <si>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</si>
  <si>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</si>
  <si>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</si>
  <si>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</si>
  <si>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</si>
  <si>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</si>
  <si>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</si>
  <si>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</si>
  <si>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</si>
  <si>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</si>
  <si>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</si>
  <si>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</si>
  <si>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</si>
  <si>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</si>
  <si>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</si>
  <si>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</si>
  <si>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</si>
  <si>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</si>
  <si>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</si>
  <si>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</si>
  <si>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</si>
  <si>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</si>
  <si>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</si>
  <si>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</si>
  <si>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</si>
  <si>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</si>
  <si>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</si>
  <si>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</si>
  <si>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</si>
  <si>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</si>
  <si>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</si>
  <si>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</si>
  <si>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</si>
  <si>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</si>
  <si>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</si>
  <si>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</si>
  <si>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</si>
  <si>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</si>
  <si>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</si>
  <si>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</si>
  <si>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</si>
  <si>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</si>
  <si>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</si>
  <si>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</si>
  <si>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</si>
  <si>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</si>
  <si>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</si>
  <si>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</si>
  <si>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</si>
  <si>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</si>
  <si>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</si>
  <si>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</si>
  <si>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</si>
  <si>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</si>
  <si>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</si>
  <si>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</si>
  <si>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</si>
  <si>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</si>
  <si>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</si>
  <si>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</si>
  <si>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</si>
  <si>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</si>
  <si>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</si>
  <si>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</si>
  <si>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</si>
  <si>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 xml:space="preserve">Họ </t>
  </si>
  <si>
    <t>Tên</t>
  </si>
  <si>
    <t>Mon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</si>
</sst>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s="1" t="s">
        <v>0</v>
      </c>
      <c r="B1" s="7" t="s">
        <v>1</v>
      </c>
      <c r="C1" s="8"/>
      <c r="D1" s="1" t="s">
        <v>2</v>
      </c>
    </row>
    <row r="2" spans="1:4" ht="25.5" x14ac:dyDescent="0.25">
      <c r="A2" s="4">
        <v>1111434</v>
      </c>
      <c r="B2" s="5" t="s">
        <v>3</v>
      </c>
      <c r="C2" s="6" t="s">
        <v>4</v>
      </c>
      <c r="D2" s="4" t="s">
        <v>5</v>
      </c>
    </row>
    <row r="3" spans="1:4" ht="25.5" x14ac:dyDescent="0.25">
      <c r="A3" s="4">
        <v>1111450</v>
      </c>
      <c r="B3" s="5" t="s">
        <v>6</v>
      </c>
      <c r="C3" s="6" t="s">
        <v>7</v>
      </c>
      <c r="D3" s="4" t="s">
        <v>8</v>
      </c>
    </row>
    <row r="4" spans="1:4" ht="25.5" x14ac:dyDescent="0.25">
      <c r="A4" s="4" t="s">
        <v>9</v>
      </c>
      <c r="B4" s="5" t="s">
        <v>10</v>
      </c>
      <c r="C4" s="6" t="s">
        <v>11</v>
      </c>
      <c r="D4" s="4" t="s">
        <v>12</v>
      </c>
    </row>
    <row r="5" spans="1:4" ht="25.5" x14ac:dyDescent="0.25">
      <c r="A5" s="4" t="s">
        <v>13</v>
      </c>
      <c r="B5" s="5" t="s">
        <v>14</v>
      </c>
      <c r="C5" s="6" t="s">
        <v>15</v>
      </c>
      <c r="D5" s="4" t="s">
        <v>12</v>
      </c>
    </row>
    <row r="6" spans="1:4" ht="25.5" x14ac:dyDescent="0.25">
      <c r="A6" s="4" t="s">
        <v>16</v>
      </c>
      <c r="B6" s="5" t="s">
        <v>17</v>
      </c>
      <c r="C6" s="6" t="s">
        <v>18</v>
      </c>
      <c r="D6" s="4" t="s">
        <v>12</v>
      </c>
    </row>
    <row r="7" spans="1:4" ht="25.5" x14ac:dyDescent="0.25">
      <c r="A7" s="4" t="s">
        <v>19</v>
      </c>
      <c r="B7" s="5" t="s">
        <v>20</v>
      </c>
      <c r="C7" s="6" t="s">
        <v>21</v>
      </c>
      <c r="D7" s="4" t="s">
        <v>22</v>
      </c>
    </row>
    <row r="8" spans="1:4" ht="25.5" x14ac:dyDescent="0.25">
      <c r="A8" s="4" t="s">
        <v>23</v>
      </c>
      <c r="B8" s="5" t="s">
        <v>20</v>
      </c>
      <c r="C8" s="6" t="s">
        <v>24</v>
      </c>
      <c r="D8" s="4" t="s">
        <v>25</v>
      </c>
    </row>
    <row r="9" spans="1:4" ht="25.5" x14ac:dyDescent="0.25">
      <c r="A9" s="4" t="s">
        <v>26</v>
      </c>
      <c r="B9" s="5" t="s">
        <v>27</v>
      </c>
      <c r="C9" s="6" t="s">
        <v>28</v>
      </c>
      <c r="D9" s="4" t="s">
        <v>29</v>
      </c>
    </row>
    <row r="10" spans="1:4" ht="25.5" x14ac:dyDescent="0.25">
      <c r="A10" s="4" t="s">
        <v>30</v>
      </c>
      <c r="B10" s="5" t="s">
        <v>31</v>
      </c>
      <c r="C10" s="6" t="s">
        <v>32</v>
      </c>
      <c r="D10" s="4" t="s">
        <v>33</v>
      </c>
    </row>
    <row r="11" spans="1:4" ht="25.5" x14ac:dyDescent="0.25">
      <c r="A11" s="4" t="s">
        <v>34</v>
      </c>
      <c r="B11" s="5" t="s">
        <v>35</v>
      </c>
      <c r="C11" s="6" t="s">
        <v>36</v>
      </c>
      <c r="D11" s="4" t="s">
        <v>33</v>
      </c>
    </row>
    <row r="12" spans="1:4" ht="25.5" x14ac:dyDescent="0.25">
      <c r="A12" s="4" t="s">
        <v>37</v>
      </c>
      <c r="B12" s="5" t="s">
        <v>38</v>
      </c>
      <c r="C12" s="6" t="s">
        <v>39</v>
      </c>
      <c r="D12" s="4" t="s">
        <v>40</v>
      </c>
    </row>
    <row r="13" spans="1:4" ht="25.5" x14ac:dyDescent="0.25">
      <c r="A13" s="4" t="s">
        <v>41</v>
      </c>
      <c r="B13" s="5" t="s">
        <v>42</v>
      </c>
      <c r="C13" s="6" t="s">
        <v>43</v>
      </c>
      <c r="D13" s="4" t="s">
        <v>44</v>
      </c>
    </row>
    <row r="14" spans="1:4" ht="25.5" x14ac:dyDescent="0.25">
      <c r="A14" s="4" t="s">
        <v>45</v>
      </c>
      <c r="B14" s="5" t="s">
        <v>46</v>
      </c>
      <c r="C14" s="6" t="s">
        <v>47</v>
      </c>
      <c r="D14" s="4" t="s">
        <v>48</v>
      </c>
    </row>
    <row r="15" spans="1:4" ht="25.5" x14ac:dyDescent="0.25">
      <c r="A15" s="4" t="s">
        <v>49</v>
      </c>
      <c r="B15" s="5" t="s">
        <v>50</v>
      </c>
      <c r="C15" s="6" t="s">
        <v>51</v>
      </c>
      <c r="D15" s="4" t="s">
        <v>48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9" t="s">
        <v>0</v>
      </c>
      <c r="B1" s="9" t="s">
        <v>52</v>
      </c>
      <c r="C1" s="9" t="s">
        <v>53</v>
      </c>
    </row>
    <row r="2" spans="1:3" x14ac:dyDescent="0.25">
      <c r="A2" s="4">
        <v>1111434</v>
      </c>
      <c r="B2" s="10" t="s">
        <v>54</v>
      </c>
      <c r="C2" s="9" t="s">
        <v>55</v>
      </c>
    </row>
    <row r="3" spans="1:3" x14ac:dyDescent="0.25">
      <c r="A3" s="4">
        <v>1111450</v>
      </c>
      <c r="B3" s="10" t="s">
        <v>56</v>
      </c>
      <c r="C3" s="9" t="s">
        <v>55</v>
      </c>
    </row>
    <row r="4" spans="1:3" ht="25.5" x14ac:dyDescent="0.25">
      <c r="A4" s="4" t="s">
        <v>9</v>
      </c>
      <c r="B4" s="10" t="s">
        <v>57</v>
      </c>
      <c r="C4" s="9" t="s">
        <v>58</v>
      </c>
    </row>
    <row r="5" spans="1:3" ht="25.5" x14ac:dyDescent="0.25">
      <c r="A5" s="4" t="s">
        <v>13</v>
      </c>
      <c r="B5" s="10" t="s">
        <v>54</v>
      </c>
      <c r="C5" s="9" t="s">
        <v>59</v>
      </c>
    </row>
    <row r="6" spans="1:3" ht="25.5" x14ac:dyDescent="0.25">
      <c r="A6" s="4" t="s">
        <v>16</v>
      </c>
      <c r="B6" s="10" t="s">
        <v>56</v>
      </c>
      <c r="C6" s="9" t="s">
        <v>60</v>
      </c>
    </row>
    <row r="7" spans="1:3" ht="25.5" x14ac:dyDescent="0.25">
      <c r="A7" s="4" t="s">
        <v>19</v>
      </c>
      <c r="B7" s="10" t="s">
        <v>57</v>
      </c>
      <c r="C7" s="9" t="s">
        <v>55</v>
      </c>
    </row>
    <row r="8" spans="1:3" ht="25.5" x14ac:dyDescent="0.25">
      <c r="A8" s="4" t="s">
        <v>23</v>
      </c>
      <c r="B8" s="10" t="s">
        <v>54</v>
      </c>
      <c r="C8" s="9" t="s">
        <v>55</v>
      </c>
    </row>
    <row r="9" spans="1:3" ht="25.5" x14ac:dyDescent="0.25">
      <c r="A9" s="4" t="s">
        <v>26</v>
      </c>
      <c r="B9" s="10" t="s">
        <v>56</v>
      </c>
      <c r="C9" s="9" t="s">
        <v>58</v>
      </c>
    </row>
    <row r="10" spans="1:3" ht="25.5" x14ac:dyDescent="0.25">
      <c r="A10" s="4" t="s">
        <v>30</v>
      </c>
      <c r="B10" s="10" t="s">
        <v>57</v>
      </c>
      <c r="C10" s="9" t="s">
        <v>59</v>
      </c>
    </row>
    <row r="11" spans="1:3" ht="25.5" x14ac:dyDescent="0.25">
      <c r="A11" s="4" t="s">
        <v>34</v>
      </c>
      <c r="B11" s="10" t="s">
        <v>54</v>
      </c>
      <c r="C11" s="9" t="s">
        <v>60</v>
      </c>
    </row>
    <row r="12" spans="1:3" ht="25.5" x14ac:dyDescent="0.25">
      <c r="A12" s="4" t="s">
        <v>37</v>
      </c>
      <c r="B12" s="10" t="s">
        <v>56</v>
      </c>
      <c r="C12" s="9" t="s">
        <v>55</v>
      </c>
    </row>
    <row r="13" spans="1:3" ht="25.5" x14ac:dyDescent="0.25">
      <c r="A13" s="4" t="s">
        <v>41</v>
      </c>
      <c r="B13" s="10" t="s">
        <v>57</v>
      </c>
      <c r="C13" s="9" t="s">
        <v>55</v>
      </c>
    </row>
    <row r="14" spans="1:3" ht="25.5" x14ac:dyDescent="0.25">
      <c r="A14" s="4" t="s">
        <v>45</v>
      </c>
      <c r="B14" s="10" t="s">
        <v>54</v>
      </c>
      <c r="C14" s="9" t="s">
        <v>58</v>
      </c>
    </row>
    <row r="15" spans="1:3" ht="25.5" x14ac:dyDescent="0.25">
      <c r="A15" s="4" t="s">
        <v>49</v>
      </c>
      <c r="B15" s="10" t="s">
        <v>56</v>
      </c>
      <c r="C15" s="9" t="s">
        <v>59</v>
      </c>
    </row>
    <row r="16" spans="1:3" x14ac:dyDescent="0.25">
      <c r="A16" s="3"/>
      <c r="B16" s="11"/>
      <c r="C16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9" t="s">
        <v>52</v>
      </c>
      <c r="B1" s="9" t="s">
        <v>61</v>
      </c>
      <c r="C1" s="9" t="s">
        <v>62</v>
      </c>
    </row>
    <row r="2" spans="1:3" ht="45" x14ac:dyDescent="0.25">
      <c r="A2" s="9" t="s">
        <v>54</v>
      </c>
      <c r="B2" s="9" t="s">
        <v>63</v>
      </c>
      <c r="C2" s="9">
        <v>3</v>
      </c>
    </row>
    <row r="3" spans="1:3" ht="30" x14ac:dyDescent="0.25">
      <c r="A3" s="9" t="s">
        <v>56</v>
      </c>
      <c r="B3" s="9" t="s">
        <v>64</v>
      </c>
      <c r="C3" s="9">
        <v>3</v>
      </c>
    </row>
    <row r="4" spans="1:3" ht="30" x14ac:dyDescent="0.25">
      <c r="A4" s="9" t="s">
        <v>57</v>
      </c>
      <c r="B4" s="9" t="s">
        <v>65</v>
      </c>
      <c r="C4" s="9">
        <v>3</v>
      </c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7" t="s">
        <v>1</v>
      </c>
      <c r="C1" s="8"/>
      <c r="D1" s="1" t="s">
        <v>2</v>
      </c>
    </row>
    <row r="2" spans="1:4" ht="25.5" x14ac:dyDescent="0.25">
      <c r="A2" s="4" t="s">
        <v>19</v>
      </c>
      <c r="B2" s="5" t="s">
        <v>20</v>
      </c>
      <c r="C2" s="6" t="s">
        <v>21</v>
      </c>
      <c r="D2" s="4" t="s">
        <v>22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4" sqref="H4"/>
    </sheetView>
  </sheetViews>
  <sheetFormatPr defaultRowHeight="15" x14ac:dyDescent="0.25"/>
  <cols>
    <col min="2" max="2" width="17.7109375" customWidth="1"/>
  </cols>
  <sheetData>
    <row r="1" spans="1:5" x14ac:dyDescent="0.25">
      <c r="A1" s="9" t="s">
        <v>0</v>
      </c>
      <c r="B1" s="12" t="s">
        <v>66</v>
      </c>
      <c r="C1" s="16" t="s">
        <v>67</v>
      </c>
      <c r="D1" s="14" t="s">
        <v>52</v>
      </c>
      <c r="E1" s="9" t="s">
        <v>53</v>
      </c>
    </row>
    <row r="2" spans="1:5" ht="25.5" x14ac:dyDescent="0.25">
      <c r="A2" s="4" t="s">
        <v>9</v>
      </c>
      <c r="B2" s="13" t="str">
        <f>VLOOKUP(A2, Sheet1!A2:C15, 2, FALSE)</f>
        <v>Võ Đông</v>
      </c>
      <c r="C2" s="16" t="str">
        <f>VLOOKUP(A2, Sheet1!A2:C15, 3, FALSE)</f>
        <v>Triều</v>
      </c>
      <c r="D2" s="15" t="s">
        <v>57</v>
      </c>
      <c r="E2" s="9" t="s">
        <v>58</v>
      </c>
    </row>
    <row r="3" spans="1:5" ht="25.5" x14ac:dyDescent="0.25">
      <c r="A3" s="4" t="s">
        <v>19</v>
      </c>
      <c r="B3" s="13" t="str">
        <f>VLOOKUP(A3, Sheet1!A3:C16, 2, FALSE)</f>
        <v>Nguyễn Thanh</v>
      </c>
      <c r="C3" s="16" t="str">
        <f>VLOOKUP(A3, Sheet1!A3:C16, 3, FALSE)</f>
        <v>Phong</v>
      </c>
      <c r="D3" s="15" t="s">
        <v>57</v>
      </c>
      <c r="E3" s="9" t="s">
        <v>55</v>
      </c>
    </row>
    <row r="4" spans="1:5" ht="25.5" x14ac:dyDescent="0.25">
      <c r="A4" s="4" t="s">
        <v>30</v>
      </c>
      <c r="B4" s="13" t="str">
        <f>VLOOKUP(A4, Sheet1!A4:C17, 2, FALSE)</f>
        <v>Nguyễn Hoài</v>
      </c>
      <c r="C4" s="16" t="str">
        <f>VLOOKUP(A4, Sheet1!A4:C17, 3, FALSE)</f>
        <v>Nam</v>
      </c>
      <c r="D4" s="15" t="s">
        <v>57</v>
      </c>
      <c r="E4" s="9" t="s">
        <v>59</v>
      </c>
    </row>
    <row r="5" spans="1:5" ht="25.5" x14ac:dyDescent="0.25">
      <c r="A5" s="4" t="s">
        <v>41</v>
      </c>
      <c r="B5" s="13" t="str">
        <f>VLOOKUP(A5, Sheet1!A5:C18, 2, FALSE)</f>
        <v>Nguyễn Phước</v>
      </c>
      <c r="C5" s="16" t="str">
        <f>VLOOKUP(A5, Sheet1!A5:C18, 3, FALSE)</f>
        <v>Toàn</v>
      </c>
      <c r="D5" s="15" t="s">
        <v>57</v>
      </c>
      <c r="E5" s="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"/>
  <sheetViews>
    <sheetView workbookViewId="0">
      <selection activeCell="G24" sqref="G24"/>
    </sheetView>
  </sheetViews>
  <sheetFormatPr defaultRowHeight="15" x14ac:dyDescent="0.25"/>
  <sheetData>
    <row r="1" spans="1:5" x14ac:dyDescent="0.25">
      <c r="A1" s="1" t="s">
        <v>0</v>
      </c>
      <c r="B1" s="7" t="s">
        <v>1</v>
      </c>
      <c r="C1" s="8"/>
      <c r="D1" s="2" t="s">
        <v>2</v>
      </c>
      <c r="E1" s="16" t="s">
        <v>68</v>
      </c>
    </row>
    <row r="2" spans="1:5" ht="25.5" hidden="1" x14ac:dyDescent="0.25">
      <c r="A2" s="4">
        <v>1111434</v>
      </c>
      <c r="B2" s="5" t="s">
        <v>3</v>
      </c>
      <c r="C2" s="6" t="s">
        <v>4</v>
      </c>
      <c r="D2" s="5" t="s">
        <v>5</v>
      </c>
      <c r="E2" s="16" t="str">
        <f>VLOOKUP(A2, Sheet2!A2:B15, 2, FALSE)</f>
        <v>CT447</v>
      </c>
    </row>
    <row r="3" spans="1:5" ht="25.5" hidden="1" x14ac:dyDescent="0.25">
      <c r="A3" s="4">
        <v>1111450</v>
      </c>
      <c r="B3" s="5" t="s">
        <v>6</v>
      </c>
      <c r="C3" s="6" t="s">
        <v>7</v>
      </c>
      <c r="D3" s="5" t="s">
        <v>8</v>
      </c>
      <c r="E3" s="16" t="str">
        <f>VLOOKUP(A3, Sheet2!A3:B16, 2, FALSE)</f>
        <v>CT107</v>
      </c>
    </row>
    <row r="4" spans="1:5" ht="25.5" x14ac:dyDescent="0.25">
      <c r="A4" s="4" t="s">
        <v>9</v>
      </c>
      <c r="B4" s="5" t="s">
        <v>10</v>
      </c>
      <c r="C4" s="6" t="s">
        <v>11</v>
      </c>
      <c r="D4" s="5" t="s">
        <v>12</v>
      </c>
      <c r="E4" s="16" t="str">
        <f>VLOOKUP(A4, Sheet2!A4:B17, 2, FALSE)</f>
        <v>CT178</v>
      </c>
    </row>
    <row r="5" spans="1:5" ht="25.5" hidden="1" x14ac:dyDescent="0.25">
      <c r="A5" s="4" t="s">
        <v>13</v>
      </c>
      <c r="B5" s="5" t="s">
        <v>14</v>
      </c>
      <c r="C5" s="6" t="s">
        <v>15</v>
      </c>
      <c r="D5" s="5" t="s">
        <v>12</v>
      </c>
      <c r="E5" s="16" t="str">
        <f>VLOOKUP(A5, Sheet2!A5:B18, 2, FALSE)</f>
        <v>CT447</v>
      </c>
    </row>
    <row r="6" spans="1:5" ht="25.5" hidden="1" x14ac:dyDescent="0.25">
      <c r="A6" s="4" t="s">
        <v>16</v>
      </c>
      <c r="B6" s="5" t="s">
        <v>17</v>
      </c>
      <c r="C6" s="6" t="s">
        <v>18</v>
      </c>
      <c r="D6" s="5" t="s">
        <v>12</v>
      </c>
      <c r="E6" s="16" t="str">
        <f>VLOOKUP(A6, Sheet2!A6:B19, 2, FALSE)</f>
        <v>CT107</v>
      </c>
    </row>
    <row r="7" spans="1:5" ht="25.5" hidden="1" x14ac:dyDescent="0.25">
      <c r="A7" s="4" t="s">
        <v>19</v>
      </c>
      <c r="B7" s="5" t="s">
        <v>20</v>
      </c>
      <c r="C7" s="6" t="s">
        <v>21</v>
      </c>
      <c r="D7" s="5" t="s">
        <v>22</v>
      </c>
      <c r="E7" s="16" t="str">
        <f>VLOOKUP(A7, Sheet2!A7:B20, 2, FALSE)</f>
        <v>CT178</v>
      </c>
    </row>
    <row r="8" spans="1:5" ht="25.5" hidden="1" x14ac:dyDescent="0.25">
      <c r="A8" s="4" t="s">
        <v>23</v>
      </c>
      <c r="B8" s="5" t="s">
        <v>20</v>
      </c>
      <c r="C8" s="6" t="s">
        <v>24</v>
      </c>
      <c r="D8" s="5" t="s">
        <v>25</v>
      </c>
      <c r="E8" s="16" t="str">
        <f>VLOOKUP(A8, Sheet2!A8:B21, 2, FALSE)</f>
        <v>CT447</v>
      </c>
    </row>
    <row r="9" spans="1:5" ht="25.5" hidden="1" x14ac:dyDescent="0.25">
      <c r="A9" s="4" t="s">
        <v>26</v>
      </c>
      <c r="B9" s="5" t="s">
        <v>27</v>
      </c>
      <c r="C9" s="6" t="s">
        <v>28</v>
      </c>
      <c r="D9" s="5" t="s">
        <v>29</v>
      </c>
      <c r="E9" s="16" t="str">
        <f>VLOOKUP(A9, Sheet2!A9:B22, 2, FALSE)</f>
        <v>CT107</v>
      </c>
    </row>
    <row r="10" spans="1:5" ht="25.5" hidden="1" x14ac:dyDescent="0.25">
      <c r="A10" s="4" t="s">
        <v>30</v>
      </c>
      <c r="B10" s="5" t="s">
        <v>31</v>
      </c>
      <c r="C10" s="6" t="s">
        <v>32</v>
      </c>
      <c r="D10" s="5" t="s">
        <v>33</v>
      </c>
      <c r="E10" s="16" t="str">
        <f>VLOOKUP(A10, Sheet2!A10:B23, 2, FALSE)</f>
        <v>CT178</v>
      </c>
    </row>
    <row r="11" spans="1:5" ht="25.5" hidden="1" x14ac:dyDescent="0.25">
      <c r="A11" s="4" t="s">
        <v>34</v>
      </c>
      <c r="B11" s="5" t="s">
        <v>35</v>
      </c>
      <c r="C11" s="6" t="s">
        <v>36</v>
      </c>
      <c r="D11" s="5" t="s">
        <v>33</v>
      </c>
      <c r="E11" s="16" t="str">
        <f>VLOOKUP(A11, Sheet2!A11:B24, 2, FALSE)</f>
        <v>CT447</v>
      </c>
    </row>
    <row r="12" spans="1:5" ht="25.5" hidden="1" x14ac:dyDescent="0.25">
      <c r="A12" s="4" t="s">
        <v>37</v>
      </c>
      <c r="B12" s="5" t="s">
        <v>38</v>
      </c>
      <c r="C12" s="6" t="s">
        <v>39</v>
      </c>
      <c r="D12" s="5" t="s">
        <v>40</v>
      </c>
      <c r="E12" s="16" t="str">
        <f>VLOOKUP(A12, Sheet2!A12:B25, 2, FALSE)</f>
        <v>CT107</v>
      </c>
    </row>
    <row r="13" spans="1:5" ht="25.5" hidden="1" x14ac:dyDescent="0.25">
      <c r="A13" s="4" t="s">
        <v>41</v>
      </c>
      <c r="B13" s="5" t="s">
        <v>42</v>
      </c>
      <c r="C13" s="6" t="s">
        <v>43</v>
      </c>
      <c r="D13" s="5" t="s">
        <v>44</v>
      </c>
      <c r="E13" s="16" t="str">
        <f>VLOOKUP(A13, Sheet2!A13:B26, 2, FALSE)</f>
        <v>CT178</v>
      </c>
    </row>
    <row r="14" spans="1:5" ht="25.5" hidden="1" x14ac:dyDescent="0.25">
      <c r="A14" s="4" t="s">
        <v>45</v>
      </c>
      <c r="B14" s="5" t="s">
        <v>46</v>
      </c>
      <c r="C14" s="6" t="s">
        <v>47</v>
      </c>
      <c r="D14" s="5" t="s">
        <v>48</v>
      </c>
      <c r="E14" s="16" t="str">
        <f>VLOOKUP(A14, Sheet2!A14:B27, 2, FALSE)</f>
        <v>CT447</v>
      </c>
    </row>
    <row r="15" spans="1:5" ht="25.5" hidden="1" x14ac:dyDescent="0.25">
      <c r="A15" s="4" t="s">
        <v>49</v>
      </c>
      <c r="B15" s="5" t="s">
        <v>50</v>
      </c>
      <c r="C15" s="6" t="s">
        <v>51</v>
      </c>
      <c r="D15" s="5" t="s">
        <v>48</v>
      </c>
      <c r="E15" s="16" t="str">
        <f>VLOOKUP(A15, Sheet2!A15:B28, 2, FALSE)</f>
        <v>CT107</v>
      </c>
    </row>
  </sheetData>
  <autoFilter ref="A1:E15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"/>
  <sheetViews>
    <sheetView tabSelected="1" workbookViewId="0">
      <selection activeCell="F23" sqref="F23"/>
    </sheetView>
  </sheetViews>
  <sheetFormatPr defaultRowHeight="15" x14ac:dyDescent="0.25"/>
  <sheetData>
    <row r="1" spans="1:6" x14ac:dyDescent="0.25">
      <c r="A1" s="1" t="s">
        <v>0</v>
      </c>
      <c r="B1" s="7" t="s">
        <v>1</v>
      </c>
      <c r="C1" s="8"/>
      <c r="D1" s="2" t="s">
        <v>2</v>
      </c>
      <c r="E1" s="16" t="s">
        <v>68</v>
      </c>
      <c r="F1" s="16" t="s">
        <v>53</v>
      </c>
    </row>
    <row r="2" spans="1:6" ht="25.5" hidden="1" x14ac:dyDescent="0.25">
      <c r="A2" s="4">
        <v>1111434</v>
      </c>
      <c r="B2" s="5" t="s">
        <v>3</v>
      </c>
      <c r="C2" s="6" t="s">
        <v>4</v>
      </c>
      <c r="D2" s="5" t="s">
        <v>5</v>
      </c>
      <c r="E2" s="16" t="str">
        <f>VLOOKUP(A2, Sheet2!A2:B15, 2, FALSE)</f>
        <v>CT447</v>
      </c>
      <c r="F2" s="16" t="str">
        <f>VLOOKUP(A2, Sheet2!A2:C15, 3, FALSE)</f>
        <v>A</v>
      </c>
    </row>
    <row r="3" spans="1:6" ht="25.5" hidden="1" x14ac:dyDescent="0.25">
      <c r="A3" s="4">
        <v>1111450</v>
      </c>
      <c r="B3" s="5" t="s">
        <v>6</v>
      </c>
      <c r="C3" s="6" t="s">
        <v>7</v>
      </c>
      <c r="D3" s="5" t="s">
        <v>8</v>
      </c>
      <c r="E3" s="16" t="str">
        <f>VLOOKUP(A3, Sheet2!A3:B16, 2, FALSE)</f>
        <v>CT107</v>
      </c>
      <c r="F3" s="16" t="str">
        <f>VLOOKUP(A3, Sheet2!A3:C16, 3, FALSE)</f>
        <v>A</v>
      </c>
    </row>
    <row r="4" spans="1:6" ht="25.5" x14ac:dyDescent="0.25">
      <c r="A4" s="4" t="s">
        <v>9</v>
      </c>
      <c r="B4" s="5" t="s">
        <v>10</v>
      </c>
      <c r="C4" s="6" t="s">
        <v>11</v>
      </c>
      <c r="D4" s="5" t="s">
        <v>12</v>
      </c>
      <c r="E4" s="16" t="str">
        <f>VLOOKUP(A4, Sheet2!A4:B17, 2, FALSE)</f>
        <v>CT178</v>
      </c>
      <c r="F4" s="16" t="str">
        <f>VLOOKUP(A4, Sheet2!A4:C17, 3, FALSE)</f>
        <v>C</v>
      </c>
    </row>
    <row r="5" spans="1:6" ht="25.5" hidden="1" x14ac:dyDescent="0.25">
      <c r="A5" s="4" t="s">
        <v>13</v>
      </c>
      <c r="B5" s="5" t="s">
        <v>14</v>
      </c>
      <c r="C5" s="6" t="s">
        <v>15</v>
      </c>
      <c r="D5" s="5" t="s">
        <v>12</v>
      </c>
      <c r="E5" s="16" t="str">
        <f>VLOOKUP(A5, Sheet2!A5:B18, 2, FALSE)</f>
        <v>CT447</v>
      </c>
      <c r="F5" s="16" t="str">
        <f>VLOOKUP(A5, Sheet2!A5:C18, 3, FALSE)</f>
        <v>D</v>
      </c>
    </row>
    <row r="6" spans="1:6" ht="25.5" hidden="1" x14ac:dyDescent="0.25">
      <c r="A6" s="4" t="s">
        <v>16</v>
      </c>
      <c r="B6" s="5" t="s">
        <v>17</v>
      </c>
      <c r="C6" s="6" t="s">
        <v>18</v>
      </c>
      <c r="D6" s="5" t="s">
        <v>12</v>
      </c>
      <c r="E6" s="16" t="str">
        <f>VLOOKUP(A6, Sheet2!A6:B19, 2, FALSE)</f>
        <v>CT107</v>
      </c>
      <c r="F6" s="16" t="str">
        <f>VLOOKUP(A6, Sheet2!A6:C19, 3, FALSE)</f>
        <v>B</v>
      </c>
    </row>
    <row r="7" spans="1:6" ht="25.5" hidden="1" x14ac:dyDescent="0.25">
      <c r="A7" s="4" t="s">
        <v>19</v>
      </c>
      <c r="B7" s="5" t="s">
        <v>20</v>
      </c>
      <c r="C7" s="6" t="s">
        <v>21</v>
      </c>
      <c r="D7" s="5" t="s">
        <v>22</v>
      </c>
      <c r="E7" s="16" t="str">
        <f>VLOOKUP(A7, Sheet2!A7:B20, 2, FALSE)</f>
        <v>CT178</v>
      </c>
      <c r="F7" s="16" t="str">
        <f>VLOOKUP(A7, Sheet2!A7:C20, 3, FALSE)</f>
        <v>A</v>
      </c>
    </row>
    <row r="8" spans="1:6" ht="25.5" hidden="1" x14ac:dyDescent="0.25">
      <c r="A8" s="4" t="s">
        <v>23</v>
      </c>
      <c r="B8" s="5" t="s">
        <v>20</v>
      </c>
      <c r="C8" s="6" t="s">
        <v>24</v>
      </c>
      <c r="D8" s="5" t="s">
        <v>25</v>
      </c>
      <c r="E8" s="16" t="str">
        <f>VLOOKUP(A8, Sheet2!A8:B21, 2, FALSE)</f>
        <v>CT447</v>
      </c>
      <c r="F8" s="16" t="str">
        <f>VLOOKUP(A8, Sheet2!A8:C21, 3, FALSE)</f>
        <v>A</v>
      </c>
    </row>
    <row r="9" spans="1:6" ht="25.5" hidden="1" x14ac:dyDescent="0.25">
      <c r="A9" s="4" t="s">
        <v>26</v>
      </c>
      <c r="B9" s="5" t="s">
        <v>27</v>
      </c>
      <c r="C9" s="6" t="s">
        <v>28</v>
      </c>
      <c r="D9" s="5" t="s">
        <v>29</v>
      </c>
      <c r="E9" s="16" t="str">
        <f>VLOOKUP(A9, Sheet2!A9:B22, 2, FALSE)</f>
        <v>CT107</v>
      </c>
      <c r="F9" s="16" t="str">
        <f>VLOOKUP(A9, Sheet2!A9:C22, 3, FALSE)</f>
        <v>C</v>
      </c>
    </row>
    <row r="10" spans="1:6" ht="25.5" hidden="1" x14ac:dyDescent="0.25">
      <c r="A10" s="4" t="s">
        <v>30</v>
      </c>
      <c r="B10" s="5" t="s">
        <v>31</v>
      </c>
      <c r="C10" s="6" t="s">
        <v>32</v>
      </c>
      <c r="D10" s="5" t="s">
        <v>33</v>
      </c>
      <c r="E10" s="16" t="str">
        <f>VLOOKUP(A10, Sheet2!A10:B23, 2, FALSE)</f>
        <v>CT178</v>
      </c>
      <c r="F10" s="16" t="str">
        <f>VLOOKUP(A10, Sheet2!A10:C23, 3, FALSE)</f>
        <v>D</v>
      </c>
    </row>
    <row r="11" spans="1:6" ht="25.5" hidden="1" x14ac:dyDescent="0.25">
      <c r="A11" s="4" t="s">
        <v>34</v>
      </c>
      <c r="B11" s="5" t="s">
        <v>35</v>
      </c>
      <c r="C11" s="6" t="s">
        <v>36</v>
      </c>
      <c r="D11" s="5" t="s">
        <v>33</v>
      </c>
      <c r="E11" s="16" t="str">
        <f>VLOOKUP(A11, Sheet2!A11:B24, 2, FALSE)</f>
        <v>CT447</v>
      </c>
      <c r="F11" s="16" t="str">
        <f>VLOOKUP(A11, Sheet2!A11:C24, 3, FALSE)</f>
        <v>B</v>
      </c>
    </row>
    <row r="12" spans="1:6" ht="25.5" hidden="1" x14ac:dyDescent="0.25">
      <c r="A12" s="4" t="s">
        <v>37</v>
      </c>
      <c r="B12" s="5" t="s">
        <v>38</v>
      </c>
      <c r="C12" s="6" t="s">
        <v>39</v>
      </c>
      <c r="D12" s="5" t="s">
        <v>40</v>
      </c>
      <c r="E12" s="16" t="str">
        <f>VLOOKUP(A12, Sheet2!A12:B25, 2, FALSE)</f>
        <v>CT107</v>
      </c>
      <c r="F12" s="16" t="str">
        <f>VLOOKUP(A12, Sheet2!A12:C25, 3, FALSE)</f>
        <v>A</v>
      </c>
    </row>
    <row r="13" spans="1:6" ht="25.5" hidden="1" x14ac:dyDescent="0.25">
      <c r="A13" s="4" t="s">
        <v>41</v>
      </c>
      <c r="B13" s="5" t="s">
        <v>42</v>
      </c>
      <c r="C13" s="6" t="s">
        <v>43</v>
      </c>
      <c r="D13" s="5" t="s">
        <v>44</v>
      </c>
      <c r="E13" s="16" t="str">
        <f>VLOOKUP(A13, Sheet2!A13:B26, 2, FALSE)</f>
        <v>CT178</v>
      </c>
      <c r="F13" s="16" t="str">
        <f>VLOOKUP(A13, Sheet2!A13:C26, 3, FALSE)</f>
        <v>A</v>
      </c>
    </row>
    <row r="14" spans="1:6" ht="25.5" hidden="1" x14ac:dyDescent="0.25">
      <c r="A14" s="4" t="s">
        <v>45</v>
      </c>
      <c r="B14" s="5" t="s">
        <v>46</v>
      </c>
      <c r="C14" s="6" t="s">
        <v>47</v>
      </c>
      <c r="D14" s="5" t="s">
        <v>48</v>
      </c>
      <c r="E14" s="16" t="str">
        <f>VLOOKUP(A14, Sheet2!A14:B27, 2, FALSE)</f>
        <v>CT447</v>
      </c>
      <c r="F14" s="16" t="str">
        <f>VLOOKUP(A14, Sheet2!A14:C27, 3, FALSE)</f>
        <v>C</v>
      </c>
    </row>
    <row r="15" spans="1:6" ht="25.5" hidden="1" x14ac:dyDescent="0.25">
      <c r="A15" s="4" t="s">
        <v>49</v>
      </c>
      <c r="B15" s="5" t="s">
        <v>50</v>
      </c>
      <c r="C15" s="6" t="s">
        <v>51</v>
      </c>
      <c r="D15" s="5" t="s">
        <v>48</v>
      </c>
      <c r="E15" s="16" t="str">
        <f>VLOOKUP(A15, Sheet2!A15:B28, 2, FALSE)</f>
        <v>CT107</v>
      </c>
      <c r="F15" s="16" t="str">
        <f>VLOOKUP(A15, Sheet2!A15:C28, 3, FALSE)</f>
        <v>D</v>
      </c>
    </row>
  </sheetData>
  <autoFilter ref="A1:F15">
    <filterColumn colId="1" showButton="0"/>
    <filterColumn colId="3">
      <filters>
        <filter val="CP1296C1"/>
      </filters>
    </filterColumn>
    <filterColumn colId="4">
      <filters>
        <filter val="CT178"/>
      </filters>
    </filterColumn>
  </autoFilter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Sinh_vien_DI1296A1_va_DI1296A2</vt:lpstr>
      <vt:lpstr>Sinh_vien_CT178</vt:lpstr>
      <vt:lpstr>Sinh vien_CP1296C1_CT178</vt:lpstr>
      <vt:lpstr>Sinh_vien_CP1296C1_CT178_C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2025-10-22T10:35:31Z</dcterms:created>
  <dcterms:modified xsi:type="dcterms:W3CDTF">2025-10-22T11:16:35Z</dcterms:modified>
</cp:coreProperties>
</file>