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leen/Sites/personal/battlebots/assets/data/"/>
    </mc:Choice>
  </mc:AlternateContent>
  <xr:revisionPtr revIDLastSave="0" documentId="8_{6FB9E7FA-9F9D-904F-B4CD-8940E10C62A8}" xr6:coauthVersionLast="43" xr6:coauthVersionMax="43" xr10:uidLastSave="{00000000-0000-0000-0000-000000000000}"/>
  <bookViews>
    <workbookView xWindow="140" yWindow="740" windowWidth="28040" windowHeight="17040"/>
  </bookViews>
  <sheets>
    <sheet name="Sheet2" sheetId="3" r:id="rId1"/>
    <sheet name="data" sheetId="1" r:id="rId2"/>
  </sheets>
  <definedNames>
    <definedName name="_xlnm._FilterDatabase" localSheetId="1" hidden="1">data!$A$1:$G$1</definedName>
  </definedNames>
  <calcPr calcId="0"/>
  <pivotCaches>
    <pivotCache cacheId="12" r:id="rId3"/>
  </pivotCaches>
</workbook>
</file>

<file path=xl/calcChain.xml><?xml version="1.0" encoding="utf-8"?>
<calcChain xmlns="http://schemas.openxmlformats.org/spreadsheetml/2006/main">
  <c r="D91" i="3" l="1"/>
  <c r="D79" i="3"/>
  <c r="D73" i="3"/>
  <c r="D71" i="3"/>
  <c r="D69" i="3"/>
  <c r="D66" i="3"/>
  <c r="D64" i="3"/>
  <c r="D60" i="3"/>
  <c r="D55" i="3"/>
  <c r="D53" i="3"/>
  <c r="D48" i="3"/>
  <c r="D39" i="3"/>
  <c r="D32" i="3"/>
  <c r="D29" i="3"/>
  <c r="D25" i="3"/>
  <c r="D23" i="3"/>
  <c r="D17" i="3"/>
  <c r="D14" i="3"/>
  <c r="D8" i="3"/>
  <c r="D4" i="3"/>
</calcChain>
</file>

<file path=xl/sharedStrings.xml><?xml version="1.0" encoding="utf-8"?>
<sst xmlns="http://schemas.openxmlformats.org/spreadsheetml/2006/main" count="240" uniqueCount="100">
  <si>
    <t>robot</t>
  </si>
  <si>
    <t>type</t>
  </si>
  <si>
    <t>Total matches</t>
  </si>
  <si>
    <t>percentage</t>
  </si>
  <si>
    <t>Total wins</t>
  </si>
  <si>
    <t>Breaker Box</t>
  </si>
  <si>
    <t>Lifter</t>
  </si>
  <si>
    <t>RailGun Max</t>
  </si>
  <si>
    <t>Egg Beater Spinner</t>
  </si>
  <si>
    <t>Rainbow</t>
  </si>
  <si>
    <t>Horizontal Bar Spinner</t>
  </si>
  <si>
    <t>Texas Twister</t>
  </si>
  <si>
    <t>Horizontal Disc Spinner</t>
  </si>
  <si>
    <t>Uppercut</t>
  </si>
  <si>
    <t>Puncher</t>
  </si>
  <si>
    <t>Bite Force</t>
  </si>
  <si>
    <t>Vertical Bar Spinner</t>
  </si>
  <si>
    <t>Tombstone</t>
  </si>
  <si>
    <t>Whiplash</t>
  </si>
  <si>
    <t>Vertical Disc Spinner</t>
  </si>
  <si>
    <t>Bronco</t>
  </si>
  <si>
    <t>Launcher</t>
  </si>
  <si>
    <t>DUCK!</t>
  </si>
  <si>
    <t>Skorpios</t>
  </si>
  <si>
    <t>Vertical Saw</t>
  </si>
  <si>
    <t>Son of Whyachi (aka SOW)</t>
  </si>
  <si>
    <t>DeathRoll</t>
  </si>
  <si>
    <t>Minotaur</t>
  </si>
  <si>
    <t>Drum spinner</t>
  </si>
  <si>
    <t>Sharkoprion</t>
  </si>
  <si>
    <t>Yeti</t>
  </si>
  <si>
    <t>Monsoon</t>
  </si>
  <si>
    <t>Valkyrie</t>
  </si>
  <si>
    <t>Undercutter</t>
  </si>
  <si>
    <t>WAR Hawk</t>
  </si>
  <si>
    <t>Icewave</t>
  </si>
  <si>
    <t>Witch Doctor</t>
  </si>
  <si>
    <t>Gigabyte</t>
  </si>
  <si>
    <t>Full Bodied Spinner</t>
  </si>
  <si>
    <t>HUGE</t>
  </si>
  <si>
    <t>Petunia</t>
  </si>
  <si>
    <t>Crusher</t>
  </si>
  <si>
    <t>ROTATOR</t>
  </si>
  <si>
    <t>SawBlaze</t>
  </si>
  <si>
    <t>HyperShock</t>
  </si>
  <si>
    <t>Lock Jaw</t>
  </si>
  <si>
    <t>Basilisk</t>
  </si>
  <si>
    <t>Flipper</t>
  </si>
  <si>
    <t>Black Dragon</t>
  </si>
  <si>
    <t>Bloodsport</t>
  </si>
  <si>
    <t>Brutus</t>
  </si>
  <si>
    <t>Cobalt</t>
  </si>
  <si>
    <t>Copperhead</t>
  </si>
  <si>
    <t>Deviled Egg</t>
  </si>
  <si>
    <t>Double Dutch</t>
  </si>
  <si>
    <t>Gruff</t>
  </si>
  <si>
    <t>Grappler</t>
  </si>
  <si>
    <t>Mammoth</t>
  </si>
  <si>
    <t>Mecha Rampage</t>
  </si>
  <si>
    <t>Quantum</t>
  </si>
  <si>
    <t>Red Devil</t>
  </si>
  <si>
    <t>Ribbot</t>
  </si>
  <si>
    <t>Modular</t>
  </si>
  <si>
    <t>Shatter!</t>
  </si>
  <si>
    <t>Hammer/Axe</t>
  </si>
  <si>
    <t>Sidewinder</t>
  </si>
  <si>
    <t>WanHoo</t>
  </si>
  <si>
    <t>Warrior Dragon</t>
  </si>
  <si>
    <t>Ultimo Destructo</t>
  </si>
  <si>
    <t>Bombshell</t>
  </si>
  <si>
    <t>Gemini</t>
  </si>
  <si>
    <t>Nightmare</t>
  </si>
  <si>
    <t>Tantrum</t>
  </si>
  <si>
    <t>Blacksmith</t>
  </si>
  <si>
    <t>Kraken</t>
  </si>
  <si>
    <t>End Game</t>
  </si>
  <si>
    <t>The Four Horsemen</t>
  </si>
  <si>
    <t>Captain Shrederator</t>
  </si>
  <si>
    <t>Lucky!</t>
  </si>
  <si>
    <t>Axe Backwards</t>
  </si>
  <si>
    <t>Full Bodied Drum Spinner</t>
  </si>
  <si>
    <t>Free Shipping</t>
  </si>
  <si>
    <t>SubZero</t>
  </si>
  <si>
    <t>Bale Spear</t>
  </si>
  <si>
    <t>Poker</t>
  </si>
  <si>
    <t>Double Jeopardy</t>
  </si>
  <si>
    <t>Shooter</t>
  </si>
  <si>
    <t>Falcon</t>
  </si>
  <si>
    <t>Foxtrot</t>
  </si>
  <si>
    <t>Jasper</t>
  </si>
  <si>
    <t>MadCatter</t>
  </si>
  <si>
    <t>Marvin</t>
  </si>
  <si>
    <t>Nelly the Ellybot</t>
  </si>
  <si>
    <t>P1</t>
  </si>
  <si>
    <t>Ragnar√∂k</t>
  </si>
  <si>
    <t>Row Labels</t>
  </si>
  <si>
    <t>Grand Total</t>
  </si>
  <si>
    <t>Sum of percentage</t>
  </si>
  <si>
    <t>Max of Total matches</t>
  </si>
  <si>
    <t>Weighted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</si>
</sst>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leen Agnes Barbato" refreshedDate="43675.453992013892" createdVersion="6" refreshedVersion="6" minRefreshableVersion="3" recordCount="70">
  <cacheSource type="worksheet">
    <worksheetSource ref="A1:E71" sheet="data"/>
  </cacheSource>
  <cacheFields count="5">
    <cacheField name="robot" numFmtId="0">
      <sharedItems count="70">
        <s v="Breaker Box"/>
        <s v="RailGun Max"/>
        <s v="Rainbow"/>
        <s v="Texas Twister"/>
        <s v="Uppercut"/>
        <s v="Bite Force"/>
        <s v="Tombstone"/>
        <s v="Whiplash"/>
        <s v="Bronco"/>
        <s v="DUCK!"/>
        <s v="Skorpios"/>
        <s v="Son of Whyachi (aka SOW)"/>
        <s v="DeathRoll"/>
        <s v="Minotaur"/>
        <s v="Sharkoprion"/>
        <s v="Yeti"/>
        <s v="Monsoon"/>
        <s v="Valkyrie"/>
        <s v="WAR Hawk"/>
        <s v="Icewave"/>
        <s v="Witch Doctor"/>
        <s v="Gigabyte"/>
        <s v="HUGE"/>
        <s v="Petunia"/>
        <s v="ROTATOR"/>
        <s v="SawBlaze"/>
        <s v="HyperShock"/>
        <s v="Lock Jaw"/>
        <s v="Basilisk"/>
        <s v="Black Dragon"/>
        <s v="Bloodsport"/>
        <s v="Brutus"/>
        <s v="Cobalt"/>
        <s v="Copperhead"/>
        <s v="Deviled Egg"/>
        <s v="Double Dutch"/>
        <s v="Gruff"/>
        <s v="Mammoth"/>
        <s v="Mecha Rampage"/>
        <s v="Quantum"/>
        <s v="Red Devil"/>
        <s v="Ribbot"/>
        <s v="Shatter!"/>
        <s v="Sidewinder"/>
        <s v="WanHoo"/>
        <s v="Warrior Dragon"/>
        <s v="Ultimo Destructo"/>
        <s v="Bombshell"/>
        <s v="Gemini"/>
        <s v="Nightmare"/>
        <s v="Tantrum"/>
        <s v="Blacksmith"/>
        <s v="Kraken"/>
        <s v="End Game"/>
        <s v="The Four Horsemen"/>
        <s v="Captain Shrederator"/>
        <s v="Lucky!"/>
        <s v="Axe Backwards"/>
        <s v="Free Shipping"/>
        <s v="SubZero"/>
        <s v="Bale Spear"/>
        <s v="Double Jeopardy"/>
        <s v="Falcon"/>
        <s v="Foxtrot"/>
        <s v="Jasper"/>
        <s v="MadCatter"/>
        <s v="Marvin"/>
        <s v="Nelly the Ellybot"/>
        <s v="P1"/>
        <s v="Ragnar√∂k"/>
      </sharedItems>
    </cacheField>
    <cacheField name="type" numFmtId="0">
      <sharedItems count="20">
        <s v="Lifter"/>
        <s v="Egg Beater Spinner"/>
        <s v="Horizontal Bar Spinner"/>
        <s v="Horizontal Disc Spinner"/>
        <s v="Puncher"/>
        <s v="Vertical Bar Spinner"/>
        <s v="Vertical Disc Spinner"/>
        <s v="Launcher"/>
        <s v="Vertical Saw"/>
        <s v="Full Bodied Spinner"/>
        <s v="Drum spinner"/>
        <s v="Undercutter"/>
        <s v="Crusher"/>
        <s v="Flipper"/>
        <s v="Grappler"/>
        <s v="Modular"/>
        <s v="Hammer/Axe"/>
        <s v="Full Bodied Drum Spinner"/>
        <s v="Poker"/>
        <s v="Shooter"/>
      </sharedItems>
    </cacheField>
    <cacheField name="Total matches" numFmtId="0">
      <sharedItems containsSemiMixedTypes="0" containsString="0" containsNumber="1" containsInteger="1" minValue="1" maxValue="19"/>
    </cacheField>
    <cacheField name="percentage" numFmtId="0">
      <sharedItems containsSemiMixedTypes="0" containsString="0" containsNumber="1" containsInteger="1" minValue="0" maxValue="100"/>
    </cacheField>
    <cacheField name="Total wins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">
  <r>
    <x v="0"/>
    <x v="0"/>
    <n v="1"/>
    <n v="100"/>
    <n v="1"/>
  </r>
  <r>
    <x v="1"/>
    <x v="1"/>
    <n v="1"/>
    <n v="100"/>
    <n v="1"/>
  </r>
  <r>
    <x v="2"/>
    <x v="2"/>
    <n v="1"/>
    <n v="100"/>
    <n v="1"/>
  </r>
  <r>
    <x v="3"/>
    <x v="3"/>
    <n v="2"/>
    <n v="100"/>
    <n v="2"/>
  </r>
  <r>
    <x v="4"/>
    <x v="4"/>
    <n v="1"/>
    <n v="100"/>
    <n v="1"/>
  </r>
  <r>
    <x v="5"/>
    <x v="5"/>
    <n v="16"/>
    <n v="94"/>
    <n v="15"/>
  </r>
  <r>
    <x v="6"/>
    <x v="2"/>
    <n v="19"/>
    <n v="89"/>
    <n v="17"/>
  </r>
  <r>
    <x v="7"/>
    <x v="6"/>
    <n v="9"/>
    <n v="78"/>
    <n v="7"/>
  </r>
  <r>
    <x v="8"/>
    <x v="7"/>
    <n v="15"/>
    <n v="73"/>
    <n v="11"/>
  </r>
  <r>
    <x v="9"/>
    <x v="0"/>
    <n v="7"/>
    <n v="71"/>
    <n v="5"/>
  </r>
  <r>
    <x v="10"/>
    <x v="8"/>
    <n v="7"/>
    <n v="71"/>
    <n v="5"/>
  </r>
  <r>
    <x v="11"/>
    <x v="9"/>
    <n v="10"/>
    <n v="70"/>
    <n v="7"/>
  </r>
  <r>
    <x v="12"/>
    <x v="6"/>
    <n v="3"/>
    <n v="67"/>
    <n v="2"/>
  </r>
  <r>
    <x v="13"/>
    <x v="10"/>
    <n v="15"/>
    <n v="67"/>
    <n v="10"/>
  </r>
  <r>
    <x v="14"/>
    <x v="6"/>
    <n v="3"/>
    <n v="67"/>
    <n v="2"/>
  </r>
  <r>
    <x v="15"/>
    <x v="10"/>
    <n v="12"/>
    <n v="67"/>
    <n v="8"/>
  </r>
  <r>
    <x v="16"/>
    <x v="5"/>
    <n v="8"/>
    <n v="63"/>
    <n v="5"/>
  </r>
  <r>
    <x v="17"/>
    <x v="11"/>
    <n v="8"/>
    <n v="63"/>
    <n v="5"/>
  </r>
  <r>
    <x v="18"/>
    <x v="5"/>
    <n v="8"/>
    <n v="63"/>
    <n v="5"/>
  </r>
  <r>
    <x v="19"/>
    <x v="2"/>
    <n v="10"/>
    <n v="60"/>
    <n v="6"/>
  </r>
  <r>
    <x v="20"/>
    <x v="6"/>
    <n v="12"/>
    <n v="58"/>
    <n v="7"/>
  </r>
  <r>
    <x v="21"/>
    <x v="9"/>
    <n v="7"/>
    <n v="57"/>
    <n v="4"/>
  </r>
  <r>
    <x v="22"/>
    <x v="5"/>
    <n v="7"/>
    <n v="57"/>
    <n v="4"/>
  </r>
  <r>
    <x v="23"/>
    <x v="12"/>
    <n v="7"/>
    <n v="57"/>
    <n v="4"/>
  </r>
  <r>
    <x v="24"/>
    <x v="3"/>
    <n v="9"/>
    <n v="56"/>
    <n v="5"/>
  </r>
  <r>
    <x v="25"/>
    <x v="8"/>
    <n v="9"/>
    <n v="56"/>
    <n v="5"/>
  </r>
  <r>
    <x v="26"/>
    <x v="6"/>
    <n v="11"/>
    <n v="55"/>
    <n v="6"/>
  </r>
  <r>
    <x v="27"/>
    <x v="6"/>
    <n v="15"/>
    <n v="53"/>
    <n v="8"/>
  </r>
  <r>
    <x v="28"/>
    <x v="13"/>
    <n v="4"/>
    <n v="50"/>
    <n v="2"/>
  </r>
  <r>
    <x v="29"/>
    <x v="1"/>
    <n v="2"/>
    <n v="50"/>
    <n v="1"/>
  </r>
  <r>
    <x v="30"/>
    <x v="2"/>
    <n v="2"/>
    <n v="50"/>
    <n v="1"/>
  </r>
  <r>
    <x v="31"/>
    <x v="6"/>
    <n v="8"/>
    <n v="50"/>
    <n v="4"/>
  </r>
  <r>
    <x v="32"/>
    <x v="6"/>
    <n v="4"/>
    <n v="50"/>
    <n v="2"/>
  </r>
  <r>
    <x v="33"/>
    <x v="10"/>
    <n v="2"/>
    <n v="50"/>
    <n v="1"/>
  </r>
  <r>
    <x v="34"/>
    <x v="10"/>
    <n v="2"/>
    <n v="50"/>
    <n v="1"/>
  </r>
  <r>
    <x v="35"/>
    <x v="2"/>
    <n v="4"/>
    <n v="50"/>
    <n v="2"/>
  </r>
  <r>
    <x v="36"/>
    <x v="14"/>
    <n v="2"/>
    <n v="50"/>
    <n v="1"/>
  </r>
  <r>
    <x v="37"/>
    <x v="5"/>
    <n v="2"/>
    <n v="50"/>
    <n v="1"/>
  </r>
  <r>
    <x v="38"/>
    <x v="2"/>
    <n v="4"/>
    <n v="50"/>
    <n v="2"/>
  </r>
  <r>
    <x v="39"/>
    <x v="12"/>
    <n v="2"/>
    <n v="50"/>
    <n v="1"/>
  </r>
  <r>
    <x v="40"/>
    <x v="14"/>
    <n v="8"/>
    <n v="50"/>
    <n v="4"/>
  </r>
  <r>
    <x v="41"/>
    <x v="15"/>
    <n v="2"/>
    <n v="50"/>
    <n v="1"/>
  </r>
  <r>
    <x v="42"/>
    <x v="16"/>
    <n v="2"/>
    <n v="50"/>
    <n v="1"/>
  </r>
  <r>
    <x v="43"/>
    <x v="2"/>
    <n v="2"/>
    <n v="50"/>
    <n v="1"/>
  </r>
  <r>
    <x v="44"/>
    <x v="6"/>
    <n v="2"/>
    <n v="50"/>
    <n v="1"/>
  </r>
  <r>
    <x v="45"/>
    <x v="13"/>
    <n v="7"/>
    <n v="43"/>
    <n v="3"/>
  </r>
  <r>
    <x v="46"/>
    <x v="15"/>
    <n v="5"/>
    <n v="40"/>
    <n v="2"/>
  </r>
  <r>
    <x v="47"/>
    <x v="15"/>
    <n v="14"/>
    <n v="36"/>
    <n v="5"/>
  </r>
  <r>
    <x v="48"/>
    <x v="3"/>
    <n v="6"/>
    <n v="33"/>
    <n v="2"/>
  </r>
  <r>
    <x v="49"/>
    <x v="6"/>
    <n v="3"/>
    <n v="33"/>
    <n v="1"/>
  </r>
  <r>
    <x v="50"/>
    <x v="4"/>
    <n v="3"/>
    <n v="33"/>
    <n v="1"/>
  </r>
  <r>
    <x v="51"/>
    <x v="16"/>
    <n v="10"/>
    <n v="30"/>
    <n v="3"/>
  </r>
  <r>
    <x v="52"/>
    <x v="12"/>
    <n v="7"/>
    <n v="29"/>
    <n v="2"/>
  </r>
  <r>
    <x v="53"/>
    <x v="6"/>
    <n v="8"/>
    <n v="25"/>
    <n v="2"/>
  </r>
  <r>
    <x v="54"/>
    <x v="2"/>
    <n v="4"/>
    <n v="25"/>
    <n v="1"/>
  </r>
  <r>
    <x v="55"/>
    <x v="9"/>
    <n v="9"/>
    <n v="22"/>
    <n v="2"/>
  </r>
  <r>
    <x v="56"/>
    <x v="13"/>
    <n v="9"/>
    <n v="22"/>
    <n v="2"/>
  </r>
  <r>
    <x v="57"/>
    <x v="17"/>
    <n v="6"/>
    <n v="17"/>
    <n v="1"/>
  </r>
  <r>
    <x v="58"/>
    <x v="0"/>
    <n v="6"/>
    <n v="17"/>
    <n v="1"/>
  </r>
  <r>
    <x v="59"/>
    <x v="13"/>
    <n v="6"/>
    <n v="17"/>
    <n v="1"/>
  </r>
  <r>
    <x v="60"/>
    <x v="18"/>
    <n v="3"/>
    <n v="0"/>
    <n v="0"/>
  </r>
  <r>
    <x v="61"/>
    <x v="19"/>
    <n v="2"/>
    <n v="0"/>
    <n v="0"/>
  </r>
  <r>
    <x v="62"/>
    <x v="10"/>
    <n v="1"/>
    <n v="0"/>
    <n v="0"/>
  </r>
  <r>
    <x v="63"/>
    <x v="0"/>
    <n v="1"/>
    <n v="0"/>
    <n v="0"/>
  </r>
  <r>
    <x v="64"/>
    <x v="16"/>
    <n v="1"/>
    <n v="0"/>
    <n v="0"/>
  </r>
  <r>
    <x v="65"/>
    <x v="16"/>
    <n v="1"/>
    <n v="0"/>
    <n v="0"/>
  </r>
  <r>
    <x v="66"/>
    <x v="3"/>
    <n v="2"/>
    <n v="0"/>
    <n v="0"/>
  </r>
  <r>
    <x v="67"/>
    <x v="16"/>
    <n v="1"/>
    <n v="0"/>
    <n v="0"/>
  </r>
  <r>
    <x v="68"/>
    <x v="13"/>
    <n v="1"/>
    <n v="0"/>
    <n v="0"/>
  </r>
  <r>
    <x v="69"/>
    <x v="16"/>
    <n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4" firstHeaderRow="0" firstDataRow="1" firstDataCol="1"/>
  <pivotFields count="5">
    <pivotField axis="axisRow" showAll="0">
      <items count="71">
        <item x="57"/>
        <item x="60"/>
        <item x="28"/>
        <item x="5"/>
        <item x="29"/>
        <item x="51"/>
        <item x="30"/>
        <item x="47"/>
        <item x="0"/>
        <item x="8"/>
        <item x="31"/>
        <item x="55"/>
        <item x="32"/>
        <item x="33"/>
        <item x="12"/>
        <item x="34"/>
        <item x="35"/>
        <item x="61"/>
        <item x="9"/>
        <item x="53"/>
        <item x="62"/>
        <item x="63"/>
        <item x="58"/>
        <item x="48"/>
        <item x="21"/>
        <item x="36"/>
        <item x="22"/>
        <item x="26"/>
        <item x="19"/>
        <item x="64"/>
        <item x="52"/>
        <item x="27"/>
        <item x="56"/>
        <item x="65"/>
        <item x="37"/>
        <item x="66"/>
        <item x="38"/>
        <item x="13"/>
        <item x="16"/>
        <item x="67"/>
        <item x="49"/>
        <item x="68"/>
        <item x="23"/>
        <item x="39"/>
        <item x="69"/>
        <item x="1"/>
        <item x="2"/>
        <item x="40"/>
        <item x="41"/>
        <item x="24"/>
        <item x="25"/>
        <item x="14"/>
        <item x="42"/>
        <item x="43"/>
        <item x="10"/>
        <item x="11"/>
        <item x="59"/>
        <item x="50"/>
        <item x="3"/>
        <item x="54"/>
        <item x="6"/>
        <item x="46"/>
        <item x="4"/>
        <item x="17"/>
        <item x="44"/>
        <item x="18"/>
        <item x="45"/>
        <item x="7"/>
        <item x="20"/>
        <item x="15"/>
        <item t="default"/>
      </items>
    </pivotField>
    <pivotField axis="axisRow" showAll="0">
      <items count="21">
        <item x="12"/>
        <item x="10"/>
        <item x="1"/>
        <item x="13"/>
        <item x="17"/>
        <item x="9"/>
        <item x="14"/>
        <item x="16"/>
        <item x="2"/>
        <item x="3"/>
        <item x="7"/>
        <item x="0"/>
        <item x="15"/>
        <item x="18"/>
        <item x="4"/>
        <item x="19"/>
        <item x="11"/>
        <item x="5"/>
        <item x="6"/>
        <item x="8"/>
        <item t="default"/>
      </items>
    </pivotField>
    <pivotField dataField="1" showAll="0"/>
    <pivotField dataField="1" showAll="0"/>
    <pivotField showAll="0"/>
  </pivotFields>
  <rowFields count="2">
    <field x="1"/>
    <field x="0"/>
  </rowFields>
  <rowItems count="91">
    <i>
      <x/>
    </i>
    <i r="1">
      <x v="30"/>
    </i>
    <i r="1">
      <x v="42"/>
    </i>
    <i r="1">
      <x v="43"/>
    </i>
    <i>
      <x v="1"/>
    </i>
    <i r="1">
      <x v="13"/>
    </i>
    <i r="1">
      <x v="15"/>
    </i>
    <i r="1">
      <x v="20"/>
    </i>
    <i r="1">
      <x v="37"/>
    </i>
    <i r="1">
      <x v="69"/>
    </i>
    <i>
      <x v="2"/>
    </i>
    <i r="1">
      <x v="4"/>
    </i>
    <i r="1">
      <x v="45"/>
    </i>
    <i>
      <x v="3"/>
    </i>
    <i r="1">
      <x v="2"/>
    </i>
    <i r="1">
      <x v="32"/>
    </i>
    <i r="1">
      <x v="41"/>
    </i>
    <i r="1">
      <x v="56"/>
    </i>
    <i r="1">
      <x v="66"/>
    </i>
    <i>
      <x v="4"/>
    </i>
    <i r="1">
      <x/>
    </i>
    <i>
      <x v="5"/>
    </i>
    <i r="1">
      <x v="11"/>
    </i>
    <i r="1">
      <x v="24"/>
    </i>
    <i r="1">
      <x v="55"/>
    </i>
    <i>
      <x v="6"/>
    </i>
    <i r="1">
      <x v="25"/>
    </i>
    <i r="1">
      <x v="47"/>
    </i>
    <i>
      <x v="7"/>
    </i>
    <i r="1">
      <x v="5"/>
    </i>
    <i r="1">
      <x v="29"/>
    </i>
    <i r="1">
      <x v="33"/>
    </i>
    <i r="1">
      <x v="39"/>
    </i>
    <i r="1">
      <x v="44"/>
    </i>
    <i r="1">
      <x v="52"/>
    </i>
    <i>
      <x v="8"/>
    </i>
    <i r="1">
      <x v="6"/>
    </i>
    <i r="1">
      <x v="16"/>
    </i>
    <i r="1">
      <x v="28"/>
    </i>
    <i r="1">
      <x v="36"/>
    </i>
    <i r="1">
      <x v="46"/>
    </i>
    <i r="1">
      <x v="53"/>
    </i>
    <i r="1">
      <x v="59"/>
    </i>
    <i r="1">
      <x v="60"/>
    </i>
    <i>
      <x v="9"/>
    </i>
    <i r="1">
      <x v="23"/>
    </i>
    <i r="1">
      <x v="35"/>
    </i>
    <i r="1">
      <x v="49"/>
    </i>
    <i r="1">
      <x v="58"/>
    </i>
    <i>
      <x v="10"/>
    </i>
    <i r="1">
      <x v="9"/>
    </i>
    <i>
      <x v="11"/>
    </i>
    <i r="1">
      <x v="8"/>
    </i>
    <i r="1">
      <x v="18"/>
    </i>
    <i r="1">
      <x v="21"/>
    </i>
    <i r="1">
      <x v="22"/>
    </i>
    <i>
      <x v="12"/>
    </i>
    <i r="1">
      <x v="7"/>
    </i>
    <i r="1">
      <x v="48"/>
    </i>
    <i r="1">
      <x v="61"/>
    </i>
    <i>
      <x v="13"/>
    </i>
    <i r="1">
      <x v="1"/>
    </i>
    <i>
      <x v="14"/>
    </i>
    <i r="1">
      <x v="57"/>
    </i>
    <i r="1">
      <x v="62"/>
    </i>
    <i>
      <x v="15"/>
    </i>
    <i r="1">
      <x v="17"/>
    </i>
    <i>
      <x v="16"/>
    </i>
    <i r="1">
      <x v="63"/>
    </i>
    <i>
      <x v="17"/>
    </i>
    <i r="1">
      <x v="3"/>
    </i>
    <i r="1">
      <x v="26"/>
    </i>
    <i r="1">
      <x v="34"/>
    </i>
    <i r="1">
      <x v="38"/>
    </i>
    <i r="1">
      <x v="65"/>
    </i>
    <i>
      <x v="18"/>
    </i>
    <i r="1">
      <x v="10"/>
    </i>
    <i r="1">
      <x v="12"/>
    </i>
    <i r="1">
      <x v="14"/>
    </i>
    <i r="1">
      <x v="19"/>
    </i>
    <i r="1">
      <x v="27"/>
    </i>
    <i r="1">
      <x v="31"/>
    </i>
    <i r="1">
      <x v="40"/>
    </i>
    <i r="1">
      <x v="51"/>
    </i>
    <i r="1">
      <x v="64"/>
    </i>
    <i r="1">
      <x v="67"/>
    </i>
    <i r="1">
      <x v="68"/>
    </i>
    <i>
      <x v="19"/>
    </i>
    <i r="1">
      <x v="50"/>
    </i>
    <i r="1">
      <x v="54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Total matches" fld="2" subtotal="max" baseField="0" baseItem="0"/>
    <dataField name="Sum of percentag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4"/>
  <sheetViews>
    <sheetView tabSelected="1" topLeftCell="A60" workbookViewId="0">
      <selection activeCell="D92" sqref="D92"/>
    </sheetView>
  </sheetViews>
  <sheetFormatPr baseColWidth="10" defaultRowHeight="16" x14ac:dyDescent="0.2"/>
  <cols>
    <col min="1" max="1" width="27.83203125" bestFit="1" customWidth="1"/>
    <col min="2" max="2" width="19.33203125" bestFit="1" customWidth="1"/>
    <col min="3" max="3" width="16.83203125" bestFit="1" customWidth="1"/>
    <col min="4" max="4" width="12.83203125" bestFit="1" customWidth="1"/>
  </cols>
  <sheetData>
    <row r="3" spans="1:4" x14ac:dyDescent="0.2">
      <c r="A3" s="1" t="s">
        <v>95</v>
      </c>
      <c r="B3" t="s">
        <v>98</v>
      </c>
      <c r="C3" t="s">
        <v>97</v>
      </c>
      <c r="D3" t="s">
        <v>99</v>
      </c>
    </row>
    <row r="4" spans="1:4" x14ac:dyDescent="0.2">
      <c r="A4" s="2" t="s">
        <v>41</v>
      </c>
      <c r="B4" s="3">
        <v>7</v>
      </c>
      <c r="C4" s="3">
        <v>136</v>
      </c>
      <c r="D4">
        <f>SUMPRODUCT(C5:C7,B5:B7)/SUM(B5:B7)</f>
        <v>43.875</v>
      </c>
    </row>
    <row r="5" spans="1:4" x14ac:dyDescent="0.2">
      <c r="A5" s="4" t="s">
        <v>74</v>
      </c>
      <c r="B5" s="3">
        <v>7</v>
      </c>
      <c r="C5" s="3">
        <v>29</v>
      </c>
    </row>
    <row r="6" spans="1:4" x14ac:dyDescent="0.2">
      <c r="A6" s="4" t="s">
        <v>40</v>
      </c>
      <c r="B6" s="3">
        <v>7</v>
      </c>
      <c r="C6" s="3">
        <v>57</v>
      </c>
    </row>
    <row r="7" spans="1:4" x14ac:dyDescent="0.2">
      <c r="A7" s="4" t="s">
        <v>59</v>
      </c>
      <c r="B7" s="3">
        <v>2</v>
      </c>
      <c r="C7" s="3">
        <v>50</v>
      </c>
    </row>
    <row r="8" spans="1:4" x14ac:dyDescent="0.2">
      <c r="A8" s="2" t="s">
        <v>28</v>
      </c>
      <c r="B8" s="3">
        <v>15</v>
      </c>
      <c r="C8" s="3">
        <v>234</v>
      </c>
      <c r="D8">
        <f>SUMPRODUCT(C9:C13,B9:B13)/SUM(B9:B13)</f>
        <v>62.78125</v>
      </c>
    </row>
    <row r="9" spans="1:4" x14ac:dyDescent="0.2">
      <c r="A9" s="4" t="s">
        <v>52</v>
      </c>
      <c r="B9" s="3">
        <v>2</v>
      </c>
      <c r="C9" s="3">
        <v>50</v>
      </c>
    </row>
    <row r="10" spans="1:4" x14ac:dyDescent="0.2">
      <c r="A10" s="4" t="s">
        <v>53</v>
      </c>
      <c r="B10" s="3">
        <v>2</v>
      </c>
      <c r="C10" s="3">
        <v>50</v>
      </c>
    </row>
    <row r="11" spans="1:4" x14ac:dyDescent="0.2">
      <c r="A11" s="4" t="s">
        <v>87</v>
      </c>
      <c r="B11" s="3">
        <v>1</v>
      </c>
      <c r="C11" s="3">
        <v>0</v>
      </c>
    </row>
    <row r="12" spans="1:4" x14ac:dyDescent="0.2">
      <c r="A12" s="4" t="s">
        <v>27</v>
      </c>
      <c r="B12" s="3">
        <v>15</v>
      </c>
      <c r="C12" s="3">
        <v>67</v>
      </c>
    </row>
    <row r="13" spans="1:4" x14ac:dyDescent="0.2">
      <c r="A13" s="4" t="s">
        <v>30</v>
      </c>
      <c r="B13" s="3">
        <v>12</v>
      </c>
      <c r="C13" s="3">
        <v>67</v>
      </c>
    </row>
    <row r="14" spans="1:4" x14ac:dyDescent="0.2">
      <c r="A14" s="2" t="s">
        <v>8</v>
      </c>
      <c r="B14" s="3">
        <v>2</v>
      </c>
      <c r="C14" s="3">
        <v>150</v>
      </c>
      <c r="D14">
        <f>SUMPRODUCT(C15:C16,B15:B16)/SUM(B15:B16)</f>
        <v>66.666666666666671</v>
      </c>
    </row>
    <row r="15" spans="1:4" x14ac:dyDescent="0.2">
      <c r="A15" s="4" t="s">
        <v>48</v>
      </c>
      <c r="B15" s="3">
        <v>2</v>
      </c>
      <c r="C15" s="3">
        <v>50</v>
      </c>
    </row>
    <row r="16" spans="1:4" x14ac:dyDescent="0.2">
      <c r="A16" s="4" t="s">
        <v>7</v>
      </c>
      <c r="B16" s="3">
        <v>1</v>
      </c>
      <c r="C16" s="3">
        <v>100</v>
      </c>
    </row>
    <row r="17" spans="1:4" x14ac:dyDescent="0.2">
      <c r="A17" s="2" t="s">
        <v>47</v>
      </c>
      <c r="B17" s="3">
        <v>9</v>
      </c>
      <c r="C17" s="3">
        <v>132</v>
      </c>
      <c r="D17">
        <f>SUMPRODUCT(C18:C22,B18:B22)/SUM(B18:B22)</f>
        <v>29.666666666666668</v>
      </c>
    </row>
    <row r="18" spans="1:4" x14ac:dyDescent="0.2">
      <c r="A18" s="4" t="s">
        <v>46</v>
      </c>
      <c r="B18" s="3">
        <v>4</v>
      </c>
      <c r="C18" s="3">
        <v>50</v>
      </c>
    </row>
    <row r="19" spans="1:4" x14ac:dyDescent="0.2">
      <c r="A19" s="4" t="s">
        <v>78</v>
      </c>
      <c r="B19" s="3">
        <v>9</v>
      </c>
      <c r="C19" s="3">
        <v>22</v>
      </c>
    </row>
    <row r="20" spans="1:4" x14ac:dyDescent="0.2">
      <c r="A20" s="4" t="s">
        <v>93</v>
      </c>
      <c r="B20" s="3">
        <v>1</v>
      </c>
      <c r="C20" s="3">
        <v>0</v>
      </c>
    </row>
    <row r="21" spans="1:4" x14ac:dyDescent="0.2">
      <c r="A21" s="4" t="s">
        <v>82</v>
      </c>
      <c r="B21" s="3">
        <v>6</v>
      </c>
      <c r="C21" s="3">
        <v>17</v>
      </c>
    </row>
    <row r="22" spans="1:4" x14ac:dyDescent="0.2">
      <c r="A22" s="4" t="s">
        <v>67</v>
      </c>
      <c r="B22" s="3">
        <v>7</v>
      </c>
      <c r="C22" s="3">
        <v>43</v>
      </c>
    </row>
    <row r="23" spans="1:4" x14ac:dyDescent="0.2">
      <c r="A23" s="2" t="s">
        <v>80</v>
      </c>
      <c r="B23" s="3">
        <v>6</v>
      </c>
      <c r="C23" s="3">
        <v>17</v>
      </c>
      <c r="D23">
        <f>SUMPRODUCT(C24:C24,B24:B24)/SUM(B24:B24)</f>
        <v>17</v>
      </c>
    </row>
    <row r="24" spans="1:4" x14ac:dyDescent="0.2">
      <c r="A24" s="4" t="s">
        <v>79</v>
      </c>
      <c r="B24" s="3">
        <v>6</v>
      </c>
      <c r="C24" s="3">
        <v>17</v>
      </c>
    </row>
    <row r="25" spans="1:4" x14ac:dyDescent="0.2">
      <c r="A25" s="2" t="s">
        <v>38</v>
      </c>
      <c r="B25" s="3">
        <v>10</v>
      </c>
      <c r="C25" s="3">
        <v>149</v>
      </c>
      <c r="D25">
        <f>SUMPRODUCT(C26:C28,B26:B28)/SUM(B26:B28)</f>
        <v>49.884615384615387</v>
      </c>
    </row>
    <row r="26" spans="1:4" x14ac:dyDescent="0.2">
      <c r="A26" s="4" t="s">
        <v>77</v>
      </c>
      <c r="B26" s="3">
        <v>9</v>
      </c>
      <c r="C26" s="3">
        <v>22</v>
      </c>
    </row>
    <row r="27" spans="1:4" x14ac:dyDescent="0.2">
      <c r="A27" s="4" t="s">
        <v>37</v>
      </c>
      <c r="B27" s="3">
        <v>7</v>
      </c>
      <c r="C27" s="3">
        <v>57</v>
      </c>
    </row>
    <row r="28" spans="1:4" x14ac:dyDescent="0.2">
      <c r="A28" s="4" t="s">
        <v>25</v>
      </c>
      <c r="B28" s="3">
        <v>10</v>
      </c>
      <c r="C28" s="3">
        <v>70</v>
      </c>
    </row>
    <row r="29" spans="1:4" x14ac:dyDescent="0.2">
      <c r="A29" s="2" t="s">
        <v>56</v>
      </c>
      <c r="B29" s="3">
        <v>8</v>
      </c>
      <c r="C29" s="3">
        <v>100</v>
      </c>
      <c r="D29">
        <f>SUMPRODUCT(C30:C31,B30:B31)/SUM(B30:B31)</f>
        <v>50</v>
      </c>
    </row>
    <row r="30" spans="1:4" x14ac:dyDescent="0.2">
      <c r="A30" s="4" t="s">
        <v>55</v>
      </c>
      <c r="B30" s="3">
        <v>2</v>
      </c>
      <c r="C30" s="3">
        <v>50</v>
      </c>
    </row>
    <row r="31" spans="1:4" x14ac:dyDescent="0.2">
      <c r="A31" s="4" t="s">
        <v>60</v>
      </c>
      <c r="B31" s="3">
        <v>8</v>
      </c>
      <c r="C31" s="3">
        <v>50</v>
      </c>
    </row>
    <row r="32" spans="1:4" x14ac:dyDescent="0.2">
      <c r="A32" s="2" t="s">
        <v>64</v>
      </c>
      <c r="B32" s="3">
        <v>10</v>
      </c>
      <c r="C32" s="3">
        <v>80</v>
      </c>
      <c r="D32">
        <f>SUMPRODUCT(C33:C38,B33:B38)/SUM(B33:B38)</f>
        <v>23.529411764705884</v>
      </c>
    </row>
    <row r="33" spans="1:4" x14ac:dyDescent="0.2">
      <c r="A33" s="4" t="s">
        <v>73</v>
      </c>
      <c r="B33" s="3">
        <v>10</v>
      </c>
      <c r="C33" s="3">
        <v>30</v>
      </c>
    </row>
    <row r="34" spans="1:4" x14ac:dyDescent="0.2">
      <c r="A34" s="4" t="s">
        <v>89</v>
      </c>
      <c r="B34" s="3">
        <v>1</v>
      </c>
      <c r="C34" s="3">
        <v>0</v>
      </c>
    </row>
    <row r="35" spans="1:4" x14ac:dyDescent="0.2">
      <c r="A35" s="4" t="s">
        <v>90</v>
      </c>
      <c r="B35" s="3">
        <v>1</v>
      </c>
      <c r="C35" s="3">
        <v>0</v>
      </c>
    </row>
    <row r="36" spans="1:4" x14ac:dyDescent="0.2">
      <c r="A36" s="4" t="s">
        <v>92</v>
      </c>
      <c r="B36" s="3">
        <v>1</v>
      </c>
      <c r="C36" s="3">
        <v>0</v>
      </c>
    </row>
    <row r="37" spans="1:4" x14ac:dyDescent="0.2">
      <c r="A37" s="4" t="s">
        <v>94</v>
      </c>
      <c r="B37" s="3">
        <v>2</v>
      </c>
      <c r="C37" s="3">
        <v>0</v>
      </c>
    </row>
    <row r="38" spans="1:4" x14ac:dyDescent="0.2">
      <c r="A38" s="4" t="s">
        <v>63</v>
      </c>
      <c r="B38" s="3">
        <v>2</v>
      </c>
      <c r="C38" s="3">
        <v>50</v>
      </c>
    </row>
    <row r="39" spans="1:4" x14ac:dyDescent="0.2">
      <c r="A39" s="2" t="s">
        <v>10</v>
      </c>
      <c r="B39" s="3">
        <v>19</v>
      </c>
      <c r="C39" s="3">
        <v>474</v>
      </c>
      <c r="D39">
        <f>SUMPRODUCT(C40:C47,B40:B47)/SUM(B40:B47)</f>
        <v>67.195652173913047</v>
      </c>
    </row>
    <row r="40" spans="1:4" x14ac:dyDescent="0.2">
      <c r="A40" s="4" t="s">
        <v>49</v>
      </c>
      <c r="B40" s="3">
        <v>2</v>
      </c>
      <c r="C40" s="3">
        <v>50</v>
      </c>
    </row>
    <row r="41" spans="1:4" x14ac:dyDescent="0.2">
      <c r="A41" s="4" t="s">
        <v>54</v>
      </c>
      <c r="B41" s="3">
        <v>4</v>
      </c>
      <c r="C41" s="3">
        <v>50</v>
      </c>
    </row>
    <row r="42" spans="1:4" x14ac:dyDescent="0.2">
      <c r="A42" s="4" t="s">
        <v>35</v>
      </c>
      <c r="B42" s="3">
        <v>10</v>
      </c>
      <c r="C42" s="3">
        <v>60</v>
      </c>
    </row>
    <row r="43" spans="1:4" x14ac:dyDescent="0.2">
      <c r="A43" s="4" t="s">
        <v>58</v>
      </c>
      <c r="B43" s="3">
        <v>4</v>
      </c>
      <c r="C43" s="3">
        <v>50</v>
      </c>
    </row>
    <row r="44" spans="1:4" x14ac:dyDescent="0.2">
      <c r="A44" s="4" t="s">
        <v>9</v>
      </c>
      <c r="B44" s="3">
        <v>1</v>
      </c>
      <c r="C44" s="3">
        <v>100</v>
      </c>
    </row>
    <row r="45" spans="1:4" x14ac:dyDescent="0.2">
      <c r="A45" s="4" t="s">
        <v>65</v>
      </c>
      <c r="B45" s="3">
        <v>2</v>
      </c>
      <c r="C45" s="3">
        <v>50</v>
      </c>
    </row>
    <row r="46" spans="1:4" x14ac:dyDescent="0.2">
      <c r="A46" s="4" t="s">
        <v>76</v>
      </c>
      <c r="B46" s="3">
        <v>4</v>
      </c>
      <c r="C46" s="3">
        <v>25</v>
      </c>
    </row>
    <row r="47" spans="1:4" x14ac:dyDescent="0.2">
      <c r="A47" s="4" t="s">
        <v>17</v>
      </c>
      <c r="B47" s="3">
        <v>19</v>
      </c>
      <c r="C47" s="3">
        <v>89</v>
      </c>
    </row>
    <row r="48" spans="1:4" x14ac:dyDescent="0.2">
      <c r="A48" s="2" t="s">
        <v>12</v>
      </c>
      <c r="B48" s="3">
        <v>9</v>
      </c>
      <c r="C48" s="3">
        <v>189</v>
      </c>
      <c r="D48">
        <f>SUMPRODUCT(C49:C52,B49:B52)/SUM(B49:B52)</f>
        <v>47.473684210526315</v>
      </c>
    </row>
    <row r="49" spans="1:4" x14ac:dyDescent="0.2">
      <c r="A49" s="4" t="s">
        <v>70</v>
      </c>
      <c r="B49" s="3">
        <v>6</v>
      </c>
      <c r="C49" s="3">
        <v>33</v>
      </c>
    </row>
    <row r="50" spans="1:4" x14ac:dyDescent="0.2">
      <c r="A50" s="4" t="s">
        <v>91</v>
      </c>
      <c r="B50" s="3">
        <v>2</v>
      </c>
      <c r="C50" s="3">
        <v>0</v>
      </c>
    </row>
    <row r="51" spans="1:4" x14ac:dyDescent="0.2">
      <c r="A51" s="4" t="s">
        <v>42</v>
      </c>
      <c r="B51" s="3">
        <v>9</v>
      </c>
      <c r="C51" s="3">
        <v>56</v>
      </c>
    </row>
    <row r="52" spans="1:4" x14ac:dyDescent="0.2">
      <c r="A52" s="4" t="s">
        <v>11</v>
      </c>
      <c r="B52" s="3">
        <v>2</v>
      </c>
      <c r="C52" s="3">
        <v>100</v>
      </c>
    </row>
    <row r="53" spans="1:4" x14ac:dyDescent="0.2">
      <c r="A53" s="2" t="s">
        <v>21</v>
      </c>
      <c r="B53" s="3">
        <v>15</v>
      </c>
      <c r="C53" s="3">
        <v>73</v>
      </c>
      <c r="D53">
        <f>SUMPRODUCT(C54:C54,B54:B54)/SUM(B54:B54)</f>
        <v>73</v>
      </c>
    </row>
    <row r="54" spans="1:4" x14ac:dyDescent="0.2">
      <c r="A54" s="4" t="s">
        <v>20</v>
      </c>
      <c r="B54" s="3">
        <v>15</v>
      </c>
      <c r="C54" s="3">
        <v>73</v>
      </c>
    </row>
    <row r="55" spans="1:4" x14ac:dyDescent="0.2">
      <c r="A55" s="2" t="s">
        <v>6</v>
      </c>
      <c r="B55" s="3">
        <v>7</v>
      </c>
      <c r="C55" s="3">
        <v>188</v>
      </c>
      <c r="D55">
        <f>SUMPRODUCT(C56:C59,B56:B59)/SUM(B56:B59)</f>
        <v>46.6</v>
      </c>
    </row>
    <row r="56" spans="1:4" x14ac:dyDescent="0.2">
      <c r="A56" s="4" t="s">
        <v>5</v>
      </c>
      <c r="B56" s="3">
        <v>1</v>
      </c>
      <c r="C56" s="3">
        <v>100</v>
      </c>
    </row>
    <row r="57" spans="1:4" x14ac:dyDescent="0.2">
      <c r="A57" s="4" t="s">
        <v>22</v>
      </c>
      <c r="B57" s="3">
        <v>7</v>
      </c>
      <c r="C57" s="3">
        <v>71</v>
      </c>
    </row>
    <row r="58" spans="1:4" x14ac:dyDescent="0.2">
      <c r="A58" s="4" t="s">
        <v>88</v>
      </c>
      <c r="B58" s="3">
        <v>1</v>
      </c>
      <c r="C58" s="3">
        <v>0</v>
      </c>
    </row>
    <row r="59" spans="1:4" x14ac:dyDescent="0.2">
      <c r="A59" s="4" t="s">
        <v>81</v>
      </c>
      <c r="B59" s="3">
        <v>6</v>
      </c>
      <c r="C59" s="3">
        <v>17</v>
      </c>
    </row>
    <row r="60" spans="1:4" x14ac:dyDescent="0.2">
      <c r="A60" s="2" t="s">
        <v>62</v>
      </c>
      <c r="B60" s="3">
        <v>14</v>
      </c>
      <c r="C60" s="3">
        <v>126</v>
      </c>
      <c r="D60">
        <f>SUMPRODUCT(C61:C63,B61:B63)/SUM(B61:B63)</f>
        <v>38.285714285714285</v>
      </c>
    </row>
    <row r="61" spans="1:4" x14ac:dyDescent="0.2">
      <c r="A61" s="4" t="s">
        <v>69</v>
      </c>
      <c r="B61" s="3">
        <v>14</v>
      </c>
      <c r="C61" s="3">
        <v>36</v>
      </c>
    </row>
    <row r="62" spans="1:4" x14ac:dyDescent="0.2">
      <c r="A62" s="4" t="s">
        <v>61</v>
      </c>
      <c r="B62" s="3">
        <v>2</v>
      </c>
      <c r="C62" s="3">
        <v>50</v>
      </c>
    </row>
    <row r="63" spans="1:4" x14ac:dyDescent="0.2">
      <c r="A63" s="4" t="s">
        <v>68</v>
      </c>
      <c r="B63" s="3">
        <v>5</v>
      </c>
      <c r="C63" s="3">
        <v>40</v>
      </c>
    </row>
    <row r="64" spans="1:4" x14ac:dyDescent="0.2">
      <c r="A64" s="2" t="s">
        <v>84</v>
      </c>
      <c r="B64" s="3">
        <v>3</v>
      </c>
      <c r="C64" s="3">
        <v>0</v>
      </c>
      <c r="D64">
        <f>SUMPRODUCT(C65:C65,B65:B65)/SUM(B65:B65)</f>
        <v>0</v>
      </c>
    </row>
    <row r="65" spans="1:4" x14ac:dyDescent="0.2">
      <c r="A65" s="4" t="s">
        <v>83</v>
      </c>
      <c r="B65" s="3">
        <v>3</v>
      </c>
      <c r="C65" s="3">
        <v>0</v>
      </c>
    </row>
    <row r="66" spans="1:4" x14ac:dyDescent="0.2">
      <c r="A66" s="2" t="s">
        <v>14</v>
      </c>
      <c r="B66" s="3">
        <v>3</v>
      </c>
      <c r="C66" s="3">
        <v>133</v>
      </c>
      <c r="D66">
        <f>SUMPRODUCT(C67:C68,B67:B68)/SUM(B67:B68)</f>
        <v>49.75</v>
      </c>
    </row>
    <row r="67" spans="1:4" x14ac:dyDescent="0.2">
      <c r="A67" s="4" t="s">
        <v>72</v>
      </c>
      <c r="B67" s="3">
        <v>3</v>
      </c>
      <c r="C67" s="3">
        <v>33</v>
      </c>
    </row>
    <row r="68" spans="1:4" x14ac:dyDescent="0.2">
      <c r="A68" s="4" t="s">
        <v>13</v>
      </c>
      <c r="B68" s="3">
        <v>1</v>
      </c>
      <c r="C68" s="3">
        <v>100</v>
      </c>
    </row>
    <row r="69" spans="1:4" x14ac:dyDescent="0.2">
      <c r="A69" s="2" t="s">
        <v>86</v>
      </c>
      <c r="B69" s="3">
        <v>2</v>
      </c>
      <c r="C69" s="3">
        <v>0</v>
      </c>
      <c r="D69">
        <f>SUMPRODUCT(C70:C70,B70:B70)/SUM(B70:B70)</f>
        <v>0</v>
      </c>
    </row>
    <row r="70" spans="1:4" x14ac:dyDescent="0.2">
      <c r="A70" s="4" t="s">
        <v>85</v>
      </c>
      <c r="B70" s="3">
        <v>2</v>
      </c>
      <c r="C70" s="3">
        <v>0</v>
      </c>
    </row>
    <row r="71" spans="1:4" x14ac:dyDescent="0.2">
      <c r="A71" s="2" t="s">
        <v>33</v>
      </c>
      <c r="B71" s="3">
        <v>8</v>
      </c>
      <c r="C71" s="3">
        <v>63</v>
      </c>
      <c r="D71">
        <f>SUMPRODUCT(C72:C72,B72:B72)/SUM(B72:B72)</f>
        <v>63</v>
      </c>
    </row>
    <row r="72" spans="1:4" x14ac:dyDescent="0.2">
      <c r="A72" s="4" t="s">
        <v>32</v>
      </c>
      <c r="B72" s="3">
        <v>8</v>
      </c>
      <c r="C72" s="3">
        <v>63</v>
      </c>
    </row>
    <row r="73" spans="1:4" x14ac:dyDescent="0.2">
      <c r="A73" s="2" t="s">
        <v>16</v>
      </c>
      <c r="B73" s="3">
        <v>16</v>
      </c>
      <c r="C73" s="3">
        <v>327</v>
      </c>
      <c r="D73">
        <f>SUMPRODUCT(C74:C78,B74:B78)/SUM(B74:B78)</f>
        <v>73.439024390243901</v>
      </c>
    </row>
    <row r="74" spans="1:4" x14ac:dyDescent="0.2">
      <c r="A74" s="4" t="s">
        <v>15</v>
      </c>
      <c r="B74" s="3">
        <v>16</v>
      </c>
      <c r="C74" s="3">
        <v>94</v>
      </c>
    </row>
    <row r="75" spans="1:4" x14ac:dyDescent="0.2">
      <c r="A75" s="4" t="s">
        <v>39</v>
      </c>
      <c r="B75" s="3">
        <v>7</v>
      </c>
      <c r="C75" s="3">
        <v>57</v>
      </c>
    </row>
    <row r="76" spans="1:4" x14ac:dyDescent="0.2">
      <c r="A76" s="4" t="s">
        <v>57</v>
      </c>
      <c r="B76" s="3">
        <v>2</v>
      </c>
      <c r="C76" s="3">
        <v>50</v>
      </c>
    </row>
    <row r="77" spans="1:4" x14ac:dyDescent="0.2">
      <c r="A77" s="4" t="s">
        <v>31</v>
      </c>
      <c r="B77" s="3">
        <v>8</v>
      </c>
      <c r="C77" s="3">
        <v>63</v>
      </c>
    </row>
    <row r="78" spans="1:4" x14ac:dyDescent="0.2">
      <c r="A78" s="4" t="s">
        <v>34</v>
      </c>
      <c r="B78" s="3">
        <v>8</v>
      </c>
      <c r="C78" s="3">
        <v>63</v>
      </c>
    </row>
    <row r="79" spans="1:4" x14ac:dyDescent="0.2">
      <c r="A79" s="2" t="s">
        <v>19</v>
      </c>
      <c r="B79" s="3">
        <v>15</v>
      </c>
      <c r="C79" s="3">
        <v>586</v>
      </c>
      <c r="D79">
        <f>SUMPRODUCT(C80:C90,B80:B90)/SUM(B80:B90)</f>
        <v>53.833333333333336</v>
      </c>
    </row>
    <row r="80" spans="1:4" x14ac:dyDescent="0.2">
      <c r="A80" s="4" t="s">
        <v>50</v>
      </c>
      <c r="B80" s="3">
        <v>8</v>
      </c>
      <c r="C80" s="3">
        <v>50</v>
      </c>
    </row>
    <row r="81" spans="1:4" x14ac:dyDescent="0.2">
      <c r="A81" s="4" t="s">
        <v>51</v>
      </c>
      <c r="B81" s="3">
        <v>4</v>
      </c>
      <c r="C81" s="3">
        <v>50</v>
      </c>
    </row>
    <row r="82" spans="1:4" x14ac:dyDescent="0.2">
      <c r="A82" s="4" t="s">
        <v>26</v>
      </c>
      <c r="B82" s="3">
        <v>3</v>
      </c>
      <c r="C82" s="3">
        <v>67</v>
      </c>
    </row>
    <row r="83" spans="1:4" x14ac:dyDescent="0.2">
      <c r="A83" s="4" t="s">
        <v>75</v>
      </c>
      <c r="B83" s="3">
        <v>8</v>
      </c>
      <c r="C83" s="3">
        <v>25</v>
      </c>
    </row>
    <row r="84" spans="1:4" x14ac:dyDescent="0.2">
      <c r="A84" s="4" t="s">
        <v>44</v>
      </c>
      <c r="B84" s="3">
        <v>11</v>
      </c>
      <c r="C84" s="3">
        <v>55</v>
      </c>
    </row>
    <row r="85" spans="1:4" x14ac:dyDescent="0.2">
      <c r="A85" s="4" t="s">
        <v>45</v>
      </c>
      <c r="B85" s="3">
        <v>15</v>
      </c>
      <c r="C85" s="3">
        <v>53</v>
      </c>
    </row>
    <row r="86" spans="1:4" x14ac:dyDescent="0.2">
      <c r="A86" s="4" t="s">
        <v>71</v>
      </c>
      <c r="B86" s="3">
        <v>3</v>
      </c>
      <c r="C86" s="3">
        <v>33</v>
      </c>
    </row>
    <row r="87" spans="1:4" x14ac:dyDescent="0.2">
      <c r="A87" s="4" t="s">
        <v>29</v>
      </c>
      <c r="B87" s="3">
        <v>3</v>
      </c>
      <c r="C87" s="3">
        <v>67</v>
      </c>
    </row>
    <row r="88" spans="1:4" x14ac:dyDescent="0.2">
      <c r="A88" s="4" t="s">
        <v>66</v>
      </c>
      <c r="B88" s="3">
        <v>2</v>
      </c>
      <c r="C88" s="3">
        <v>50</v>
      </c>
    </row>
    <row r="89" spans="1:4" x14ac:dyDescent="0.2">
      <c r="A89" s="4" t="s">
        <v>18</v>
      </c>
      <c r="B89" s="3">
        <v>9</v>
      </c>
      <c r="C89" s="3">
        <v>78</v>
      </c>
    </row>
    <row r="90" spans="1:4" x14ac:dyDescent="0.2">
      <c r="A90" s="4" t="s">
        <v>36</v>
      </c>
      <c r="B90" s="3">
        <v>12</v>
      </c>
      <c r="C90" s="3">
        <v>58</v>
      </c>
    </row>
    <row r="91" spans="1:4" x14ac:dyDescent="0.2">
      <c r="A91" s="2" t="s">
        <v>24</v>
      </c>
      <c r="B91" s="3">
        <v>9</v>
      </c>
      <c r="C91" s="3">
        <v>127</v>
      </c>
      <c r="D91">
        <f>SUMPRODUCT(C92:C93,B92:B93)/SUM(B92:B93)</f>
        <v>62.5625</v>
      </c>
    </row>
    <row r="92" spans="1:4" x14ac:dyDescent="0.2">
      <c r="A92" s="4" t="s">
        <v>43</v>
      </c>
      <c r="B92" s="3">
        <v>9</v>
      </c>
      <c r="C92" s="3">
        <v>56</v>
      </c>
    </row>
    <row r="93" spans="1:4" x14ac:dyDescent="0.2">
      <c r="A93" s="4" t="s">
        <v>23</v>
      </c>
      <c r="B93" s="3">
        <v>7</v>
      </c>
      <c r="C93" s="3">
        <v>71</v>
      </c>
    </row>
    <row r="94" spans="1:4" x14ac:dyDescent="0.2">
      <c r="A94" s="2" t="s">
        <v>96</v>
      </c>
      <c r="B94" s="3">
        <v>19</v>
      </c>
      <c r="C94" s="3">
        <v>3284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21" workbookViewId="0">
      <selection activeCell="B23" sqref="B23"/>
    </sheetView>
  </sheetViews>
  <sheetFormatPr baseColWidth="10" defaultRowHeight="16" x14ac:dyDescent="0.2"/>
  <cols>
    <col min="2" max="2" width="138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</v>
      </c>
      <c r="D2">
        <v>100</v>
      </c>
      <c r="E2">
        <v>1</v>
      </c>
    </row>
    <row r="3" spans="1:5" x14ac:dyDescent="0.2">
      <c r="A3" t="s">
        <v>7</v>
      </c>
      <c r="B3" t="s">
        <v>8</v>
      </c>
      <c r="C3">
        <v>1</v>
      </c>
      <c r="D3">
        <v>100</v>
      </c>
      <c r="E3">
        <v>1</v>
      </c>
    </row>
    <row r="4" spans="1:5" x14ac:dyDescent="0.2">
      <c r="A4" t="s">
        <v>9</v>
      </c>
      <c r="B4" t="s">
        <v>10</v>
      </c>
      <c r="C4">
        <v>1</v>
      </c>
      <c r="D4">
        <v>100</v>
      </c>
      <c r="E4">
        <v>1</v>
      </c>
    </row>
    <row r="5" spans="1:5" x14ac:dyDescent="0.2">
      <c r="A5" t="s">
        <v>11</v>
      </c>
      <c r="B5" t="s">
        <v>12</v>
      </c>
      <c r="C5">
        <v>2</v>
      </c>
      <c r="D5">
        <v>100</v>
      </c>
      <c r="E5">
        <v>2</v>
      </c>
    </row>
    <row r="6" spans="1:5" x14ac:dyDescent="0.2">
      <c r="A6" t="s">
        <v>13</v>
      </c>
      <c r="B6" t="s">
        <v>14</v>
      </c>
      <c r="C6">
        <v>1</v>
      </c>
      <c r="D6">
        <v>100</v>
      </c>
      <c r="E6">
        <v>1</v>
      </c>
    </row>
    <row r="7" spans="1:5" x14ac:dyDescent="0.2">
      <c r="A7" t="s">
        <v>15</v>
      </c>
      <c r="B7" t="s">
        <v>16</v>
      </c>
      <c r="C7">
        <v>16</v>
      </c>
      <c r="D7">
        <v>94</v>
      </c>
      <c r="E7">
        <v>15</v>
      </c>
    </row>
    <row r="8" spans="1:5" x14ac:dyDescent="0.2">
      <c r="A8" t="s">
        <v>17</v>
      </c>
      <c r="B8" t="s">
        <v>10</v>
      </c>
      <c r="C8">
        <v>19</v>
      </c>
      <c r="D8">
        <v>89</v>
      </c>
      <c r="E8">
        <v>17</v>
      </c>
    </row>
    <row r="9" spans="1:5" x14ac:dyDescent="0.2">
      <c r="A9" t="s">
        <v>18</v>
      </c>
      <c r="B9" t="s">
        <v>19</v>
      </c>
      <c r="C9">
        <v>9</v>
      </c>
      <c r="D9">
        <v>78</v>
      </c>
      <c r="E9">
        <v>7</v>
      </c>
    </row>
    <row r="10" spans="1:5" x14ac:dyDescent="0.2">
      <c r="A10" t="s">
        <v>20</v>
      </c>
      <c r="B10" t="s">
        <v>21</v>
      </c>
      <c r="C10">
        <v>15</v>
      </c>
      <c r="D10">
        <v>73</v>
      </c>
      <c r="E10">
        <v>11</v>
      </c>
    </row>
    <row r="11" spans="1:5" x14ac:dyDescent="0.2">
      <c r="A11" t="s">
        <v>22</v>
      </c>
      <c r="B11" t="s">
        <v>6</v>
      </c>
      <c r="C11">
        <v>7</v>
      </c>
      <c r="D11">
        <v>71</v>
      </c>
      <c r="E11">
        <v>5</v>
      </c>
    </row>
    <row r="12" spans="1:5" x14ac:dyDescent="0.2">
      <c r="A12" t="s">
        <v>23</v>
      </c>
      <c r="B12" t="s">
        <v>24</v>
      </c>
      <c r="C12">
        <v>7</v>
      </c>
      <c r="D12">
        <v>71</v>
      </c>
      <c r="E12">
        <v>5</v>
      </c>
    </row>
    <row r="13" spans="1:5" x14ac:dyDescent="0.2">
      <c r="A13" t="s">
        <v>25</v>
      </c>
      <c r="B13" t="s">
        <v>38</v>
      </c>
      <c r="C13">
        <v>10</v>
      </c>
      <c r="D13">
        <v>70</v>
      </c>
      <c r="E13">
        <v>7</v>
      </c>
    </row>
    <row r="14" spans="1:5" x14ac:dyDescent="0.2">
      <c r="A14" t="s">
        <v>26</v>
      </c>
      <c r="B14" t="s">
        <v>19</v>
      </c>
      <c r="C14">
        <v>3</v>
      </c>
      <c r="D14">
        <v>67</v>
      </c>
      <c r="E14">
        <v>2</v>
      </c>
    </row>
    <row r="15" spans="1:5" x14ac:dyDescent="0.2">
      <c r="A15" t="s">
        <v>27</v>
      </c>
      <c r="B15" t="s">
        <v>28</v>
      </c>
      <c r="C15">
        <v>15</v>
      </c>
      <c r="D15">
        <v>67</v>
      </c>
      <c r="E15">
        <v>10</v>
      </c>
    </row>
    <row r="16" spans="1:5" x14ac:dyDescent="0.2">
      <c r="A16" t="s">
        <v>29</v>
      </c>
      <c r="B16" t="s">
        <v>19</v>
      </c>
      <c r="C16">
        <v>3</v>
      </c>
      <c r="D16">
        <v>67</v>
      </c>
      <c r="E16">
        <v>2</v>
      </c>
    </row>
    <row r="17" spans="1:5" x14ac:dyDescent="0.2">
      <c r="A17" t="s">
        <v>30</v>
      </c>
      <c r="B17" t="s">
        <v>28</v>
      </c>
      <c r="C17">
        <v>12</v>
      </c>
      <c r="D17">
        <v>67</v>
      </c>
      <c r="E17">
        <v>8</v>
      </c>
    </row>
    <row r="18" spans="1:5" x14ac:dyDescent="0.2">
      <c r="A18" t="s">
        <v>31</v>
      </c>
      <c r="B18" t="s">
        <v>16</v>
      </c>
      <c r="C18">
        <v>8</v>
      </c>
      <c r="D18">
        <v>63</v>
      </c>
      <c r="E18">
        <v>5</v>
      </c>
    </row>
    <row r="19" spans="1:5" x14ac:dyDescent="0.2">
      <c r="A19" t="s">
        <v>32</v>
      </c>
      <c r="B19" t="s">
        <v>33</v>
      </c>
      <c r="C19">
        <v>8</v>
      </c>
      <c r="D19">
        <v>63</v>
      </c>
      <c r="E19">
        <v>5</v>
      </c>
    </row>
    <row r="20" spans="1:5" x14ac:dyDescent="0.2">
      <c r="A20" t="s">
        <v>34</v>
      </c>
      <c r="B20" t="s">
        <v>16</v>
      </c>
      <c r="C20">
        <v>8</v>
      </c>
      <c r="D20">
        <v>63</v>
      </c>
      <c r="E20">
        <v>5</v>
      </c>
    </row>
    <row r="21" spans="1:5" x14ac:dyDescent="0.2">
      <c r="A21" t="s">
        <v>35</v>
      </c>
      <c r="B21" t="s">
        <v>10</v>
      </c>
      <c r="C21">
        <v>10</v>
      </c>
      <c r="D21">
        <v>60</v>
      </c>
      <c r="E21">
        <v>6</v>
      </c>
    </row>
    <row r="22" spans="1:5" x14ac:dyDescent="0.2">
      <c r="A22" t="s">
        <v>36</v>
      </c>
      <c r="B22" t="s">
        <v>19</v>
      </c>
      <c r="C22">
        <v>12</v>
      </c>
      <c r="D22">
        <v>58</v>
      </c>
      <c r="E22">
        <v>7</v>
      </c>
    </row>
    <row r="23" spans="1:5" x14ac:dyDescent="0.2">
      <c r="A23" t="s">
        <v>37</v>
      </c>
      <c r="B23" t="s">
        <v>38</v>
      </c>
      <c r="C23">
        <v>7</v>
      </c>
      <c r="D23">
        <v>57</v>
      </c>
      <c r="E23">
        <v>4</v>
      </c>
    </row>
    <row r="24" spans="1:5" x14ac:dyDescent="0.2">
      <c r="A24" t="s">
        <v>39</v>
      </c>
      <c r="B24" t="s">
        <v>16</v>
      </c>
      <c r="C24">
        <v>7</v>
      </c>
      <c r="D24">
        <v>57</v>
      </c>
      <c r="E24">
        <v>4</v>
      </c>
    </row>
    <row r="25" spans="1:5" x14ac:dyDescent="0.2">
      <c r="A25" t="s">
        <v>40</v>
      </c>
      <c r="B25" t="s">
        <v>41</v>
      </c>
      <c r="C25">
        <v>7</v>
      </c>
      <c r="D25">
        <v>57</v>
      </c>
      <c r="E25">
        <v>4</v>
      </c>
    </row>
    <row r="26" spans="1:5" x14ac:dyDescent="0.2">
      <c r="A26" t="s">
        <v>42</v>
      </c>
      <c r="B26" t="s">
        <v>12</v>
      </c>
      <c r="C26">
        <v>9</v>
      </c>
      <c r="D26">
        <v>56</v>
      </c>
      <c r="E26">
        <v>5</v>
      </c>
    </row>
    <row r="27" spans="1:5" x14ac:dyDescent="0.2">
      <c r="A27" t="s">
        <v>43</v>
      </c>
      <c r="B27" t="s">
        <v>24</v>
      </c>
      <c r="C27">
        <v>9</v>
      </c>
      <c r="D27">
        <v>56</v>
      </c>
      <c r="E27">
        <v>5</v>
      </c>
    </row>
    <row r="28" spans="1:5" x14ac:dyDescent="0.2">
      <c r="A28" t="s">
        <v>44</v>
      </c>
      <c r="B28" t="s">
        <v>19</v>
      </c>
      <c r="C28">
        <v>11</v>
      </c>
      <c r="D28">
        <v>55</v>
      </c>
      <c r="E28">
        <v>6</v>
      </c>
    </row>
    <row r="29" spans="1:5" x14ac:dyDescent="0.2">
      <c r="A29" t="s">
        <v>45</v>
      </c>
      <c r="B29" t="s">
        <v>19</v>
      </c>
      <c r="C29">
        <v>15</v>
      </c>
      <c r="D29">
        <v>53</v>
      </c>
      <c r="E29">
        <v>8</v>
      </c>
    </row>
    <row r="30" spans="1:5" x14ac:dyDescent="0.2">
      <c r="A30" t="s">
        <v>46</v>
      </c>
      <c r="B30" t="s">
        <v>47</v>
      </c>
      <c r="C30">
        <v>4</v>
      </c>
      <c r="D30">
        <v>50</v>
      </c>
      <c r="E30">
        <v>2</v>
      </c>
    </row>
    <row r="31" spans="1:5" x14ac:dyDescent="0.2">
      <c r="A31" t="s">
        <v>48</v>
      </c>
      <c r="B31" t="s">
        <v>8</v>
      </c>
      <c r="C31">
        <v>2</v>
      </c>
      <c r="D31">
        <v>50</v>
      </c>
      <c r="E31">
        <v>1</v>
      </c>
    </row>
    <row r="32" spans="1:5" x14ac:dyDescent="0.2">
      <c r="A32" t="s">
        <v>49</v>
      </c>
      <c r="B32" t="s">
        <v>10</v>
      </c>
      <c r="C32">
        <v>2</v>
      </c>
      <c r="D32">
        <v>50</v>
      </c>
      <c r="E32">
        <v>1</v>
      </c>
    </row>
    <row r="33" spans="1:5" x14ac:dyDescent="0.2">
      <c r="A33" t="s">
        <v>50</v>
      </c>
      <c r="B33" t="s">
        <v>19</v>
      </c>
      <c r="C33">
        <v>8</v>
      </c>
      <c r="D33">
        <v>50</v>
      </c>
      <c r="E33">
        <v>4</v>
      </c>
    </row>
    <row r="34" spans="1:5" x14ac:dyDescent="0.2">
      <c r="A34" t="s">
        <v>51</v>
      </c>
      <c r="B34" t="s">
        <v>19</v>
      </c>
      <c r="C34">
        <v>4</v>
      </c>
      <c r="D34">
        <v>50</v>
      </c>
      <c r="E34">
        <v>2</v>
      </c>
    </row>
    <row r="35" spans="1:5" x14ac:dyDescent="0.2">
      <c r="A35" t="s">
        <v>52</v>
      </c>
      <c r="B35" t="s">
        <v>28</v>
      </c>
      <c r="C35">
        <v>2</v>
      </c>
      <c r="D35">
        <v>50</v>
      </c>
      <c r="E35">
        <v>1</v>
      </c>
    </row>
    <row r="36" spans="1:5" x14ac:dyDescent="0.2">
      <c r="A36" t="s">
        <v>53</v>
      </c>
      <c r="B36" t="s">
        <v>28</v>
      </c>
      <c r="C36">
        <v>2</v>
      </c>
      <c r="D36">
        <v>50</v>
      </c>
      <c r="E36">
        <v>1</v>
      </c>
    </row>
    <row r="37" spans="1:5" x14ac:dyDescent="0.2">
      <c r="A37" t="s">
        <v>54</v>
      </c>
      <c r="B37" t="s">
        <v>10</v>
      </c>
      <c r="C37">
        <v>4</v>
      </c>
      <c r="D37">
        <v>50</v>
      </c>
      <c r="E37">
        <v>2</v>
      </c>
    </row>
    <row r="38" spans="1:5" x14ac:dyDescent="0.2">
      <c r="A38" t="s">
        <v>55</v>
      </c>
      <c r="B38" t="s">
        <v>56</v>
      </c>
      <c r="C38">
        <v>2</v>
      </c>
      <c r="D38">
        <v>50</v>
      </c>
      <c r="E38">
        <v>1</v>
      </c>
    </row>
    <row r="39" spans="1:5" x14ac:dyDescent="0.2">
      <c r="A39" t="s">
        <v>57</v>
      </c>
      <c r="B39" t="s">
        <v>16</v>
      </c>
      <c r="C39">
        <v>2</v>
      </c>
      <c r="D39">
        <v>50</v>
      </c>
      <c r="E39">
        <v>1</v>
      </c>
    </row>
    <row r="40" spans="1:5" x14ac:dyDescent="0.2">
      <c r="A40" t="s">
        <v>58</v>
      </c>
      <c r="B40" t="s">
        <v>10</v>
      </c>
      <c r="C40">
        <v>4</v>
      </c>
      <c r="D40">
        <v>50</v>
      </c>
      <c r="E40">
        <v>2</v>
      </c>
    </row>
    <row r="41" spans="1:5" x14ac:dyDescent="0.2">
      <c r="A41" t="s">
        <v>59</v>
      </c>
      <c r="B41" t="s">
        <v>41</v>
      </c>
      <c r="C41">
        <v>2</v>
      </c>
      <c r="D41">
        <v>50</v>
      </c>
      <c r="E41">
        <v>1</v>
      </c>
    </row>
    <row r="42" spans="1:5" x14ac:dyDescent="0.2">
      <c r="A42" t="s">
        <v>60</v>
      </c>
      <c r="B42" t="s">
        <v>56</v>
      </c>
      <c r="C42">
        <v>8</v>
      </c>
      <c r="D42">
        <v>50</v>
      </c>
      <c r="E42">
        <v>4</v>
      </c>
    </row>
    <row r="43" spans="1:5" x14ac:dyDescent="0.2">
      <c r="A43" t="s">
        <v>61</v>
      </c>
      <c r="B43" t="s">
        <v>62</v>
      </c>
      <c r="C43">
        <v>2</v>
      </c>
      <c r="D43">
        <v>50</v>
      </c>
      <c r="E43">
        <v>1</v>
      </c>
    </row>
    <row r="44" spans="1:5" x14ac:dyDescent="0.2">
      <c r="A44" t="s">
        <v>63</v>
      </c>
      <c r="B44" t="s">
        <v>64</v>
      </c>
      <c r="C44">
        <v>2</v>
      </c>
      <c r="D44">
        <v>50</v>
      </c>
      <c r="E44">
        <v>1</v>
      </c>
    </row>
    <row r="45" spans="1:5" x14ac:dyDescent="0.2">
      <c r="A45" t="s">
        <v>65</v>
      </c>
      <c r="B45" t="s">
        <v>10</v>
      </c>
      <c r="C45">
        <v>2</v>
      </c>
      <c r="D45">
        <v>50</v>
      </c>
      <c r="E45">
        <v>1</v>
      </c>
    </row>
    <row r="46" spans="1:5" x14ac:dyDescent="0.2">
      <c r="A46" t="s">
        <v>66</v>
      </c>
      <c r="B46" t="s">
        <v>19</v>
      </c>
      <c r="C46">
        <v>2</v>
      </c>
      <c r="D46">
        <v>50</v>
      </c>
      <c r="E46">
        <v>1</v>
      </c>
    </row>
    <row r="47" spans="1:5" x14ac:dyDescent="0.2">
      <c r="A47" t="s">
        <v>67</v>
      </c>
      <c r="B47" t="s">
        <v>47</v>
      </c>
      <c r="C47">
        <v>7</v>
      </c>
      <c r="D47">
        <v>43</v>
      </c>
      <c r="E47">
        <v>3</v>
      </c>
    </row>
    <row r="48" spans="1:5" x14ac:dyDescent="0.2">
      <c r="A48" t="s">
        <v>68</v>
      </c>
      <c r="B48" t="s">
        <v>62</v>
      </c>
      <c r="C48">
        <v>5</v>
      </c>
      <c r="D48">
        <v>40</v>
      </c>
      <c r="E48">
        <v>2</v>
      </c>
    </row>
    <row r="49" spans="1:5" x14ac:dyDescent="0.2">
      <c r="A49" t="s">
        <v>69</v>
      </c>
      <c r="B49" t="s">
        <v>62</v>
      </c>
      <c r="C49">
        <v>14</v>
      </c>
      <c r="D49">
        <v>36</v>
      </c>
      <c r="E49">
        <v>5</v>
      </c>
    </row>
    <row r="50" spans="1:5" x14ac:dyDescent="0.2">
      <c r="A50" t="s">
        <v>70</v>
      </c>
      <c r="B50" t="s">
        <v>12</v>
      </c>
      <c r="C50">
        <v>6</v>
      </c>
      <c r="D50">
        <v>33</v>
      </c>
      <c r="E50">
        <v>2</v>
      </c>
    </row>
    <row r="51" spans="1:5" x14ac:dyDescent="0.2">
      <c r="A51" t="s">
        <v>71</v>
      </c>
      <c r="B51" t="s">
        <v>19</v>
      </c>
      <c r="C51">
        <v>3</v>
      </c>
      <c r="D51">
        <v>33</v>
      </c>
      <c r="E51">
        <v>1</v>
      </c>
    </row>
    <row r="52" spans="1:5" x14ac:dyDescent="0.2">
      <c r="A52" t="s">
        <v>72</v>
      </c>
      <c r="B52" t="s">
        <v>14</v>
      </c>
      <c r="C52">
        <v>3</v>
      </c>
      <c r="D52">
        <v>33</v>
      </c>
      <c r="E52">
        <v>1</v>
      </c>
    </row>
    <row r="53" spans="1:5" x14ac:dyDescent="0.2">
      <c r="A53" t="s">
        <v>73</v>
      </c>
      <c r="B53" t="s">
        <v>64</v>
      </c>
      <c r="C53">
        <v>10</v>
      </c>
      <c r="D53">
        <v>30</v>
      </c>
      <c r="E53">
        <v>3</v>
      </c>
    </row>
    <row r="54" spans="1:5" x14ac:dyDescent="0.2">
      <c r="A54" t="s">
        <v>74</v>
      </c>
      <c r="B54" t="s">
        <v>41</v>
      </c>
      <c r="C54">
        <v>7</v>
      </c>
      <c r="D54">
        <v>29</v>
      </c>
      <c r="E54">
        <v>2</v>
      </c>
    </row>
    <row r="55" spans="1:5" x14ac:dyDescent="0.2">
      <c r="A55" t="s">
        <v>75</v>
      </c>
      <c r="B55" t="s">
        <v>19</v>
      </c>
      <c r="C55">
        <v>8</v>
      </c>
      <c r="D55">
        <v>25</v>
      </c>
      <c r="E55">
        <v>2</v>
      </c>
    </row>
    <row r="56" spans="1:5" x14ac:dyDescent="0.2">
      <c r="A56" t="s">
        <v>76</v>
      </c>
      <c r="B56" t="s">
        <v>10</v>
      </c>
      <c r="C56">
        <v>4</v>
      </c>
      <c r="D56">
        <v>25</v>
      </c>
      <c r="E56">
        <v>1</v>
      </c>
    </row>
    <row r="57" spans="1:5" x14ac:dyDescent="0.2">
      <c r="A57" t="s">
        <v>77</v>
      </c>
      <c r="B57" t="s">
        <v>38</v>
      </c>
      <c r="C57">
        <v>9</v>
      </c>
      <c r="D57">
        <v>22</v>
      </c>
      <c r="E57">
        <v>2</v>
      </c>
    </row>
    <row r="58" spans="1:5" x14ac:dyDescent="0.2">
      <c r="A58" t="s">
        <v>78</v>
      </c>
      <c r="B58" t="s">
        <v>47</v>
      </c>
      <c r="C58">
        <v>9</v>
      </c>
      <c r="D58">
        <v>22</v>
      </c>
      <c r="E58">
        <v>2</v>
      </c>
    </row>
    <row r="59" spans="1:5" x14ac:dyDescent="0.2">
      <c r="A59" t="s">
        <v>79</v>
      </c>
      <c r="B59" t="s">
        <v>80</v>
      </c>
      <c r="C59">
        <v>6</v>
      </c>
      <c r="D59">
        <v>17</v>
      </c>
      <c r="E59">
        <v>1</v>
      </c>
    </row>
    <row r="60" spans="1:5" x14ac:dyDescent="0.2">
      <c r="A60" t="s">
        <v>81</v>
      </c>
      <c r="B60" t="s">
        <v>6</v>
      </c>
      <c r="C60">
        <v>6</v>
      </c>
      <c r="D60">
        <v>17</v>
      </c>
      <c r="E60">
        <v>1</v>
      </c>
    </row>
    <row r="61" spans="1:5" x14ac:dyDescent="0.2">
      <c r="A61" t="s">
        <v>82</v>
      </c>
      <c r="B61" t="s">
        <v>47</v>
      </c>
      <c r="C61">
        <v>6</v>
      </c>
      <c r="D61">
        <v>17</v>
      </c>
      <c r="E61">
        <v>1</v>
      </c>
    </row>
    <row r="62" spans="1:5" x14ac:dyDescent="0.2">
      <c r="A62" t="s">
        <v>83</v>
      </c>
      <c r="B62" t="s">
        <v>84</v>
      </c>
      <c r="C62">
        <v>3</v>
      </c>
      <c r="D62">
        <v>0</v>
      </c>
      <c r="E62">
        <v>0</v>
      </c>
    </row>
    <row r="63" spans="1:5" x14ac:dyDescent="0.2">
      <c r="A63" t="s">
        <v>85</v>
      </c>
      <c r="B63" t="s">
        <v>86</v>
      </c>
      <c r="C63">
        <v>2</v>
      </c>
      <c r="D63">
        <v>0</v>
      </c>
      <c r="E63">
        <v>0</v>
      </c>
    </row>
    <row r="64" spans="1:5" x14ac:dyDescent="0.2">
      <c r="A64" t="s">
        <v>87</v>
      </c>
      <c r="B64" t="s">
        <v>28</v>
      </c>
      <c r="C64">
        <v>1</v>
      </c>
      <c r="D64">
        <v>0</v>
      </c>
      <c r="E64">
        <v>0</v>
      </c>
    </row>
    <row r="65" spans="1:5" x14ac:dyDescent="0.2">
      <c r="A65" t="s">
        <v>88</v>
      </c>
      <c r="B65" t="s">
        <v>6</v>
      </c>
      <c r="C65">
        <v>1</v>
      </c>
      <c r="D65">
        <v>0</v>
      </c>
      <c r="E65">
        <v>0</v>
      </c>
    </row>
    <row r="66" spans="1:5" x14ac:dyDescent="0.2">
      <c r="A66" t="s">
        <v>89</v>
      </c>
      <c r="B66" t="s">
        <v>64</v>
      </c>
      <c r="C66">
        <v>1</v>
      </c>
      <c r="D66">
        <v>0</v>
      </c>
      <c r="E66">
        <v>0</v>
      </c>
    </row>
    <row r="67" spans="1:5" x14ac:dyDescent="0.2">
      <c r="A67" t="s">
        <v>90</v>
      </c>
      <c r="B67" t="s">
        <v>64</v>
      </c>
      <c r="C67">
        <v>1</v>
      </c>
      <c r="D67">
        <v>0</v>
      </c>
      <c r="E67">
        <v>0</v>
      </c>
    </row>
    <row r="68" spans="1:5" x14ac:dyDescent="0.2">
      <c r="A68" t="s">
        <v>91</v>
      </c>
      <c r="B68" t="s">
        <v>12</v>
      </c>
      <c r="C68">
        <v>2</v>
      </c>
      <c r="D68">
        <v>0</v>
      </c>
      <c r="E68">
        <v>0</v>
      </c>
    </row>
    <row r="69" spans="1:5" x14ac:dyDescent="0.2">
      <c r="A69" t="s">
        <v>92</v>
      </c>
      <c r="B69" t="s">
        <v>64</v>
      </c>
      <c r="C69">
        <v>1</v>
      </c>
      <c r="D69">
        <v>0</v>
      </c>
      <c r="E69">
        <v>0</v>
      </c>
    </row>
    <row r="70" spans="1:5" x14ac:dyDescent="0.2">
      <c r="A70" t="s">
        <v>93</v>
      </c>
      <c r="B70" t="s">
        <v>47</v>
      </c>
      <c r="C70">
        <v>1</v>
      </c>
      <c r="D70">
        <v>0</v>
      </c>
      <c r="E70">
        <v>0</v>
      </c>
    </row>
    <row r="71" spans="1:5" x14ac:dyDescent="0.2">
      <c r="A71" t="s">
        <v>94</v>
      </c>
      <c r="B71" t="s">
        <v>64</v>
      </c>
      <c r="C71">
        <v>2</v>
      </c>
      <c r="D71">
        <v>0</v>
      </c>
      <c r="E71">
        <v>0</v>
      </c>
    </row>
  </sheetData>
  <autoFilter ref="A1:G1"/>
  <pageMargins left="0.75" right="0.75" top="1" bottom="1" header="0.5" footer="0.5"/>
</worksheet>
</file>