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RI\MRI_BK\CortexThk_segmentation_LONI_MariannaLaRocca\"/>
    </mc:Choice>
  </mc:AlternateContent>
  <bookViews>
    <workbookView xWindow="0" yWindow="0" windowWidth="19875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8" i="1"/>
  <c r="R29" i="1"/>
  <c r="R30" i="1"/>
  <c r="R26" i="1"/>
  <c r="O27" i="1"/>
  <c r="O28" i="1"/>
  <c r="O29" i="1"/>
  <c r="O30" i="1"/>
  <c r="O26" i="1"/>
  <c r="L27" i="1"/>
  <c r="L28" i="1"/>
  <c r="L29" i="1"/>
  <c r="L30" i="1"/>
  <c r="L26" i="1"/>
  <c r="I27" i="1"/>
  <c r="I28" i="1"/>
  <c r="I29" i="1"/>
  <c r="I30" i="1"/>
  <c r="I26" i="1"/>
  <c r="F27" i="1"/>
  <c r="F28" i="1"/>
  <c r="F29" i="1"/>
  <c r="F30" i="1"/>
  <c r="C27" i="1"/>
  <c r="C28" i="1"/>
  <c r="C29" i="1"/>
  <c r="C30" i="1"/>
  <c r="F26" i="1"/>
  <c r="C26" i="1"/>
  <c r="I21" i="1" l="1"/>
  <c r="I22" i="1"/>
  <c r="I23" i="1"/>
  <c r="R21" i="1"/>
  <c r="R22" i="1"/>
  <c r="R23" i="1"/>
  <c r="O21" i="1"/>
  <c r="O22" i="1"/>
  <c r="O23" i="1"/>
  <c r="R20" i="1"/>
  <c r="O20" i="1"/>
  <c r="L20" i="1"/>
  <c r="I20" i="1"/>
  <c r="F20" i="1"/>
  <c r="C20" i="1"/>
  <c r="C21" i="1"/>
  <c r="C22" i="1"/>
  <c r="C23" i="1"/>
  <c r="F21" i="1"/>
  <c r="F22" i="1"/>
  <c r="F23" i="1"/>
  <c r="L21" i="1"/>
  <c r="L22" i="1"/>
  <c r="L23" i="1"/>
  <c r="C15" i="1"/>
  <c r="O14" i="1"/>
  <c r="O15" i="1"/>
  <c r="O16" i="1"/>
  <c r="O17" i="1"/>
  <c r="O13" i="1"/>
  <c r="R14" i="1"/>
  <c r="R15" i="1"/>
  <c r="R16" i="1"/>
  <c r="R17" i="1"/>
  <c r="R13" i="1"/>
  <c r="L14" i="1"/>
  <c r="L15" i="1"/>
  <c r="L16" i="1"/>
  <c r="L17" i="1"/>
  <c r="L13" i="1"/>
  <c r="I14" i="1"/>
  <c r="I15" i="1"/>
  <c r="I16" i="1"/>
  <c r="I17" i="1"/>
  <c r="F14" i="1"/>
  <c r="F15" i="1"/>
  <c r="F16" i="1"/>
  <c r="F17" i="1"/>
  <c r="F13" i="1"/>
  <c r="I13" i="1"/>
</calcChain>
</file>

<file path=xl/sharedStrings.xml><?xml version="1.0" encoding="utf-8"?>
<sst xmlns="http://schemas.openxmlformats.org/spreadsheetml/2006/main" count="146" uniqueCount="120">
  <si>
    <t xml:space="preserve">Cortical Thickness </t>
  </si>
  <si>
    <t>manually by Riikka Immonen</t>
  </si>
  <si>
    <t>rat#</t>
  </si>
  <si>
    <t>Thk (pix)</t>
  </si>
  <si>
    <t>start coord</t>
  </si>
  <si>
    <t>Bregma -0.80mm</t>
  </si>
  <si>
    <t>Bregma -2.80mm</t>
  </si>
  <si>
    <t>Bregma -5.20mm</t>
  </si>
  <si>
    <t>Thk(mm)</t>
  </si>
  <si>
    <t>EpiBioS4Rx Project 1</t>
  </si>
  <si>
    <t>MT contrast 3D FLASH</t>
  </si>
  <si>
    <t>0.250mm3 resolution</t>
  </si>
  <si>
    <t>1084_30d</t>
  </si>
  <si>
    <t>1139_30d</t>
  </si>
  <si>
    <t>1140_30d</t>
  </si>
  <si>
    <t>1144_30d</t>
  </si>
  <si>
    <t>1154_30d</t>
  </si>
  <si>
    <t>1096_30d</t>
  </si>
  <si>
    <t>1107_30d</t>
  </si>
  <si>
    <t>1155_30d</t>
  </si>
  <si>
    <t>TBI</t>
  </si>
  <si>
    <t>Sham</t>
  </si>
  <si>
    <t>TBI 2d</t>
  </si>
  <si>
    <t>1086_2d</t>
  </si>
  <si>
    <t>1092_2d</t>
  </si>
  <si>
    <t>1095_2d</t>
  </si>
  <si>
    <t>1105_2d</t>
  </si>
  <si>
    <t>1153_2d</t>
  </si>
  <si>
    <t>AuD ipsi</t>
  </si>
  <si>
    <t>AuD contra</t>
  </si>
  <si>
    <t>S1Tr ipsi</t>
  </si>
  <si>
    <t>S1Tr contra</t>
  </si>
  <si>
    <t>x,y,z</t>
  </si>
  <si>
    <t>66,76,33</t>
  </si>
  <si>
    <t>lesion covers</t>
  </si>
  <si>
    <t>55,39,37</t>
  </si>
  <si>
    <t>55,65,38</t>
  </si>
  <si>
    <t>49,67,36</t>
  </si>
  <si>
    <t>49,40,35</t>
  </si>
  <si>
    <t>53,65,38</t>
  </si>
  <si>
    <t>53,39,38</t>
  </si>
  <si>
    <t>61,63,41</t>
  </si>
  <si>
    <t>61,37,41</t>
  </si>
  <si>
    <t xml:space="preserve">start coordinates = point where I start to measure at subcortical WM-GM border </t>
  </si>
  <si>
    <t>72,74,36</t>
  </si>
  <si>
    <t>75,72,33</t>
  </si>
  <si>
    <t>75,31,34</t>
  </si>
  <si>
    <t>65,63,38</t>
  </si>
  <si>
    <t>65,38,38</t>
  </si>
  <si>
    <t>57,64,35</t>
  </si>
  <si>
    <t>57,38,36</t>
  </si>
  <si>
    <t>55,62,38</t>
  </si>
  <si>
    <t>55,38,37</t>
  </si>
  <si>
    <t>62,61,40</t>
  </si>
  <si>
    <t>62,36,38</t>
  </si>
  <si>
    <t>73,72,36</t>
  </si>
  <si>
    <t>72,73,34</t>
  </si>
  <si>
    <t>63,62,41</t>
  </si>
  <si>
    <t>63,35,42</t>
  </si>
  <si>
    <t>55,62,39</t>
  </si>
  <si>
    <t>55,35,39</t>
  </si>
  <si>
    <t>79,76,33</t>
  </si>
  <si>
    <t>79,29,32</t>
  </si>
  <si>
    <t>69,64,40</t>
  </si>
  <si>
    <t>69,40,40</t>
  </si>
  <si>
    <t>61,40,37</t>
  </si>
  <si>
    <t>61,65,37</t>
  </si>
  <si>
    <t>60,65,35</t>
  </si>
  <si>
    <t>60,43,37</t>
  </si>
  <si>
    <t>69,66,39</t>
  </si>
  <si>
    <t>69,39,39</t>
  </si>
  <si>
    <t>78,77,31</t>
  </si>
  <si>
    <t>78,31,33</t>
  </si>
  <si>
    <t>1146_30d*</t>
  </si>
  <si>
    <t>* contrast issues</t>
  </si>
  <si>
    <t>68,76,34</t>
  </si>
  <si>
    <t>68,28,34</t>
  </si>
  <si>
    <t>56,38,39</t>
  </si>
  <si>
    <t>56,65,40</t>
  </si>
  <si>
    <t>50,65,38</t>
  </si>
  <si>
    <t>50,40,38</t>
  </si>
  <si>
    <t>54,65,37</t>
  </si>
  <si>
    <t>54,39,36</t>
  </si>
  <si>
    <t>60,65,39</t>
  </si>
  <si>
    <t>60,38,39</t>
  </si>
  <si>
    <t>69,38,39</t>
  </si>
  <si>
    <t>69,31,34</t>
  </si>
  <si>
    <t>Data: U:\MRI\MRI_BK\MRI_data_Kuopio\EpiBios_C2</t>
  </si>
  <si>
    <t>65,33,34</t>
  </si>
  <si>
    <t>65,75,33</t>
  </si>
  <si>
    <t>54,37,36</t>
  </si>
  <si>
    <t>54,65,40</t>
  </si>
  <si>
    <t>S1DZ/S1BF ipsi</t>
  </si>
  <si>
    <t>S1DZ/S1BF contra</t>
  </si>
  <si>
    <t>46,39,37</t>
  </si>
  <si>
    <t>46,65,37</t>
  </si>
  <si>
    <t>69,34,33</t>
  </si>
  <si>
    <t>69,73,35</t>
  </si>
  <si>
    <t>59,38,35</t>
  </si>
  <si>
    <t>59,67,38</t>
  </si>
  <si>
    <t>49,39,35</t>
  </si>
  <si>
    <t>49,65,36</t>
  </si>
  <si>
    <t>67,34,33</t>
  </si>
  <si>
    <t>67,74,34</t>
  </si>
  <si>
    <t>58,39,35</t>
  </si>
  <si>
    <t>58,68,39</t>
  </si>
  <si>
    <t>48,41,37</t>
  </si>
  <si>
    <t>48,66,37</t>
  </si>
  <si>
    <t>72,34,40</t>
  </si>
  <si>
    <t>72,75,42</t>
  </si>
  <si>
    <t>61,41,42</t>
  </si>
  <si>
    <t>61,67,47</t>
  </si>
  <si>
    <t>53,40,42</t>
  </si>
  <si>
    <t>53,66,45</t>
  </si>
  <si>
    <t>70,33,36</t>
  </si>
  <si>
    <t>70,73,39</t>
  </si>
  <si>
    <t>62,38,39</t>
  </si>
  <si>
    <t>62,68,42</t>
  </si>
  <si>
    <t>52,38,38</t>
  </si>
  <si>
    <t>52,65,40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</si>
</sst>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231467</xdr:colOff>
      <xdr:row>2</xdr:row>
      <xdr:rowOff>36604</xdr:rowOff>
    </xdr:from>
    <xdr:to>
      <xdr:col>8</xdr:col>
      <xdr:colOff>410674</xdr:colOff>
      <xdr:row>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9292" y="417604"/>
          <a:ext cx="4036832" cy="1068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77" zoomScaleNormal="77" workbookViewId="0">
      <selection activeCell="Q31" sqref="Q31"/>
    </sheetView>
  </sheetViews>
  <sheetFormatPr defaultRowHeight="15" x14ac:dyDescent="0.25"/>
  <cols>
    <col min="1" max="1" width="15.5703125" customWidth="1"/>
    <col min="4" max="4" width="10.28515625" customWidth="1"/>
    <col min="7" max="7" width="11" customWidth="1"/>
    <col min="10" max="10" width="10.85546875" customWidth="1"/>
    <col min="13" max="13" width="11" customWidth="1"/>
  </cols>
  <sheetData>
    <row r="1" spans="1:19" x14ac:dyDescent="0.25">
      <c r="A1" t="s">
        <v>9</v>
      </c>
      <c r="D1" t="s">
        <v>10</v>
      </c>
      <c r="H1" t="s">
        <v>87</v>
      </c>
    </row>
    <row r="2" spans="1:19" x14ac:dyDescent="0.25">
      <c r="A2" s="1" t="s">
        <v>0</v>
      </c>
      <c r="D2" t="s">
        <v>11</v>
      </c>
      <c r="G2" t="s">
        <v>43</v>
      </c>
    </row>
    <row r="3" spans="1:19" x14ac:dyDescent="0.25">
      <c r="A3" t="s">
        <v>1</v>
      </c>
    </row>
    <row r="8" spans="1:19" ht="15.75" thickBot="1" x14ac:dyDescent="0.3"/>
    <row r="9" spans="1:19" x14ac:dyDescent="0.25">
      <c r="B9" s="2" t="s">
        <v>7</v>
      </c>
      <c r="C9" s="3"/>
      <c r="D9" s="4"/>
      <c r="E9" s="2" t="s">
        <v>7</v>
      </c>
      <c r="F9" s="3"/>
      <c r="G9" s="4"/>
      <c r="H9" s="2" t="s">
        <v>6</v>
      </c>
      <c r="I9" s="3"/>
      <c r="J9" s="4"/>
      <c r="K9" s="2" t="s">
        <v>6</v>
      </c>
      <c r="L9" s="3"/>
      <c r="M9" s="4"/>
      <c r="N9" s="2" t="s">
        <v>5</v>
      </c>
      <c r="O9" s="3"/>
      <c r="P9" s="4"/>
      <c r="Q9" s="2" t="s">
        <v>5</v>
      </c>
      <c r="R9" s="3"/>
      <c r="S9" s="4"/>
    </row>
    <row r="10" spans="1:19" x14ac:dyDescent="0.25">
      <c r="B10" s="9" t="s">
        <v>28</v>
      </c>
      <c r="C10" s="12"/>
      <c r="D10" s="13"/>
      <c r="E10" s="9" t="s">
        <v>29</v>
      </c>
      <c r="F10" s="12"/>
      <c r="G10" s="13"/>
      <c r="H10" s="9" t="s">
        <v>30</v>
      </c>
      <c r="I10" s="12"/>
      <c r="J10" s="13"/>
      <c r="K10" s="9" t="s">
        <v>31</v>
      </c>
      <c r="L10" s="12"/>
      <c r="M10" s="13"/>
      <c r="N10" s="9" t="s">
        <v>92</v>
      </c>
      <c r="O10" s="10"/>
      <c r="P10" s="11"/>
      <c r="Q10" s="9" t="s">
        <v>93</v>
      </c>
      <c r="R10" s="10"/>
      <c r="S10" s="11"/>
    </row>
    <row r="11" spans="1:19" ht="15.75" thickBot="1" x14ac:dyDescent="0.3">
      <c r="A11" t="s">
        <v>2</v>
      </c>
      <c r="B11" s="5" t="s">
        <v>3</v>
      </c>
      <c r="C11" s="6" t="s">
        <v>8</v>
      </c>
      <c r="D11" s="7" t="s">
        <v>4</v>
      </c>
      <c r="E11" s="5" t="s">
        <v>3</v>
      </c>
      <c r="F11" s="6" t="s">
        <v>8</v>
      </c>
      <c r="G11" s="7" t="s">
        <v>4</v>
      </c>
      <c r="H11" s="5" t="s">
        <v>3</v>
      </c>
      <c r="I11" s="6" t="s">
        <v>8</v>
      </c>
      <c r="J11" s="7" t="s">
        <v>4</v>
      </c>
      <c r="K11" s="5" t="s">
        <v>3</v>
      </c>
      <c r="L11" s="6" t="s">
        <v>8</v>
      </c>
      <c r="M11" s="7" t="s">
        <v>4</v>
      </c>
      <c r="N11" s="5" t="s">
        <v>3</v>
      </c>
      <c r="O11" s="6" t="s">
        <v>8</v>
      </c>
      <c r="P11" s="7" t="s">
        <v>4</v>
      </c>
      <c r="Q11" s="5" t="s">
        <v>3</v>
      </c>
      <c r="R11" s="6" t="s">
        <v>8</v>
      </c>
      <c r="S11" s="7" t="s">
        <v>4</v>
      </c>
    </row>
    <row r="12" spans="1:19" x14ac:dyDescent="0.25">
      <c r="A12" t="s">
        <v>20</v>
      </c>
      <c r="C12" s="1"/>
      <c r="D12" t="s">
        <v>32</v>
      </c>
      <c r="F12" s="1"/>
      <c r="G12" t="s">
        <v>32</v>
      </c>
      <c r="I12" s="1"/>
    </row>
    <row r="13" spans="1:19" x14ac:dyDescent="0.25">
      <c r="A13" t="s">
        <v>12</v>
      </c>
      <c r="B13" t="s">
        <v>34</v>
      </c>
      <c r="E13">
        <v>5.3849999999999998</v>
      </c>
      <c r="F13" s="8">
        <f>E13*0.25</f>
        <v>1.3462499999999999</v>
      </c>
      <c r="G13" t="s">
        <v>33</v>
      </c>
      <c r="H13">
        <v>5</v>
      </c>
      <c r="I13" s="8">
        <f>H13*0.25</f>
        <v>1.25</v>
      </c>
      <c r="J13" t="s">
        <v>35</v>
      </c>
      <c r="K13">
        <v>6.7080000000000002</v>
      </c>
      <c r="L13" s="8">
        <f>K13*0.25</f>
        <v>1.677</v>
      </c>
      <c r="M13" t="s">
        <v>36</v>
      </c>
      <c r="N13">
        <v>5.8310000000000004</v>
      </c>
      <c r="O13" s="8">
        <f>N13*0.25</f>
        <v>1.4577500000000001</v>
      </c>
      <c r="P13" t="s">
        <v>38</v>
      </c>
      <c r="Q13">
        <v>7.2110000000000003</v>
      </c>
      <c r="R13" s="8">
        <f>Q13*0.25</f>
        <v>1.8027500000000001</v>
      </c>
      <c r="S13" t="s">
        <v>37</v>
      </c>
    </row>
    <row r="14" spans="1:19" x14ac:dyDescent="0.25">
      <c r="A14" t="s">
        <v>13</v>
      </c>
      <c r="B14" t="s">
        <v>34</v>
      </c>
      <c r="E14">
        <v>3.6059999999999999</v>
      </c>
      <c r="F14" s="8">
        <f t="shared" ref="F14:F17" si="0">E14*0.25</f>
        <v>0.90149999999999997</v>
      </c>
      <c r="G14" t="s">
        <v>44</v>
      </c>
      <c r="H14">
        <v>5</v>
      </c>
      <c r="I14" s="8">
        <f t="shared" ref="I14:I17" si="1">H14*0.25</f>
        <v>1.25</v>
      </c>
      <c r="J14" t="s">
        <v>42</v>
      </c>
      <c r="K14">
        <v>5.3849999999999998</v>
      </c>
      <c r="L14" s="8">
        <f t="shared" ref="L14:L17" si="2">K14*0.25</f>
        <v>1.3462499999999999</v>
      </c>
      <c r="M14" t="s">
        <v>41</v>
      </c>
      <c r="N14">
        <v>6.7080000000000002</v>
      </c>
      <c r="O14" s="8">
        <f t="shared" ref="O14:O17" si="3">N14*0.25</f>
        <v>1.677</v>
      </c>
      <c r="P14" t="s">
        <v>40</v>
      </c>
      <c r="Q14">
        <v>6.7080000000000002</v>
      </c>
      <c r="R14" s="8">
        <f t="shared" ref="R14:R17" si="4">Q14*0.25</f>
        <v>1.677</v>
      </c>
      <c r="S14" t="s">
        <v>39</v>
      </c>
    </row>
    <row r="15" spans="1:19" x14ac:dyDescent="0.25">
      <c r="A15" t="s">
        <v>14</v>
      </c>
      <c r="B15">
        <v>3.6059999999999999</v>
      </c>
      <c r="C15">
        <f>B15*0.25</f>
        <v>0.90149999999999997</v>
      </c>
      <c r="D15" t="s">
        <v>46</v>
      </c>
      <c r="E15">
        <v>5</v>
      </c>
      <c r="F15" s="8">
        <f t="shared" si="0"/>
        <v>1.25</v>
      </c>
      <c r="G15" t="s">
        <v>45</v>
      </c>
      <c r="H15">
        <v>5.3849999999999998</v>
      </c>
      <c r="I15" s="8">
        <f t="shared" si="1"/>
        <v>1.3462499999999999</v>
      </c>
      <c r="J15" t="s">
        <v>48</v>
      </c>
      <c r="K15">
        <v>5.3849999999999998</v>
      </c>
      <c r="L15" s="8">
        <f t="shared" si="2"/>
        <v>1.3462499999999999</v>
      </c>
      <c r="M15" t="s">
        <v>47</v>
      </c>
      <c r="N15">
        <v>5.8310000000000004</v>
      </c>
      <c r="O15" s="8">
        <f t="shared" si="3"/>
        <v>1.4577500000000001</v>
      </c>
      <c r="P15" t="s">
        <v>50</v>
      </c>
      <c r="Q15">
        <v>7.2110000000000003</v>
      </c>
      <c r="R15" s="8">
        <f t="shared" si="4"/>
        <v>1.8027500000000001</v>
      </c>
      <c r="S15" t="s">
        <v>49</v>
      </c>
    </row>
    <row r="16" spans="1:19" x14ac:dyDescent="0.25">
      <c r="A16" t="s">
        <v>15</v>
      </c>
      <c r="B16" t="s">
        <v>34</v>
      </c>
      <c r="E16">
        <v>4.4720000000000004</v>
      </c>
      <c r="F16" s="8">
        <f t="shared" si="0"/>
        <v>1.1180000000000001</v>
      </c>
      <c r="G16" t="s">
        <v>55</v>
      </c>
      <c r="H16">
        <v>5.8310000000000004</v>
      </c>
      <c r="I16" s="8">
        <f t="shared" si="1"/>
        <v>1.4577500000000001</v>
      </c>
      <c r="J16" t="s">
        <v>54</v>
      </c>
      <c r="K16">
        <v>5.8310000000000004</v>
      </c>
      <c r="L16" s="8">
        <f t="shared" si="2"/>
        <v>1.4577500000000001</v>
      </c>
      <c r="M16" t="s">
        <v>53</v>
      </c>
      <c r="N16">
        <v>6.3250000000000002</v>
      </c>
      <c r="O16" s="8">
        <f t="shared" si="3"/>
        <v>1.58125</v>
      </c>
      <c r="P16" t="s">
        <v>52</v>
      </c>
      <c r="Q16">
        <v>6.7080000000000002</v>
      </c>
      <c r="R16" s="8">
        <f t="shared" si="4"/>
        <v>1.677</v>
      </c>
      <c r="S16" t="s">
        <v>51</v>
      </c>
    </row>
    <row r="17" spans="1:19" x14ac:dyDescent="0.25">
      <c r="A17" t="s">
        <v>16</v>
      </c>
      <c r="B17" t="s">
        <v>34</v>
      </c>
      <c r="E17">
        <v>4.1230000000000002</v>
      </c>
      <c r="F17" s="8">
        <f t="shared" si="0"/>
        <v>1.0307500000000001</v>
      </c>
      <c r="G17" t="s">
        <v>56</v>
      </c>
      <c r="H17">
        <v>4.2430000000000003</v>
      </c>
      <c r="I17" s="8">
        <f t="shared" si="1"/>
        <v>1.0607500000000001</v>
      </c>
      <c r="J17" t="s">
        <v>58</v>
      </c>
      <c r="K17">
        <v>5.3849999999999998</v>
      </c>
      <c r="L17" s="8">
        <f t="shared" si="2"/>
        <v>1.3462499999999999</v>
      </c>
      <c r="M17" t="s">
        <v>57</v>
      </c>
      <c r="N17">
        <v>5.3849999999999998</v>
      </c>
      <c r="O17" s="8">
        <f t="shared" si="3"/>
        <v>1.3462499999999999</v>
      </c>
      <c r="P17" t="s">
        <v>60</v>
      </c>
      <c r="Q17">
        <v>6.7080000000000002</v>
      </c>
      <c r="R17" s="8">
        <f t="shared" si="4"/>
        <v>1.677</v>
      </c>
      <c r="S17" t="s">
        <v>59</v>
      </c>
    </row>
    <row r="19" spans="1:19" x14ac:dyDescent="0.25">
      <c r="A19" t="s">
        <v>21</v>
      </c>
      <c r="D19" t="s">
        <v>32</v>
      </c>
      <c r="G19" t="s">
        <v>32</v>
      </c>
      <c r="J19" t="s">
        <v>32</v>
      </c>
      <c r="M19" t="s">
        <v>32</v>
      </c>
    </row>
    <row r="20" spans="1:19" x14ac:dyDescent="0.25">
      <c r="A20" t="s">
        <v>17</v>
      </c>
      <c r="B20">
        <v>4.4720000000000004</v>
      </c>
      <c r="C20">
        <f>B20*0.25</f>
        <v>1.1180000000000001</v>
      </c>
      <c r="D20" t="s">
        <v>62</v>
      </c>
      <c r="E20">
        <v>5.3849999999999998</v>
      </c>
      <c r="F20" s="8">
        <f>E20*0.25</f>
        <v>1.3462499999999999</v>
      </c>
      <c r="G20" t="s">
        <v>61</v>
      </c>
      <c r="H20">
        <v>6.4029999999999996</v>
      </c>
      <c r="I20" s="8">
        <f>H20*0.25</f>
        <v>1.6007499999999999</v>
      </c>
      <c r="J20" t="s">
        <v>64</v>
      </c>
      <c r="K20">
        <v>5.0990000000000002</v>
      </c>
      <c r="L20" s="8">
        <f>K20*0.25</f>
        <v>1.27475</v>
      </c>
      <c r="M20" t="s">
        <v>63</v>
      </c>
      <c r="N20">
        <v>6.3250000000000002</v>
      </c>
      <c r="O20" s="8">
        <f>N20*0.25</f>
        <v>1.58125</v>
      </c>
      <c r="P20" t="s">
        <v>65</v>
      </c>
      <c r="Q20">
        <v>7.28</v>
      </c>
      <c r="R20" s="8">
        <f>Q20*0.25</f>
        <v>1.82</v>
      </c>
      <c r="S20" t="s">
        <v>66</v>
      </c>
    </row>
    <row r="21" spans="1:19" x14ac:dyDescent="0.25">
      <c r="A21" t="s">
        <v>18</v>
      </c>
      <c r="B21">
        <v>4.4720000000000004</v>
      </c>
      <c r="C21">
        <f t="shared" ref="C21:C23" si="5">B21*0.25</f>
        <v>1.1180000000000001</v>
      </c>
      <c r="D21" t="s">
        <v>72</v>
      </c>
      <c r="E21">
        <v>4.4720000000000004</v>
      </c>
      <c r="F21" s="8">
        <f t="shared" ref="F21:F23" si="6">E21*0.25</f>
        <v>1.1180000000000001</v>
      </c>
      <c r="G21" t="s">
        <v>71</v>
      </c>
      <c r="H21">
        <v>5.657</v>
      </c>
      <c r="I21" s="8">
        <f t="shared" ref="I21:I23" si="7">H21*0.25</f>
        <v>1.41425</v>
      </c>
      <c r="J21" t="s">
        <v>70</v>
      </c>
      <c r="K21">
        <v>5</v>
      </c>
      <c r="L21" s="8">
        <f t="shared" ref="L21:L23" si="8">K21*0.25</f>
        <v>1.25</v>
      </c>
      <c r="M21" t="s">
        <v>69</v>
      </c>
      <c r="N21">
        <v>6.7080000000000002</v>
      </c>
      <c r="O21" s="8">
        <f t="shared" ref="O21:O23" si="9">N21*0.25</f>
        <v>1.677</v>
      </c>
      <c r="P21" t="s">
        <v>68</v>
      </c>
      <c r="Q21">
        <v>8.0619999999999994</v>
      </c>
      <c r="R21" s="8">
        <f t="shared" ref="R21:R23" si="10">Q21*0.25</f>
        <v>2.0154999999999998</v>
      </c>
      <c r="S21" t="s">
        <v>67</v>
      </c>
    </row>
    <row r="22" spans="1:19" x14ac:dyDescent="0.25">
      <c r="A22" t="s">
        <v>73</v>
      </c>
      <c r="B22">
        <v>3.1619999999999999</v>
      </c>
      <c r="C22">
        <f t="shared" si="5"/>
        <v>0.79049999999999998</v>
      </c>
      <c r="D22" t="s">
        <v>76</v>
      </c>
      <c r="E22">
        <v>4.4720000000000004</v>
      </c>
      <c r="F22" s="8">
        <f t="shared" si="6"/>
        <v>1.1180000000000001</v>
      </c>
      <c r="G22" t="s">
        <v>75</v>
      </c>
      <c r="H22">
        <v>6.7080000000000002</v>
      </c>
      <c r="I22" s="8">
        <f t="shared" si="7"/>
        <v>1.677</v>
      </c>
      <c r="J22" t="s">
        <v>77</v>
      </c>
      <c r="K22">
        <v>6.7080000000000002</v>
      </c>
      <c r="L22" s="8">
        <f t="shared" si="8"/>
        <v>1.677</v>
      </c>
      <c r="M22" t="s">
        <v>78</v>
      </c>
      <c r="N22">
        <v>7.28</v>
      </c>
      <c r="O22" s="8">
        <f t="shared" si="9"/>
        <v>1.82</v>
      </c>
      <c r="P22" t="s">
        <v>80</v>
      </c>
      <c r="Q22">
        <v>8.0619999999999994</v>
      </c>
      <c r="R22" s="8">
        <f t="shared" si="10"/>
        <v>2.0154999999999998</v>
      </c>
      <c r="S22" t="s">
        <v>79</v>
      </c>
    </row>
    <row r="23" spans="1:19" x14ac:dyDescent="0.25">
      <c r="A23" t="s">
        <v>19</v>
      </c>
      <c r="B23">
        <v>5.3849999999999998</v>
      </c>
      <c r="C23">
        <f t="shared" si="5"/>
        <v>1.3462499999999999</v>
      </c>
      <c r="D23" t="s">
        <v>86</v>
      </c>
      <c r="E23">
        <v>5.3849999999999998</v>
      </c>
      <c r="F23" s="8">
        <f t="shared" si="6"/>
        <v>1.3462499999999999</v>
      </c>
      <c r="G23" t="s">
        <v>85</v>
      </c>
      <c r="H23">
        <v>5.8310000000000004</v>
      </c>
      <c r="I23" s="8">
        <f t="shared" si="7"/>
        <v>1.4577500000000001</v>
      </c>
      <c r="J23" t="s">
        <v>84</v>
      </c>
      <c r="K23">
        <v>6.3250000000000002</v>
      </c>
      <c r="L23" s="8">
        <f t="shared" si="8"/>
        <v>1.58125</v>
      </c>
      <c r="M23" t="s">
        <v>83</v>
      </c>
      <c r="N23">
        <v>7.6159999999999997</v>
      </c>
      <c r="O23" s="8">
        <f t="shared" si="9"/>
        <v>1.9039999999999999</v>
      </c>
      <c r="P23" t="s">
        <v>82</v>
      </c>
      <c r="Q23">
        <v>7.28</v>
      </c>
      <c r="R23" s="8">
        <f t="shared" si="10"/>
        <v>1.82</v>
      </c>
      <c r="S23" t="s">
        <v>81</v>
      </c>
    </row>
    <row r="24" spans="1:19" x14ac:dyDescent="0.25">
      <c r="B24" t="s">
        <v>74</v>
      </c>
    </row>
    <row r="25" spans="1:19" x14ac:dyDescent="0.25">
      <c r="A25" t="s">
        <v>22</v>
      </c>
    </row>
    <row r="26" spans="1:19" x14ac:dyDescent="0.25">
      <c r="A26" t="s">
        <v>23</v>
      </c>
      <c r="B26">
        <v>7.6159999999999997</v>
      </c>
      <c r="C26">
        <f>B26*0.25</f>
        <v>1.9039999999999999</v>
      </c>
      <c r="D26" t="s">
        <v>88</v>
      </c>
      <c r="E26">
        <v>4.4720000000000004</v>
      </c>
      <c r="F26" s="8">
        <f t="shared" ref="F26:F30" si="11">E26*0.25</f>
        <v>1.1180000000000001</v>
      </c>
      <c r="G26" t="s">
        <v>89</v>
      </c>
      <c r="H26">
        <v>8.4849999999999994</v>
      </c>
      <c r="I26" s="8">
        <f t="shared" ref="I26:I30" si="12">H26*0.25</f>
        <v>2.1212499999999999</v>
      </c>
      <c r="J26" t="s">
        <v>90</v>
      </c>
      <c r="K26">
        <v>5.8310000000000004</v>
      </c>
      <c r="L26" s="8">
        <f t="shared" ref="L26:L30" si="13">K26*0.25</f>
        <v>1.4577500000000001</v>
      </c>
      <c r="M26" t="s">
        <v>91</v>
      </c>
      <c r="N26">
        <v>7.2110000000000003</v>
      </c>
      <c r="O26" s="8">
        <f t="shared" ref="O26:O30" si="14">N26*0.25</f>
        <v>1.8027500000000001</v>
      </c>
      <c r="P26" t="s">
        <v>94</v>
      </c>
      <c r="Q26">
        <v>7.28</v>
      </c>
      <c r="R26" s="8">
        <f t="shared" ref="R26:R30" si="15">Q26*0.25</f>
        <v>1.82</v>
      </c>
      <c r="S26" t="s">
        <v>95</v>
      </c>
    </row>
    <row r="27" spans="1:19" x14ac:dyDescent="0.25">
      <c r="A27" t="s">
        <v>24</v>
      </c>
      <c r="B27">
        <v>8.0619999999999994</v>
      </c>
      <c r="C27">
        <f t="shared" ref="C27:C30" si="16">B27*0.25</f>
        <v>2.0154999999999998</v>
      </c>
      <c r="D27" t="s">
        <v>96</v>
      </c>
      <c r="E27">
        <v>5</v>
      </c>
      <c r="F27" s="8">
        <f t="shared" si="11"/>
        <v>1.25</v>
      </c>
      <c r="G27" t="s">
        <v>97</v>
      </c>
      <c r="H27">
        <v>9.2200000000000006</v>
      </c>
      <c r="I27" s="8">
        <f t="shared" si="12"/>
        <v>2.3050000000000002</v>
      </c>
      <c r="J27" t="s">
        <v>98</v>
      </c>
      <c r="K27">
        <v>5.8310000000000004</v>
      </c>
      <c r="L27" s="8">
        <f t="shared" si="13"/>
        <v>1.4577500000000001</v>
      </c>
      <c r="M27" t="s">
        <v>99</v>
      </c>
      <c r="N27">
        <v>7.81</v>
      </c>
      <c r="O27" s="8">
        <f t="shared" si="14"/>
        <v>1.9524999999999999</v>
      </c>
      <c r="P27" t="s">
        <v>100</v>
      </c>
      <c r="Q27">
        <v>8.0619999999999994</v>
      </c>
      <c r="R27" s="8">
        <f t="shared" si="15"/>
        <v>2.0154999999999998</v>
      </c>
      <c r="S27" t="s">
        <v>101</v>
      </c>
    </row>
    <row r="28" spans="1:19" x14ac:dyDescent="0.25">
      <c r="A28" t="s">
        <v>25</v>
      </c>
      <c r="B28">
        <v>8.0619999999999994</v>
      </c>
      <c r="C28">
        <f t="shared" si="16"/>
        <v>2.0154999999999998</v>
      </c>
      <c r="D28" t="s">
        <v>102</v>
      </c>
      <c r="E28">
        <v>5.8310000000000004</v>
      </c>
      <c r="F28" s="8">
        <f t="shared" si="11"/>
        <v>1.4577500000000001</v>
      </c>
      <c r="G28" t="s">
        <v>103</v>
      </c>
      <c r="H28">
        <v>9.9</v>
      </c>
      <c r="I28" s="8">
        <f t="shared" si="12"/>
        <v>2.4750000000000001</v>
      </c>
      <c r="J28" t="s">
        <v>104</v>
      </c>
      <c r="K28">
        <v>5.8310000000000004</v>
      </c>
      <c r="L28" s="8">
        <f t="shared" si="13"/>
        <v>1.4577500000000001</v>
      </c>
      <c r="M28" t="s">
        <v>105</v>
      </c>
      <c r="N28">
        <v>8.0619999999999994</v>
      </c>
      <c r="O28" s="8">
        <f t="shared" si="14"/>
        <v>2.0154999999999998</v>
      </c>
      <c r="P28" t="s">
        <v>106</v>
      </c>
      <c r="Q28">
        <v>7.6159999999999997</v>
      </c>
      <c r="R28" s="8">
        <f t="shared" si="15"/>
        <v>1.9039999999999999</v>
      </c>
      <c r="S28" t="s">
        <v>107</v>
      </c>
    </row>
    <row r="29" spans="1:19" x14ac:dyDescent="0.25">
      <c r="A29" t="s">
        <v>26</v>
      </c>
      <c r="B29">
        <v>8.0619999999999994</v>
      </c>
      <c r="C29">
        <f t="shared" si="16"/>
        <v>2.0154999999999998</v>
      </c>
      <c r="D29" t="s">
        <v>108</v>
      </c>
      <c r="E29">
        <v>5</v>
      </c>
      <c r="F29" s="8">
        <f t="shared" si="11"/>
        <v>1.25</v>
      </c>
      <c r="G29" t="s">
        <v>109</v>
      </c>
      <c r="H29">
        <v>11.314</v>
      </c>
      <c r="I29" s="8">
        <f t="shared" si="12"/>
        <v>2.8285</v>
      </c>
      <c r="J29" t="s">
        <v>110</v>
      </c>
      <c r="K29">
        <v>5.3849999999999998</v>
      </c>
      <c r="L29" s="8">
        <f t="shared" si="13"/>
        <v>1.3462499999999999</v>
      </c>
      <c r="M29" t="s">
        <v>111</v>
      </c>
      <c r="N29">
        <v>9.4339999999999993</v>
      </c>
      <c r="O29" s="8">
        <f t="shared" si="14"/>
        <v>2.3584999999999998</v>
      </c>
      <c r="P29" t="s">
        <v>112</v>
      </c>
      <c r="Q29">
        <v>6.7080000000000002</v>
      </c>
      <c r="R29" s="8">
        <f t="shared" si="15"/>
        <v>1.677</v>
      </c>
      <c r="S29" t="s">
        <v>113</v>
      </c>
    </row>
    <row r="30" spans="1:19" x14ac:dyDescent="0.25">
      <c r="A30" t="s">
        <v>27</v>
      </c>
      <c r="B30">
        <v>8.9440000000000008</v>
      </c>
      <c r="C30">
        <f t="shared" si="16"/>
        <v>2.2360000000000002</v>
      </c>
      <c r="D30" t="s">
        <v>114</v>
      </c>
      <c r="E30">
        <v>5</v>
      </c>
      <c r="F30" s="8">
        <f t="shared" si="11"/>
        <v>1.25</v>
      </c>
      <c r="G30" t="s">
        <v>115</v>
      </c>
      <c r="H30">
        <v>9.9</v>
      </c>
      <c r="I30" s="8">
        <f t="shared" si="12"/>
        <v>2.4750000000000001</v>
      </c>
      <c r="J30" t="s">
        <v>116</v>
      </c>
      <c r="K30">
        <v>5</v>
      </c>
      <c r="L30" s="8">
        <f t="shared" si="13"/>
        <v>1.25</v>
      </c>
      <c r="M30" t="s">
        <v>117</v>
      </c>
      <c r="N30">
        <v>9.4339999999999993</v>
      </c>
      <c r="O30" s="8">
        <f t="shared" si="14"/>
        <v>2.3584999999999998</v>
      </c>
      <c r="P30" t="s">
        <v>118</v>
      </c>
      <c r="Q30">
        <v>7.6159999999999997</v>
      </c>
      <c r="R30" s="8">
        <f t="shared" si="15"/>
        <v>1.9039999999999999</v>
      </c>
      <c r="S30" t="s">
        <v>119</v>
      </c>
    </row>
  </sheetData>
  <mergeCells count="6">
    <mergeCell ref="Q10:S10"/>
    <mergeCell ref="B10:D10"/>
    <mergeCell ref="H10:J10"/>
    <mergeCell ref="N10:P10"/>
    <mergeCell ref="E10:G10"/>
    <mergeCell ref="K10:M1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Eastern Finland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Riikka Immonen</dc:creator>
  <cp:lastModifiedBy>Riikka Immonen</cp:lastModifiedBy>
  <dcterms:created xsi:type="dcterms:W3CDTF">2021-03-05T10:48:49Z</dcterms:created>
  <dcterms:modified xsi:type="dcterms:W3CDTF">2021-07-02T11:12:27Z</dcterms:modified>
</cp:coreProperties>
</file>