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ต้นฉบับ" sheetId="1" r:id="rId4"/>
    <sheet state="visible" name="ปรับแก้" sheetId="2" r:id="rId5"/>
  </sheets>
  <definedNames/>
  <calcPr/>
</workbook>
</file>

<file path=xl/sharedStrings.xml><?xml version="1.0" encoding="utf-8"?>
<sst xmlns="http://schemas.openxmlformats.org/spreadsheetml/2006/main" count="43" uniqueCount="23">
  <si>
    <t>เดือน</t>
  </si>
  <si>
    <t>โปรโมทโพสต์</t>
  </si>
  <si>
    <t>Content 3-4/m. (สัมภาษณ์)</t>
  </si>
  <si>
    <t>VDO Content 1/m.</t>
  </si>
  <si>
    <t>ที่พัก/ค่าเดินทาง</t>
  </si>
  <si>
    <t>ค่าใช้จ่ายรวม</t>
  </si>
  <si>
    <t>เงินคงเหลือ</t>
  </si>
  <si>
    <t>ตุลาคม</t>
  </si>
  <si>
    <t>พฤศจิกายน</t>
  </si>
  <si>
    <t>ธันวาคม</t>
  </si>
  <si>
    <t>-</t>
  </si>
  <si>
    <t>มกราคม</t>
  </si>
  <si>
    <t>฿9,000.00 + ฿5,000.00</t>
  </si>
  <si>
    <t>กุมภาพันธ์</t>
  </si>
  <si>
    <t>มีนาคม</t>
  </si>
  <si>
    <t>เมษายน</t>
  </si>
  <si>
    <t>สรุป:</t>
  </si>
  <si>
    <t>เงินตั้งต้น: ฿165,175.76</t>
  </si>
  <si>
    <t>ค่าใช้จ่ายรวมทั้งหมด (ตุลาคม - เมษายน): ฿179,000.00</t>
  </si>
  <si>
    <t>เงินคงเหลือ ณ สิ้นเดือนเมษายน: ฿175.76</t>
  </si>
  <si>
    <t>รวม</t>
  </si>
  <si>
    <t>บาท</t>
  </si>
  <si>
    <t>ค่าใช้จ่ายรวมทั้งหมด (ตุลาคม - มีนาคม): ฿165,000.00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</si>
</sst>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฿&quot;#,##0.00"/>
    <numFmt numFmtId="165" formatCode="mmmm 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left" readingOrder="0"/>
    </xf>
    <xf borderId="1" fillId="0" fontId="2" numFmtId="3" xfId="0" applyAlignment="1" applyBorder="1" applyFont="1" applyNumberFormat="1">
      <alignment horizontal="left" readingOrder="0"/>
    </xf>
    <xf borderId="1" fillId="0" fontId="2" numFmtId="164" xfId="0" applyAlignment="1" applyBorder="1" applyFont="1" applyNumberFormat="1">
      <alignment horizontal="left" readingOrder="0"/>
    </xf>
    <xf borderId="1" fillId="0" fontId="2" numFmtId="4" xfId="0" applyAlignment="1" applyBorder="1" applyFont="1" applyNumberFormat="1">
      <alignment horizontal="left"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1" fillId="0" fontId="2" numFmtId="165" xfId="0" applyAlignment="1" applyBorder="1" applyFont="1" applyNumberFormat="1">
      <alignment horizontal="left" readingOrder="0"/>
    </xf>
    <xf borderId="1" fillId="0" fontId="2" numFmtId="3" xfId="0" applyAlignment="1" applyBorder="1" applyFont="1" applyNumberFormat="1">
      <alignment horizontal="right" readingOrder="0"/>
    </xf>
    <xf borderId="1" fillId="0" fontId="2" numFmtId="164" xfId="0" applyAlignment="1" applyBorder="1" applyFont="1" applyNumberFormat="1">
      <alignment horizontal="right" readingOrder="0"/>
    </xf>
    <xf borderId="1" fillId="0" fontId="2" numFmtId="4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3" fontId="2" numFmtId="0" xfId="0" applyAlignment="1" applyBorder="1" applyFill="1" applyFont="1">
      <alignment horizontal="center" readingOrder="0"/>
    </xf>
    <xf borderId="1" fillId="0" fontId="2" numFmtId="3" xfId="0" applyAlignment="1" applyBorder="1" applyFont="1" applyNumberFormat="1">
      <alignment horizontal="right"/>
    </xf>
    <xf borderId="1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2.75"/>
    <col customWidth="1" min="3" max="3" width="20.88"/>
    <col customWidth="1" min="4" max="4" width="17.13"/>
    <col customWidth="1" min="5" max="5" width="13.25"/>
    <col customWidth="1" min="6" max="6" width="15.38"/>
    <col customWidth="1" min="7" max="7" width="1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4">
        <v>4000.0</v>
      </c>
      <c r="C2" s="4">
        <v>12000.0</v>
      </c>
      <c r="D2" s="4">
        <v>10000.0</v>
      </c>
      <c r="E2" s="5">
        <v>4500.0</v>
      </c>
      <c r="F2" s="4">
        <v>30500.0</v>
      </c>
      <c r="G2" s="6">
        <v>139175.76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8</v>
      </c>
      <c r="B3" s="4">
        <v>4000.0</v>
      </c>
      <c r="C3" s="4">
        <v>12000.0</v>
      </c>
      <c r="D3" s="4">
        <v>10000.0</v>
      </c>
      <c r="E3" s="5">
        <v>4500.0</v>
      </c>
      <c r="F3" s="4">
        <v>30500.0</v>
      </c>
      <c r="G3" s="6">
        <v>113175.76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4">
        <v>4000.0</v>
      </c>
      <c r="C4" s="4">
        <v>12000.0</v>
      </c>
      <c r="D4" s="4">
        <v>10000.0</v>
      </c>
      <c r="E4" s="3" t="s">
        <v>10</v>
      </c>
      <c r="F4" s="4">
        <v>26000.0</v>
      </c>
      <c r="G4" s="6">
        <v>87175.76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11</v>
      </c>
      <c r="B5" s="4">
        <v>4000.0</v>
      </c>
      <c r="C5" s="4" t="s">
        <v>12</v>
      </c>
      <c r="D5" s="4">
        <v>10000.0</v>
      </c>
      <c r="E5" s="3" t="s">
        <v>10</v>
      </c>
      <c r="F5" s="4">
        <v>28000.0</v>
      </c>
      <c r="G5" s="6">
        <v>64175.76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4">
        <v>4000.0</v>
      </c>
      <c r="C6" s="4">
        <v>12000.0</v>
      </c>
      <c r="D6" s="4">
        <v>10000.0</v>
      </c>
      <c r="E6" s="3" t="s">
        <v>10</v>
      </c>
      <c r="F6" s="4">
        <v>26000.0</v>
      </c>
      <c r="G6" s="6">
        <v>38175.76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4">
        <v>3000.0</v>
      </c>
      <c r="C7" s="4">
        <v>9000.0</v>
      </c>
      <c r="D7" s="4">
        <v>10000.0</v>
      </c>
      <c r="E7" s="6" t="s">
        <v>10</v>
      </c>
      <c r="F7" s="6">
        <v>22000.0</v>
      </c>
      <c r="G7" s="6">
        <v>16175.76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15</v>
      </c>
      <c r="B8" s="5">
        <v>2000.0</v>
      </c>
      <c r="C8" s="3" t="s">
        <v>12</v>
      </c>
      <c r="D8" s="3" t="s">
        <v>10</v>
      </c>
      <c r="E8" s="3" t="s">
        <v>10</v>
      </c>
      <c r="F8" s="5">
        <v>16000.0</v>
      </c>
      <c r="G8" s="5">
        <v>175.76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>
      <c r="A2" s="9">
        <v>243892.0</v>
      </c>
      <c r="B2" s="10">
        <v>4000.0</v>
      </c>
      <c r="C2" s="10">
        <v>12000.0</v>
      </c>
      <c r="D2" s="10">
        <v>10000.0</v>
      </c>
      <c r="E2" s="11">
        <v>4500.0</v>
      </c>
      <c r="F2" s="10">
        <f t="shared" ref="F2:F7" si="1">SUM(B2:E2)</f>
        <v>30500</v>
      </c>
      <c r="G2" s="12">
        <f>165175.76-F2</f>
        <v>134675.76</v>
      </c>
    </row>
    <row r="3">
      <c r="A3" s="9">
        <v>243923.0</v>
      </c>
      <c r="B3" s="10">
        <v>4000.0</v>
      </c>
      <c r="C3" s="10">
        <v>12000.0</v>
      </c>
      <c r="D3" s="10">
        <v>10000.0</v>
      </c>
      <c r="E3" s="11">
        <v>4500.0</v>
      </c>
      <c r="F3" s="10">
        <f t="shared" si="1"/>
        <v>30500</v>
      </c>
      <c r="G3" s="12">
        <f t="shared" ref="G3:G8" si="2">G2-F3</f>
        <v>104175.76</v>
      </c>
    </row>
    <row r="4">
      <c r="A4" s="9">
        <v>243953.0</v>
      </c>
      <c r="B4" s="10">
        <v>4000.0</v>
      </c>
      <c r="C4" s="10">
        <v>12000.0</v>
      </c>
      <c r="D4" s="10">
        <v>10000.0</v>
      </c>
      <c r="E4" s="13" t="s">
        <v>10</v>
      </c>
      <c r="F4" s="10">
        <f t="shared" si="1"/>
        <v>26000</v>
      </c>
      <c r="G4" s="12">
        <f t="shared" si="2"/>
        <v>78175.76</v>
      </c>
    </row>
    <row r="5">
      <c r="A5" s="9">
        <v>243984.0</v>
      </c>
      <c r="B5" s="10">
        <v>4000.0</v>
      </c>
      <c r="C5" s="10">
        <v>12000.0</v>
      </c>
      <c r="D5" s="10">
        <v>10000.0</v>
      </c>
      <c r="E5" s="13" t="s">
        <v>10</v>
      </c>
      <c r="F5" s="10">
        <f t="shared" si="1"/>
        <v>26000</v>
      </c>
      <c r="G5" s="12">
        <f t="shared" si="2"/>
        <v>52175.76</v>
      </c>
    </row>
    <row r="6">
      <c r="A6" s="9">
        <v>244015.0</v>
      </c>
      <c r="B6" s="10">
        <v>4000.0</v>
      </c>
      <c r="C6" s="10">
        <v>12000.0</v>
      </c>
      <c r="D6" s="10">
        <v>10000.0</v>
      </c>
      <c r="E6" s="13" t="s">
        <v>10</v>
      </c>
      <c r="F6" s="10">
        <f t="shared" si="1"/>
        <v>26000</v>
      </c>
      <c r="G6" s="12">
        <f t="shared" si="2"/>
        <v>26175.76</v>
      </c>
    </row>
    <row r="7">
      <c r="A7" s="9">
        <v>244044.0</v>
      </c>
      <c r="B7" s="10">
        <v>4000.0</v>
      </c>
      <c r="C7" s="10">
        <v>12000.0</v>
      </c>
      <c r="D7" s="10">
        <v>10000.0</v>
      </c>
      <c r="E7" s="12" t="s">
        <v>10</v>
      </c>
      <c r="F7" s="10">
        <f t="shared" si="1"/>
        <v>26000</v>
      </c>
      <c r="G7" s="12">
        <f t="shared" si="2"/>
        <v>175.76</v>
      </c>
    </row>
    <row r="8">
      <c r="A8" s="9">
        <v>244075.0</v>
      </c>
      <c r="B8" s="11"/>
      <c r="C8" s="13"/>
      <c r="D8" s="13"/>
      <c r="E8" s="13"/>
      <c r="F8" s="10"/>
      <c r="G8" s="12">
        <f t="shared" si="2"/>
        <v>175.76</v>
      </c>
    </row>
    <row r="9">
      <c r="A9" s="14" t="s">
        <v>20</v>
      </c>
      <c r="B9" s="15">
        <f t="shared" ref="B9:F9" si="3">SUM(B2:B8)</f>
        <v>24000</v>
      </c>
      <c r="C9" s="15">
        <f t="shared" si="3"/>
        <v>72000</v>
      </c>
      <c r="D9" s="15">
        <f t="shared" si="3"/>
        <v>60000</v>
      </c>
      <c r="E9" s="11">
        <f t="shared" si="3"/>
        <v>9000</v>
      </c>
      <c r="F9" s="15">
        <f t="shared" si="3"/>
        <v>165000</v>
      </c>
      <c r="G9" s="16" t="s">
        <v>21</v>
      </c>
    </row>
    <row r="10">
      <c r="A10" s="7" t="s">
        <v>16</v>
      </c>
      <c r="B10" s="2"/>
      <c r="C10" s="2"/>
      <c r="D10" s="2"/>
      <c r="E10" s="2"/>
      <c r="F10" s="2"/>
      <c r="G10" s="2"/>
    </row>
    <row r="11">
      <c r="B11" s="2"/>
      <c r="C11" s="2"/>
      <c r="D11" s="2"/>
      <c r="E11" s="2"/>
      <c r="F11" s="2"/>
      <c r="G11" s="2"/>
    </row>
    <row r="12">
      <c r="A12" s="7" t="s">
        <v>17</v>
      </c>
      <c r="B12" s="2"/>
      <c r="C12" s="2"/>
      <c r="D12" s="2"/>
      <c r="E12" s="2"/>
      <c r="F12" s="2"/>
      <c r="G12" s="2"/>
    </row>
    <row r="13">
      <c r="A13" s="7" t="s">
        <v>22</v>
      </c>
      <c r="B13" s="2"/>
      <c r="C13" s="2"/>
      <c r="D13" s="2"/>
      <c r="E13" s="2"/>
      <c r="F13" s="2"/>
      <c r="G13" s="2"/>
    </row>
    <row r="14">
      <c r="A14" s="7" t="s">
        <v>19</v>
      </c>
      <c r="B14" s="2"/>
      <c r="C14" s="2"/>
      <c r="D14" s="2"/>
      <c r="E14" s="2"/>
      <c r="F14" s="2"/>
      <c r="G14" s="2"/>
    </row>
  </sheetData>
  <drawing r:id="rId1"/>
</worksheet>
</file>