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uper\govcom_demo\app\assets\data\"/>
    </mc:Choice>
  </mc:AlternateContent>
  <xr:revisionPtr revIDLastSave="0" documentId="13_ncr:1_{42F1E7A7-DA1C-41C5-81A5-45FA976EE338}" xr6:coauthVersionLast="47" xr6:coauthVersionMax="47" xr10:uidLastSave="{00000000-0000-0000-0000-000000000000}"/>
  <bookViews>
    <workbookView xWindow="1110" yWindow="1320" windowWidth="27270" windowHeight="13905" xr2:uid="{8E909C32-E840-4249-98BE-49D60BEC6040}"/>
  </bookViews>
  <sheets>
    <sheet name="overview" sheetId="2" r:id="rId1"/>
    <sheet name="practice_areas" sheetId="4" r:id="rId2"/>
    <sheet name="users" sheetId="3" r:id="rId3"/>
    <sheet name="cr_1" sheetId="5" r:id="rId4"/>
    <sheet name="cr_2" sheetId="6" r:id="rId5"/>
    <sheet name="cr_3" sheetId="7" r:id="rId6"/>
    <sheet name="cr_4" sheetId="8" r:id="rId7"/>
    <sheet name="cr_5" sheetId="1" r:id="rId8"/>
    <sheet name="cr_6" sheetId="9" r:id="rId9"/>
    <sheet name="cr_7" sheetId="10" r:id="rId10"/>
    <sheet name="cr_8"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4" l="1"/>
  <c r="G4" i="4"/>
  <c r="G5" i="4"/>
  <c r="G6" i="4"/>
  <c r="G7" i="4"/>
  <c r="G8" i="4"/>
  <c r="G9" i="4"/>
  <c r="G2" i="4"/>
</calcChain>
</file>

<file path=xl/sharedStrings.xml><?xml version="1.0" encoding="utf-8"?>
<sst xmlns="http://schemas.openxmlformats.org/spreadsheetml/2006/main" count="150" uniqueCount="88">
  <si>
    <t>pa_id</t>
  </si>
  <si>
    <t>pa_desc</t>
  </si>
  <si>
    <t>5.1.1</t>
  </si>
  <si>
    <t>criteria</t>
  </si>
  <si>
    <t>The budget for the contract is defined, and processes for committing and monitoring contract spend are aligned with the organisations financial processes</t>
  </si>
  <si>
    <t>5.1.2</t>
  </si>
  <si>
    <t>5.1.3</t>
  </si>
  <si>
    <t>5.1.4</t>
  </si>
  <si>
    <t>Contract mobilisation and management plans that include suitably trained resources are developed during procurement and deployed at contract award for gold contracts.</t>
  </si>
  <si>
    <t>Delivery of mobilisation obligations for the supplier and authority are tracked and reported to relevant stakeholders for gold contracts</t>
  </si>
  <si>
    <t>Mobilisation obligations and (where applicable) transition arrangements are incorporated into all applicable contracts before signing</t>
  </si>
  <si>
    <t>good</t>
  </si>
  <si>
    <t>theme_id</t>
  </si>
  <si>
    <t>theme_name</t>
  </si>
  <si>
    <t>assigned_to</t>
  </si>
  <si>
    <t>sub_tasks</t>
  </si>
  <si>
    <t>pc_complete</t>
  </si>
  <si>
    <t>status</t>
  </si>
  <si>
    <t>Commercial Lifecycle Procure: procurement and contracting</t>
  </si>
  <si>
    <t>Commercial Capability and Resourcing</t>
  </si>
  <si>
    <t>Commercial Lifecycle Define: pre-procurement</t>
  </si>
  <si>
    <t>Commercial Lifecycle Manage: contract management</t>
  </si>
  <si>
    <t>Managing Categories, Markets and Supplier Relations</t>
  </si>
  <si>
    <t>Commercial systems, reporting and information</t>
  </si>
  <si>
    <t>Policy</t>
  </si>
  <si>
    <t>Christopheles Niacaraguazenbrth</t>
  </si>
  <si>
    <t>Elizabeth Nightingale</t>
  </si>
  <si>
    <t>William Hooper-Cosworth</t>
  </si>
  <si>
    <t>Jaqueline Smitherington</t>
  </si>
  <si>
    <t>Rajashekhara Chinnaswamy</t>
  </si>
  <si>
    <t>John Smith</t>
  </si>
  <si>
    <t>NOT STARTED</t>
  </si>
  <si>
    <t>IN PROGRESS</t>
  </si>
  <si>
    <t>COMPLETED</t>
  </si>
  <si>
    <t>TO BE ASSIGNED</t>
  </si>
  <si>
    <t>pa_div_id</t>
  </si>
  <si>
    <t>conditional-contact</t>
  </si>
  <si>
    <t>user_id</t>
  </si>
  <si>
    <t>name</t>
  </si>
  <si>
    <t>job_title</t>
  </si>
  <si>
    <t>email</t>
  </si>
  <si>
    <t>william.hooper-cosworth@long-sub-department-name.gov.uk</t>
  </si>
  <si>
    <t>Jaqueline.Smitherington@short-dept.long-government-name.gov.uk</t>
  </si>
  <si>
    <t>rajashekhara.chinnaswamy@notexist.wales.gov.uk</t>
  </si>
  <si>
    <t>John.Smith@short.gov.uk</t>
  </si>
  <si>
    <t>Chief Commercial Contracts Manager</t>
  </si>
  <si>
    <t>Assistant Commercial Manager</t>
  </si>
  <si>
    <t>Commercial Assistant</t>
  </si>
  <si>
    <t>Finance Director</t>
  </si>
  <si>
    <t>Senior Responsible Office - Commercial</t>
  </si>
  <si>
    <t>Christopheles Niacaraguazenbrth, William Hooper-Cosworth</t>
  </si>
  <si>
    <t>Jaqueline Smitherington, John Smith, William Hooper-Cosworth</t>
  </si>
  <si>
    <t>working_on</t>
  </si>
  <si>
    <t>3, 4</t>
  </si>
  <si>
    <t>4, 7</t>
  </si>
  <si>
    <t>Head of Internal Audit</t>
  </si>
  <si>
    <t>Christopheles.Niacaraguazenbrth@no-dept.gov.uk</t>
  </si>
  <si>
    <t>elizabeth.nightingale@madeup.somegov.uk</t>
  </si>
  <si>
    <t>ACTIVE</t>
  </si>
  <si>
    <t>LIVE</t>
  </si>
  <si>
    <t>DE-ACTIVATED</t>
  </si>
  <si>
    <t>INACTIVE</t>
  </si>
  <si>
    <t>REMOVED</t>
  </si>
  <si>
    <t>is_owner</t>
  </si>
  <si>
    <t>UNASSIGNED</t>
  </si>
  <si>
    <t>num_of_criteria</t>
  </si>
  <si>
    <t>attainment</t>
  </si>
  <si>
    <t>The organisation has a documented overall commercial strategy, development plan, resource plan and, where applicable, a blueprint (these may be combined or separate documents, but should be integrated within an overall strategy)</t>
  </si>
  <si>
    <t xml:space="preserve">The commercial strategy and plans are aligned to organisational objectives, applicable policy, reflect organisational priorities, are reviewed at least annually and are communicated to commercial teams. </t>
  </si>
  <si>
    <t>The commercial strategy is developed in consultation with and communicated to relevant senior stakeholders from across the organisation and where applicable wider public sector organisations and is approved by the organisation's board or equivalent</t>
  </si>
  <si>
    <t>Progress in delivering to the commercial strategy, development plan and resource plan in line with the organisation strategy is defined, measured, communicated and is regularly reviewed by the commercial team and the organisation's board or equivalent</t>
  </si>
  <si>
    <t>The commercial strategy incorporates short-medium and long-term targets in line with leading industry practice, and both commercial strategy and delivery plan are included in the overall organisation strategy and organisation plans</t>
  </si>
  <si>
    <t>overall_rating</t>
  </si>
  <si>
    <t>overall_score</t>
  </si>
  <si>
    <t>average</t>
  </si>
  <si>
    <t>GOOD</t>
  </si>
  <si>
    <t>BETTER</t>
  </si>
  <si>
    <t>BEST</t>
  </si>
  <si>
    <t>Contract mobilisation and transition</t>
  </si>
  <si>
    <t>Managing delivery and performance</t>
  </si>
  <si>
    <t>Managing contract risk</t>
  </si>
  <si>
    <t>Supply chain, inventory management/stock control (NHS Only)</t>
  </si>
  <si>
    <t>Supply chain, logistics (NHS Only)</t>
  </si>
  <si>
    <t>Applying effective contract terms</t>
  </si>
  <si>
    <t>Procurement/commercial activity, bid evaluation and supplier selection</t>
  </si>
  <si>
    <t>Appropriate risk allocation between parties</t>
  </si>
  <si>
    <t>pa_complete</t>
  </si>
  <si>
    <t>percent_complete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</si>
</sst>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0" fontId="0" fillId="0" borderId="0" xfId="0" applyFill="1"/>
    <xf numFmtId="0" fontId="0" fillId="0" borderId="0" xfId="0" applyFill="1" applyAlignment="1">
      <alignment horizontal="left"/>
    </xf>
    <xf numFmtId="0" fontId="0" fillId="0" borderId="0" xfId="0" applyAlignment="1">
      <alignment wrapText="1"/>
    </xf>
    <xf numFmtId="1"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C1950-9C71-4295-B535-CADF8769A0FF}">
  <dimension ref="A1:I9"/>
  <sheetViews>
    <sheetView tabSelected="1" workbookViewId="0">
      <selection activeCell="H17" sqref="H17"/>
    </sheetView>
  </sheetViews>
  <sheetFormatPr defaultRowHeight="15" x14ac:dyDescent="0.25"/>
  <cols>
    <col min="1" max="1" width="12.42578125" style="1" customWidth="1"/>
    <col min="2" max="2" width="57.140625" style="1" customWidth="1"/>
    <col min="3" max="3" width="33.5703125" style="1" customWidth="1"/>
    <col min="4" max="6" width="19.7109375" style="1" customWidth="1"/>
    <col min="7" max="8" width="15.28515625" style="1" customWidth="1"/>
    <col min="9" max="9" width="15.140625" style="1" customWidth="1"/>
    <col min="10" max="16384" width="9.140625" style="1"/>
  </cols>
  <sheetData>
    <row r="1" spans="1:9" x14ac:dyDescent="0.25">
      <c r="A1" s="1" t="s">
        <v>12</v>
      </c>
      <c r="B1" s="1" t="s">
        <v>13</v>
      </c>
      <c r="C1" s="1" t="s">
        <v>14</v>
      </c>
      <c r="D1" s="1" t="s">
        <v>15</v>
      </c>
      <c r="E1" s="1" t="s">
        <v>16</v>
      </c>
      <c r="F1" s="1" t="s">
        <v>17</v>
      </c>
      <c r="G1" s="1" t="s">
        <v>72</v>
      </c>
      <c r="H1" s="1" t="s">
        <v>73</v>
      </c>
      <c r="I1" s="1" t="s">
        <v>74</v>
      </c>
    </row>
    <row r="2" spans="1:9" x14ac:dyDescent="0.25">
      <c r="A2" s="1">
        <v>1</v>
      </c>
      <c r="B2" s="2" t="s">
        <v>18</v>
      </c>
      <c r="C2" s="1" t="s">
        <v>50</v>
      </c>
      <c r="D2" s="1">
        <v>42</v>
      </c>
      <c r="E2" s="1">
        <v>50</v>
      </c>
      <c r="F2" s="1" t="s">
        <v>32</v>
      </c>
      <c r="G2" s="1" t="s">
        <v>76</v>
      </c>
      <c r="H2" s="1">
        <v>55</v>
      </c>
      <c r="I2" s="1">
        <v>55</v>
      </c>
    </row>
    <row r="3" spans="1:9" x14ac:dyDescent="0.25">
      <c r="A3" s="1">
        <v>2</v>
      </c>
      <c r="B3" s="1" t="s">
        <v>19</v>
      </c>
      <c r="C3" s="1" t="s">
        <v>26</v>
      </c>
      <c r="D3" s="1">
        <v>24</v>
      </c>
      <c r="E3" s="1">
        <v>100</v>
      </c>
      <c r="F3" s="1" t="s">
        <v>33</v>
      </c>
      <c r="G3" s="1" t="s">
        <v>75</v>
      </c>
      <c r="H3" s="1">
        <v>60</v>
      </c>
      <c r="I3" s="1">
        <v>60</v>
      </c>
    </row>
    <row r="4" spans="1:9" x14ac:dyDescent="0.25">
      <c r="A4" s="1">
        <v>3</v>
      </c>
      <c r="B4" s="1" t="s">
        <v>20</v>
      </c>
      <c r="C4" s="1" t="s">
        <v>27</v>
      </c>
      <c r="D4" s="1">
        <v>28</v>
      </c>
      <c r="E4" s="1">
        <v>36</v>
      </c>
      <c r="F4" s="1" t="s">
        <v>32</v>
      </c>
      <c r="G4" s="1" t="s">
        <v>77</v>
      </c>
      <c r="H4" s="1">
        <v>95</v>
      </c>
      <c r="I4" s="1">
        <v>95</v>
      </c>
    </row>
    <row r="5" spans="1:9" x14ac:dyDescent="0.25">
      <c r="A5" s="1">
        <v>4</v>
      </c>
      <c r="B5" s="1" t="s">
        <v>18</v>
      </c>
      <c r="C5" s="1" t="s">
        <v>51</v>
      </c>
      <c r="D5" s="1">
        <v>26</v>
      </c>
      <c r="E5" s="1">
        <v>84</v>
      </c>
      <c r="F5" s="1" t="s">
        <v>32</v>
      </c>
      <c r="G5" s="1" t="s">
        <v>77</v>
      </c>
      <c r="H5" s="1">
        <v>80</v>
      </c>
      <c r="I5" s="1">
        <v>80</v>
      </c>
    </row>
    <row r="6" spans="1:9" x14ac:dyDescent="0.25">
      <c r="A6" s="1">
        <v>5</v>
      </c>
      <c r="B6" s="1" t="s">
        <v>21</v>
      </c>
      <c r="C6" s="1" t="s">
        <v>29</v>
      </c>
      <c r="D6" s="1">
        <v>56</v>
      </c>
      <c r="E6" s="1">
        <v>0</v>
      </c>
      <c r="F6" s="1" t="s">
        <v>31</v>
      </c>
      <c r="G6" s="1" t="s">
        <v>76</v>
      </c>
      <c r="H6" s="1">
        <v>45</v>
      </c>
      <c r="I6" s="1">
        <v>45</v>
      </c>
    </row>
    <row r="7" spans="1:9" x14ac:dyDescent="0.25">
      <c r="A7" s="1">
        <v>6</v>
      </c>
      <c r="B7" s="1" t="s">
        <v>22</v>
      </c>
      <c r="C7" s="1" t="s">
        <v>34</v>
      </c>
      <c r="D7" s="1">
        <v>18</v>
      </c>
      <c r="E7" s="1">
        <v>0</v>
      </c>
      <c r="F7" s="1" t="s">
        <v>31</v>
      </c>
      <c r="G7" s="1" t="s">
        <v>75</v>
      </c>
      <c r="H7" s="1">
        <v>0</v>
      </c>
      <c r="I7" s="1">
        <v>0</v>
      </c>
    </row>
    <row r="8" spans="1:9" x14ac:dyDescent="0.25">
      <c r="A8" s="1">
        <v>7</v>
      </c>
      <c r="B8" s="1" t="s">
        <v>23</v>
      </c>
      <c r="C8" s="1" t="s">
        <v>30</v>
      </c>
      <c r="D8" s="1">
        <v>32</v>
      </c>
      <c r="E8" s="1">
        <v>75</v>
      </c>
      <c r="F8" s="1" t="s">
        <v>32</v>
      </c>
      <c r="G8" s="1" t="s">
        <v>76</v>
      </c>
      <c r="H8" s="1">
        <v>40</v>
      </c>
      <c r="I8" s="1">
        <v>40</v>
      </c>
    </row>
    <row r="9" spans="1:9" x14ac:dyDescent="0.25">
      <c r="A9" s="1">
        <v>8</v>
      </c>
      <c r="B9" s="1" t="s">
        <v>24</v>
      </c>
      <c r="C9" s="1" t="s">
        <v>64</v>
      </c>
      <c r="D9" s="1">
        <v>35</v>
      </c>
      <c r="E9" s="1">
        <v>0</v>
      </c>
      <c r="F9" s="1" t="s">
        <v>31</v>
      </c>
      <c r="G9" s="1" t="s">
        <v>75</v>
      </c>
      <c r="H9" s="1">
        <v>25</v>
      </c>
      <c r="I9" s="1">
        <v>25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60D76-C71B-4BE2-954B-1CCE598820B7}">
  <dimension ref="A1:E1"/>
  <sheetViews>
    <sheetView workbookViewId="0">
      <selection sqref="A1:XFD1"/>
    </sheetView>
  </sheetViews>
  <sheetFormatPr defaultRowHeight="15" x14ac:dyDescent="0.25"/>
  <cols>
    <col min="1" max="1" width="13.42578125" customWidth="1"/>
    <col min="2" max="2" width="151.85546875" customWidth="1"/>
    <col min="3" max="3" width="13.42578125" customWidth="1"/>
    <col min="4" max="4" width="15" customWidth="1"/>
    <col min="5" max="5" width="27.85546875" customWidth="1"/>
  </cols>
  <sheetData>
    <row r="1" spans="1:5" x14ac:dyDescent="0.25">
      <c r="A1" t="s">
        <v>0</v>
      </c>
      <c r="B1" t="s">
        <v>1</v>
      </c>
      <c r="C1" t="s">
        <v>3</v>
      </c>
      <c r="D1" t="s">
        <v>66</v>
      </c>
      <c r="E1" t="s">
        <v>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0C4FC-DA19-4036-81EF-CD8342094B91}">
  <dimension ref="A1:E1"/>
  <sheetViews>
    <sheetView workbookViewId="0">
      <selection activeCell="B14" sqref="B14"/>
    </sheetView>
  </sheetViews>
  <sheetFormatPr defaultRowHeight="15" x14ac:dyDescent="0.25"/>
  <cols>
    <col min="1" max="1" width="13.42578125" customWidth="1"/>
    <col min="2" max="2" width="151.85546875" customWidth="1"/>
    <col min="3" max="3" width="13.42578125" customWidth="1"/>
    <col min="4" max="4" width="15" customWidth="1"/>
    <col min="5" max="5" width="27.85546875" customWidth="1"/>
  </cols>
  <sheetData>
    <row r="1" spans="1:5" x14ac:dyDescent="0.25">
      <c r="A1" t="s">
        <v>0</v>
      </c>
      <c r="B1" t="s">
        <v>1</v>
      </c>
      <c r="C1" t="s">
        <v>3</v>
      </c>
      <c r="D1" t="s">
        <v>66</v>
      </c>
      <c r="E1"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2B2A3-EC55-4C5B-BF2E-94EF83BB1318}">
  <dimension ref="A1:G9"/>
  <sheetViews>
    <sheetView workbookViewId="0">
      <selection activeCell="F4" sqref="F4"/>
    </sheetView>
  </sheetViews>
  <sheetFormatPr defaultRowHeight="15" x14ac:dyDescent="0.25"/>
  <cols>
    <col min="1" max="2" width="14.42578125" style="1" customWidth="1"/>
    <col min="3" max="3" width="83" style="1" customWidth="1"/>
    <col min="4" max="4" width="51.5703125" style="1" customWidth="1"/>
    <col min="5" max="5" width="19" style="1" customWidth="1"/>
    <col min="6" max="6" width="13.7109375" style="1" customWidth="1"/>
    <col min="7" max="7" width="20.7109375" style="1" customWidth="1"/>
    <col min="8" max="16384" width="9.140625" style="1"/>
  </cols>
  <sheetData>
    <row r="1" spans="1:7" x14ac:dyDescent="0.25">
      <c r="A1" s="1" t="s">
        <v>0</v>
      </c>
      <c r="B1" s="1" t="s">
        <v>12</v>
      </c>
      <c r="C1" s="1" t="s">
        <v>1</v>
      </c>
      <c r="D1" s="1" t="s">
        <v>14</v>
      </c>
      <c r="E1" s="1" t="s">
        <v>65</v>
      </c>
      <c r="F1" s="1" t="s">
        <v>86</v>
      </c>
      <c r="G1" s="1" t="s">
        <v>87</v>
      </c>
    </row>
    <row r="2" spans="1:7" x14ac:dyDescent="0.25">
      <c r="A2" s="1">
        <v>4.0999999999999996</v>
      </c>
      <c r="B2" s="1">
        <v>4</v>
      </c>
      <c r="C2" s="1" t="s">
        <v>83</v>
      </c>
      <c r="E2" s="1">
        <v>10</v>
      </c>
      <c r="F2" s="1">
        <v>5</v>
      </c>
      <c r="G2" s="5">
        <f>(F2/E2)*100</f>
        <v>50</v>
      </c>
    </row>
    <row r="3" spans="1:7" x14ac:dyDescent="0.25">
      <c r="A3" s="1">
        <v>4.2</v>
      </c>
      <c r="B3" s="1">
        <v>4</v>
      </c>
      <c r="C3" s="1" t="s">
        <v>84</v>
      </c>
      <c r="E3" s="1">
        <v>10</v>
      </c>
      <c r="F3" s="1">
        <v>10</v>
      </c>
      <c r="G3" s="5">
        <f t="shared" ref="G3:G9" si="0">(F3/E3)*100</f>
        <v>100</v>
      </c>
    </row>
    <row r="4" spans="1:7" x14ac:dyDescent="0.25">
      <c r="A4" s="1">
        <v>4.3</v>
      </c>
      <c r="B4" s="1">
        <v>4</v>
      </c>
      <c r="C4" s="1" t="s">
        <v>85</v>
      </c>
      <c r="E4" s="1">
        <v>6</v>
      </c>
      <c r="F4" s="1">
        <v>0</v>
      </c>
      <c r="G4" s="5">
        <f t="shared" si="0"/>
        <v>0</v>
      </c>
    </row>
    <row r="5" spans="1:7" x14ac:dyDescent="0.25">
      <c r="A5" s="1">
        <v>5.0999999999999996</v>
      </c>
      <c r="B5" s="1">
        <v>5</v>
      </c>
      <c r="C5" s="1" t="s">
        <v>78</v>
      </c>
      <c r="E5" s="1">
        <v>11</v>
      </c>
      <c r="F5" s="1">
        <v>0</v>
      </c>
      <c r="G5" s="5">
        <f t="shared" si="0"/>
        <v>0</v>
      </c>
    </row>
    <row r="6" spans="1:7" x14ac:dyDescent="0.25">
      <c r="A6" s="1">
        <v>5.2</v>
      </c>
      <c r="B6" s="1">
        <v>5</v>
      </c>
      <c r="C6" s="1" t="s">
        <v>79</v>
      </c>
      <c r="E6" s="1">
        <v>14</v>
      </c>
      <c r="F6" s="1">
        <v>0</v>
      </c>
      <c r="G6" s="5">
        <f t="shared" si="0"/>
        <v>0</v>
      </c>
    </row>
    <row r="7" spans="1:7" x14ac:dyDescent="0.25">
      <c r="A7" s="1">
        <v>5.3</v>
      </c>
      <c r="B7" s="1">
        <v>5</v>
      </c>
      <c r="C7" s="1" t="s">
        <v>80</v>
      </c>
      <c r="E7" s="1">
        <v>13</v>
      </c>
      <c r="F7" s="1">
        <v>0</v>
      </c>
      <c r="G7" s="5">
        <f t="shared" si="0"/>
        <v>0</v>
      </c>
    </row>
    <row r="8" spans="1:7" x14ac:dyDescent="0.25">
      <c r="A8" s="1">
        <v>5.4</v>
      </c>
      <c r="B8" s="1">
        <v>5</v>
      </c>
      <c r="C8" s="1" t="s">
        <v>81</v>
      </c>
      <c r="E8" s="1">
        <v>12</v>
      </c>
      <c r="F8" s="1">
        <v>0</v>
      </c>
      <c r="G8" s="5">
        <f t="shared" si="0"/>
        <v>0</v>
      </c>
    </row>
    <row r="9" spans="1:7" x14ac:dyDescent="0.25">
      <c r="A9" s="1">
        <v>5.5</v>
      </c>
      <c r="B9" s="1">
        <v>5</v>
      </c>
      <c r="C9" s="1" t="s">
        <v>82</v>
      </c>
      <c r="E9" s="1">
        <v>6</v>
      </c>
      <c r="F9" s="1">
        <v>0</v>
      </c>
      <c r="G9" s="5">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2728D-45BB-470E-9940-4A6A0F949DDD}">
  <dimension ref="A1:G7"/>
  <sheetViews>
    <sheetView workbookViewId="0">
      <selection activeCell="G8" sqref="G8"/>
    </sheetView>
  </sheetViews>
  <sheetFormatPr defaultRowHeight="15" x14ac:dyDescent="0.25"/>
  <cols>
    <col min="1" max="1" width="11.7109375" style="1" customWidth="1"/>
    <col min="2" max="2" width="34.7109375" style="1" customWidth="1"/>
    <col min="3" max="3" width="42.140625" style="1" customWidth="1"/>
    <col min="4" max="4" width="65.5703125" style="1" customWidth="1"/>
    <col min="5" max="5" width="23.85546875" style="1" customWidth="1"/>
    <col min="6" max="6" width="15.28515625" style="1" customWidth="1"/>
    <col min="7" max="16384" width="9.140625" style="1"/>
  </cols>
  <sheetData>
    <row r="1" spans="1:7" x14ac:dyDescent="0.25">
      <c r="A1" s="1" t="s">
        <v>37</v>
      </c>
      <c r="B1" s="1" t="s">
        <v>38</v>
      </c>
      <c r="C1" s="1" t="s">
        <v>39</v>
      </c>
      <c r="D1" s="1" t="s">
        <v>40</v>
      </c>
      <c r="E1" s="1" t="s">
        <v>52</v>
      </c>
      <c r="F1" s="1" t="s">
        <v>17</v>
      </c>
      <c r="G1" s="1" t="s">
        <v>63</v>
      </c>
    </row>
    <row r="2" spans="1:7" x14ac:dyDescent="0.25">
      <c r="A2" s="1">
        <v>1</v>
      </c>
      <c r="B2" s="1" t="s">
        <v>25</v>
      </c>
      <c r="C2" s="1" t="s">
        <v>55</v>
      </c>
      <c r="D2" s="2" t="s">
        <v>56</v>
      </c>
      <c r="E2" s="3">
        <v>1</v>
      </c>
      <c r="F2" s="1" t="s">
        <v>58</v>
      </c>
      <c r="G2" s="1" t="b">
        <v>1</v>
      </c>
    </row>
    <row r="3" spans="1:7" x14ac:dyDescent="0.25">
      <c r="A3" s="1">
        <v>2</v>
      </c>
      <c r="B3" s="1" t="s">
        <v>26</v>
      </c>
      <c r="C3" s="1" t="s">
        <v>45</v>
      </c>
      <c r="D3" s="2" t="s">
        <v>57</v>
      </c>
      <c r="E3" s="3">
        <v>2</v>
      </c>
      <c r="F3" s="1" t="s">
        <v>58</v>
      </c>
      <c r="G3" s="1" t="b">
        <v>0</v>
      </c>
    </row>
    <row r="4" spans="1:7" x14ac:dyDescent="0.25">
      <c r="A4" s="1">
        <v>3</v>
      </c>
      <c r="B4" s="1" t="s">
        <v>27</v>
      </c>
      <c r="C4" s="1" t="s">
        <v>46</v>
      </c>
      <c r="D4" s="3" t="s">
        <v>41</v>
      </c>
      <c r="E4" s="3" t="s">
        <v>53</v>
      </c>
      <c r="F4" s="1" t="s">
        <v>59</v>
      </c>
      <c r="G4" s="1" t="b">
        <v>1</v>
      </c>
    </row>
    <row r="5" spans="1:7" x14ac:dyDescent="0.25">
      <c r="A5" s="1">
        <v>4</v>
      </c>
      <c r="B5" s="1" t="s">
        <v>28</v>
      </c>
      <c r="C5" s="1" t="s">
        <v>47</v>
      </c>
      <c r="D5" s="3" t="s">
        <v>42</v>
      </c>
      <c r="E5" s="3">
        <v>4</v>
      </c>
      <c r="F5" s="1" t="s">
        <v>62</v>
      </c>
      <c r="G5" s="1" t="b">
        <v>0</v>
      </c>
    </row>
    <row r="6" spans="1:7" x14ac:dyDescent="0.25">
      <c r="A6" s="1">
        <v>5</v>
      </c>
      <c r="B6" s="1" t="s">
        <v>29</v>
      </c>
      <c r="C6" s="1" t="s">
        <v>48</v>
      </c>
      <c r="D6" s="3" t="s">
        <v>43</v>
      </c>
      <c r="E6" s="3">
        <v>5</v>
      </c>
      <c r="F6" s="1" t="s">
        <v>61</v>
      </c>
      <c r="G6" s="1" t="b">
        <v>0</v>
      </c>
    </row>
    <row r="7" spans="1:7" x14ac:dyDescent="0.25">
      <c r="A7" s="1">
        <v>6</v>
      </c>
      <c r="B7" s="1" t="s">
        <v>30</v>
      </c>
      <c r="C7" s="1" t="s">
        <v>49</v>
      </c>
      <c r="D7" s="3" t="s">
        <v>44</v>
      </c>
      <c r="E7" s="3" t="s">
        <v>54</v>
      </c>
      <c r="F7" s="1" t="s">
        <v>60</v>
      </c>
      <c r="G7" s="1"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E47D8-72BB-4712-8778-82F7FC92BDEC}">
  <dimension ref="A1:E6"/>
  <sheetViews>
    <sheetView workbookViewId="0">
      <selection activeCell="B16" sqref="B16"/>
    </sheetView>
  </sheetViews>
  <sheetFormatPr defaultRowHeight="15" x14ac:dyDescent="0.25"/>
  <cols>
    <col min="1" max="1" width="13.42578125" customWidth="1"/>
    <col min="2" max="2" width="170" customWidth="1"/>
    <col min="3" max="3" width="13.42578125" customWidth="1"/>
    <col min="4" max="4" width="15" customWidth="1"/>
    <col min="5" max="5" width="27.85546875" customWidth="1"/>
  </cols>
  <sheetData>
    <row r="1" spans="1:5" x14ac:dyDescent="0.25">
      <c r="A1" t="s">
        <v>0</v>
      </c>
      <c r="B1" t="s">
        <v>1</v>
      </c>
      <c r="C1" t="s">
        <v>3</v>
      </c>
      <c r="D1" t="s">
        <v>66</v>
      </c>
      <c r="E1" t="s">
        <v>35</v>
      </c>
    </row>
    <row r="2" spans="1:5" s="4" customFormat="1" ht="30" x14ac:dyDescent="0.25">
      <c r="B2" s="4" t="s">
        <v>67</v>
      </c>
    </row>
    <row r="3" spans="1:5" s="4" customFormat="1" ht="30" x14ac:dyDescent="0.25">
      <c r="B3" s="4" t="s">
        <v>68</v>
      </c>
    </row>
    <row r="4" spans="1:5" s="4" customFormat="1" ht="30" x14ac:dyDescent="0.25">
      <c r="B4" s="4" t="s">
        <v>69</v>
      </c>
    </row>
    <row r="5" spans="1:5" s="4" customFormat="1" ht="30" x14ac:dyDescent="0.25">
      <c r="B5" s="4" t="s">
        <v>70</v>
      </c>
    </row>
    <row r="6" spans="1:5" s="4" customFormat="1" ht="30" x14ac:dyDescent="0.25">
      <c r="B6" s="4" t="s">
        <v>71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6501F-D26D-4752-94F6-CEBF4FE96F20}">
  <dimension ref="A1:E1"/>
  <sheetViews>
    <sheetView workbookViewId="0">
      <selection activeCell="B13" sqref="B13"/>
    </sheetView>
  </sheetViews>
  <sheetFormatPr defaultRowHeight="15" x14ac:dyDescent="0.25"/>
  <cols>
    <col min="1" max="1" width="13.42578125" customWidth="1"/>
    <col min="2" max="2" width="151.85546875" customWidth="1"/>
    <col min="3" max="3" width="13.42578125" customWidth="1"/>
    <col min="4" max="4" width="15" customWidth="1"/>
    <col min="5" max="5" width="27.85546875" customWidth="1"/>
  </cols>
  <sheetData>
    <row r="1" spans="1:5" x14ac:dyDescent="0.25">
      <c r="A1" t="s">
        <v>0</v>
      </c>
      <c r="B1" t="s">
        <v>1</v>
      </c>
      <c r="C1" t="s">
        <v>3</v>
      </c>
      <c r="D1" t="s">
        <v>66</v>
      </c>
      <c r="E1" t="s">
        <v>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2BD48-C0DC-46A3-B601-001F55B5FDF7}">
  <dimension ref="A1:E1"/>
  <sheetViews>
    <sheetView workbookViewId="0">
      <selection sqref="A1:XFD1"/>
    </sheetView>
  </sheetViews>
  <sheetFormatPr defaultRowHeight="15" x14ac:dyDescent="0.25"/>
  <cols>
    <col min="1" max="1" width="13.42578125" customWidth="1"/>
    <col min="2" max="2" width="151.85546875" customWidth="1"/>
    <col min="3" max="3" width="13.42578125" customWidth="1"/>
    <col min="4" max="4" width="15" customWidth="1"/>
    <col min="5" max="5" width="27.85546875" customWidth="1"/>
  </cols>
  <sheetData>
    <row r="1" spans="1:5" x14ac:dyDescent="0.25">
      <c r="A1" t="s">
        <v>0</v>
      </c>
      <c r="B1" t="s">
        <v>1</v>
      </c>
      <c r="C1" t="s">
        <v>3</v>
      </c>
      <c r="D1" t="s">
        <v>66</v>
      </c>
      <c r="E1" t="s">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010D2-7999-4308-8C8C-2984C8B836F9}">
  <dimension ref="A1:E1"/>
  <sheetViews>
    <sheetView workbookViewId="0">
      <selection sqref="A1:XFD1"/>
    </sheetView>
  </sheetViews>
  <sheetFormatPr defaultRowHeight="15" x14ac:dyDescent="0.25"/>
  <cols>
    <col min="1" max="1" width="13.42578125" customWidth="1"/>
    <col min="2" max="2" width="151.85546875" customWidth="1"/>
    <col min="3" max="3" width="13.42578125" customWidth="1"/>
    <col min="4" max="4" width="15" customWidth="1"/>
    <col min="5" max="5" width="27.85546875" customWidth="1"/>
  </cols>
  <sheetData>
    <row r="1" spans="1:5" x14ac:dyDescent="0.25">
      <c r="A1" t="s">
        <v>0</v>
      </c>
      <c r="B1" t="s">
        <v>1</v>
      </c>
      <c r="C1" t="s">
        <v>3</v>
      </c>
      <c r="D1" t="s">
        <v>66</v>
      </c>
      <c r="E1" t="s">
        <v>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78FDB-38BA-4607-AE88-8369B870C94D}">
  <dimension ref="A1:E5"/>
  <sheetViews>
    <sheetView workbookViewId="0">
      <selection sqref="A1:XFD1"/>
    </sheetView>
  </sheetViews>
  <sheetFormatPr defaultRowHeight="15" x14ac:dyDescent="0.25"/>
  <cols>
    <col min="1" max="1" width="13.42578125" customWidth="1"/>
    <col min="2" max="2" width="151.85546875" customWidth="1"/>
    <col min="3" max="3" width="13.42578125" customWidth="1"/>
    <col min="4" max="4" width="15" customWidth="1"/>
    <col min="5" max="5" width="27.85546875" customWidth="1"/>
  </cols>
  <sheetData>
    <row r="1" spans="1:5" x14ac:dyDescent="0.25">
      <c r="A1" t="s">
        <v>0</v>
      </c>
      <c r="B1" t="s">
        <v>1</v>
      </c>
      <c r="C1" t="s">
        <v>3</v>
      </c>
      <c r="D1" t="s">
        <v>66</v>
      </c>
      <c r="E1" t="s">
        <v>35</v>
      </c>
    </row>
    <row r="2" spans="1:5" x14ac:dyDescent="0.25">
      <c r="A2" t="s">
        <v>2</v>
      </c>
      <c r="B2" t="s">
        <v>4</v>
      </c>
      <c r="C2" t="s">
        <v>11</v>
      </c>
      <c r="E2" t="s">
        <v>36</v>
      </c>
    </row>
    <row r="3" spans="1:5" x14ac:dyDescent="0.25">
      <c r="A3" t="s">
        <v>5</v>
      </c>
      <c r="B3" t="s">
        <v>8</v>
      </c>
      <c r="C3" t="s">
        <v>11</v>
      </c>
      <c r="E3" t="s">
        <v>36</v>
      </c>
    </row>
    <row r="4" spans="1:5" x14ac:dyDescent="0.25">
      <c r="A4" t="s">
        <v>6</v>
      </c>
      <c r="B4" t="s">
        <v>9</v>
      </c>
      <c r="C4" t="s">
        <v>11</v>
      </c>
      <c r="E4" t="s">
        <v>36</v>
      </c>
    </row>
    <row r="5" spans="1:5" x14ac:dyDescent="0.25">
      <c r="A5" t="s">
        <v>7</v>
      </c>
      <c r="B5" t="s">
        <v>10</v>
      </c>
      <c r="C5" t="s">
        <v>11</v>
      </c>
      <c r="E5" t="s">
        <v>36</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A70B7-FA1A-44D4-8A56-572F12A97C4A}">
  <dimension ref="A1:E1"/>
  <sheetViews>
    <sheetView workbookViewId="0">
      <selection sqref="A1:XFD1"/>
    </sheetView>
  </sheetViews>
  <sheetFormatPr defaultRowHeight="15" x14ac:dyDescent="0.25"/>
  <cols>
    <col min="1" max="1" width="13.42578125" customWidth="1"/>
    <col min="2" max="2" width="151.85546875" customWidth="1"/>
    <col min="3" max="3" width="13.42578125" customWidth="1"/>
    <col min="4" max="4" width="15" customWidth="1"/>
    <col min="5" max="5" width="27.85546875" customWidth="1"/>
  </cols>
  <sheetData>
    <row r="1" spans="1:5" x14ac:dyDescent="0.25">
      <c r="A1" t="s">
        <v>0</v>
      </c>
      <c r="B1" t="s">
        <v>1</v>
      </c>
      <c r="C1" t="s">
        <v>3</v>
      </c>
      <c r="D1" t="s">
        <v>66</v>
      </c>
      <c r="E1"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overview</vt:lpstr>
      <vt:lpstr>practice_areas</vt:lpstr>
      <vt:lpstr>users</vt:lpstr>
      <vt:lpstr>cr_1</vt:lpstr>
      <vt:lpstr>cr_2</vt:lpstr>
      <vt:lpstr>cr_3</vt:lpstr>
      <vt:lpstr>cr_4</vt:lpstr>
      <vt:lpstr>cr_5</vt:lpstr>
      <vt:lpstr>cr_6</vt:lpstr>
      <vt:lpstr>cr_7</vt:lpstr>
      <vt:lpstr>cr_8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ruper</dc:creator>
  <cp:lastModifiedBy>ruper</cp:lastModifiedBy>
  <dcterms:created xsi:type="dcterms:W3CDTF">2022-05-27T08:50:29Z</dcterms:created>
  <dcterms:modified xsi:type="dcterms:W3CDTF">2022-06-08T09:52:20Z</dcterms:modified>
</cp:coreProperties>
</file>