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<sst xmlns="http://schemas.openxmlformats.org/spreadsheetml/2006/main" count="12" uniqueCount="12">
  <si>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x</t>
  </si>
  <si>
    <t>y</t>
  </si>
  <si>
    <t>mean(x)</t>
  </si>
  <si>
    <t>mean(y)</t>
  </si>
  <si>
    <t>x-mean(x)</t>
  </si>
  <si>
    <t>y-mean(y)</t>
  </si>
  <si>
    <t>(x-mean(x)) * (y-mean(y))</t>
  </si>
  <si>
    <t>mean(...)</t>
  </si>
  <si>
    <t>std(x)</t>
  </si>
  <si>
    <t>std(y)</t>
  </si>
  <si>
    <t>mean(...)/(std(x)*std(y))</t>
  </si>
  <si>
    <t>https://en.wikipedia.org/wiki/Pearson_correlation_coefficient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</si>
</sst>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Sheet1!$A$2:$A$11</c:f>
            </c:numRef>
          </c:xVal>
          <c:yVal>
            <c:numRef>
              <c:f>Sheet1!$B$2:$B$11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71320"/>
        <c:axId val="117848326"/>
      </c:scatterChart>
      <c:valAx>
        <c:axId val="676671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848326"/>
      </c:valAx>
      <c:valAx>
        <c:axId val="11784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667132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x-mean(x) and y-mean(y)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Sheet1!$E$2:$E$1000</c:f>
            </c:numRef>
          </c:xVal>
          <c:yVal>
            <c:numRef>
              <c:f>Sheet1!$F$2:$F$1000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90130"/>
        <c:axId val="302676109"/>
      </c:scatterChart>
      <c:valAx>
        <c:axId val="14845901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2676109"/>
      </c:valAx>
      <c:valAx>
        <c:axId val="302676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459013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142875</xdr:colOff>
      <xdr:row>14</xdr:row>
      <xdr:rowOff>190500</xdr:rowOff>
    </xdr:from>
    <xdr:to>
      <xdr:col>6</xdr:col>
      <xdr:colOff>1133475</xdr:colOff>
      <xdr:row>30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1304925</xdr:colOff>
      <xdr:row>15</xdr:row>
      <xdr:rowOff>0</xdr:rowOff>
    </xdr:from>
    <xdr:to>
      <xdr:col>11</xdr:col>
      <xdr:colOff>123825</xdr:colOff>
      <xdr:row>30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Pearson_correlation_coefficien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71"/>
    <col customWidth="1" min="2" max="2" width="3.0"/>
    <col customWidth="1" min="3" max="3" width="9.86"/>
    <col customWidth="1" min="7" max="7" width="23.14"/>
    <col customWidth="1" min="11" max="11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7.0</v>
      </c>
      <c r="B2" s="1">
        <v>5.0</v>
      </c>
      <c r="C2">
        <f t="shared" ref="C2:D2" si="1">AVERAGE(A2:A11)</f>
        <v>5.5</v>
      </c>
      <c r="D2">
        <f t="shared" si="1"/>
        <v>4.5</v>
      </c>
      <c r="E2">
        <f t="shared" ref="E2:E11" si="3">A2-$C$2</f>
        <v>1.5</v>
      </c>
      <c r="F2">
        <f t="shared" ref="F2:F11" si="4">B2-$D$2</f>
        <v>0.5</v>
      </c>
      <c r="G2">
        <f t="shared" ref="G2:G11" si="5">E2*F2</f>
        <v>0.75</v>
      </c>
      <c r="H2">
        <f>AVERAGE(G2:G11)</f>
        <v>1.55</v>
      </c>
      <c r="I2" s="2">
        <f t="shared" ref="I2:J2" si="2">STDEV(A2:A11)</f>
        <v>2.223610677</v>
      </c>
      <c r="J2" s="2">
        <f t="shared" si="2"/>
        <v>1.840893503</v>
      </c>
      <c r="K2" s="2">
        <f>H2/(I2*J2)</f>
        <v>0.3786555114</v>
      </c>
    </row>
    <row r="3">
      <c r="A3" s="1">
        <v>9.0</v>
      </c>
      <c r="B3" s="1">
        <v>4.0</v>
      </c>
      <c r="E3">
        <f t="shared" si="3"/>
        <v>3.5</v>
      </c>
      <c r="F3">
        <f t="shared" si="4"/>
        <v>-0.5</v>
      </c>
      <c r="G3">
        <f t="shared" si="5"/>
        <v>-1.75</v>
      </c>
    </row>
    <row r="4">
      <c r="A4" s="1">
        <v>6.0</v>
      </c>
      <c r="B4" s="1">
        <v>3.0</v>
      </c>
      <c r="E4">
        <f t="shared" si="3"/>
        <v>0.5</v>
      </c>
      <c r="F4">
        <f t="shared" si="4"/>
        <v>-1.5</v>
      </c>
      <c r="G4">
        <f t="shared" si="5"/>
        <v>-0.75</v>
      </c>
    </row>
    <row r="5">
      <c r="A5" s="1">
        <v>4.0</v>
      </c>
      <c r="B5" s="1">
        <v>2.0</v>
      </c>
      <c r="E5">
        <f t="shared" si="3"/>
        <v>-1.5</v>
      </c>
      <c r="F5">
        <f t="shared" si="4"/>
        <v>-2.5</v>
      </c>
      <c r="G5">
        <f t="shared" si="5"/>
        <v>3.75</v>
      </c>
    </row>
    <row r="6">
      <c r="A6" s="1">
        <v>2.0</v>
      </c>
      <c r="B6" s="1">
        <v>4.0</v>
      </c>
      <c r="E6">
        <f t="shared" si="3"/>
        <v>-3.5</v>
      </c>
      <c r="F6">
        <f t="shared" si="4"/>
        <v>-0.5</v>
      </c>
      <c r="G6">
        <f t="shared" si="5"/>
        <v>1.75</v>
      </c>
    </row>
    <row r="7">
      <c r="A7" s="1">
        <v>6.0</v>
      </c>
      <c r="B7" s="1">
        <v>5.0</v>
      </c>
      <c r="E7">
        <f t="shared" si="3"/>
        <v>0.5</v>
      </c>
      <c r="F7">
        <f t="shared" si="4"/>
        <v>0.5</v>
      </c>
      <c r="G7">
        <f t="shared" si="5"/>
        <v>0.25</v>
      </c>
    </row>
    <row r="8">
      <c r="A8" s="1">
        <v>4.0</v>
      </c>
      <c r="B8" s="1">
        <v>3.0</v>
      </c>
      <c r="E8">
        <f t="shared" si="3"/>
        <v>-1.5</v>
      </c>
      <c r="F8">
        <f t="shared" si="4"/>
        <v>-1.5</v>
      </c>
      <c r="G8">
        <f t="shared" si="5"/>
        <v>2.25</v>
      </c>
    </row>
    <row r="9">
      <c r="A9" s="1">
        <v>3.0</v>
      </c>
      <c r="B9" s="1">
        <v>4.0</v>
      </c>
      <c r="E9">
        <f t="shared" si="3"/>
        <v>-2.5</v>
      </c>
      <c r="F9">
        <f t="shared" si="4"/>
        <v>-0.5</v>
      </c>
      <c r="G9">
        <f t="shared" si="5"/>
        <v>1.25</v>
      </c>
    </row>
    <row r="10">
      <c r="A10" s="1">
        <v>6.0</v>
      </c>
      <c r="B10" s="1">
        <v>8.0</v>
      </c>
      <c r="E10">
        <f t="shared" si="3"/>
        <v>0.5</v>
      </c>
      <c r="F10">
        <f t="shared" si="4"/>
        <v>3.5</v>
      </c>
      <c r="G10">
        <f t="shared" si="5"/>
        <v>1.75</v>
      </c>
    </row>
    <row r="11">
      <c r="A11" s="1">
        <v>8.0</v>
      </c>
      <c r="B11" s="1">
        <v>7.0</v>
      </c>
      <c r="E11">
        <f t="shared" si="3"/>
        <v>2.5</v>
      </c>
      <c r="F11">
        <f t="shared" si="4"/>
        <v>2.5</v>
      </c>
      <c r="G11">
        <f t="shared" si="5"/>
        <v>6.25</v>
      </c>
    </row>
    <row r="15">
      <c r="J15" s="3" t="s">
        <v>11</v>
      </c>
    </row>
  </sheetData>
  <hyperlinks>
    <hyperlink r:id="rId1" ref="J15"/>
  </hyperlinks>
  <drawing r:id="rId2"/>
</worksheet>
</file>