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re\Dropbox\DigiPen\CET241SU19\Projects\Quiz3 - Neil Cabrera\"/>
    </mc:Choice>
  </mc:AlternateContent>
  <xr:revisionPtr revIDLastSave="0" documentId="13_ncr:1_{4FFA03EE-15BB-4808-B45F-50CAE4E5251C}" xr6:coauthVersionLast="43" xr6:coauthVersionMax="43" xr10:uidLastSave="{00000000-0000-0000-0000-000000000000}"/>
  <bookViews>
    <workbookView xWindow="0" yWindow="405" windowWidth="23190" windowHeight="14715" tabRatio="195" xr2:uid="{1803917F-F202-4C04-9B6C-AC144ACA5144}"/>
  </bookViews>
  <sheets>
    <sheet name="4-Bit SINE Wave Tab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S37" i="1"/>
  <c r="T37" i="1" s="1"/>
  <c r="R38" i="1"/>
  <c r="R39" i="1" s="1"/>
  <c r="P37" i="1"/>
  <c r="Q37" i="1" s="1"/>
  <c r="V31" i="1"/>
  <c r="H38" i="1"/>
  <c r="I38" i="1" s="1"/>
  <c r="G39" i="1"/>
  <c r="H39" i="1" s="1"/>
  <c r="M37" i="1"/>
  <c r="N37" i="1" s="1"/>
  <c r="S31" i="1"/>
  <c r="T31" i="1" s="1"/>
  <c r="P31" i="1"/>
  <c r="Q31" i="1" s="1"/>
  <c r="Q32" i="1" s="1"/>
  <c r="Q33" i="1" s="1"/>
  <c r="M31" i="1"/>
  <c r="N31" i="1" s="1"/>
  <c r="N28" i="1"/>
  <c r="R32" i="1" s="1"/>
  <c r="R33" i="1" s="1"/>
  <c r="H3" i="1"/>
  <c r="I3" i="1" s="1"/>
  <c r="G4" i="1"/>
  <c r="H4" i="1" s="1"/>
  <c r="I4" i="1" s="1"/>
  <c r="U32" i="1" l="1"/>
  <c r="U33" i="1" s="1"/>
  <c r="G40" i="1"/>
  <c r="U38" i="1"/>
  <c r="U39" i="1" s="1"/>
  <c r="T32" i="1"/>
  <c r="T33" i="1" s="1"/>
  <c r="V32" i="1"/>
  <c r="V33" i="1" s="1"/>
  <c r="T38" i="1"/>
  <c r="T39" i="1" s="1"/>
  <c r="N38" i="1"/>
  <c r="N39" i="1" s="1"/>
  <c r="O38" i="1"/>
  <c r="O39" i="1" s="1"/>
  <c r="N32" i="1"/>
  <c r="N33" i="1" s="1"/>
  <c r="Q38" i="1"/>
  <c r="Q39" i="1" s="1"/>
  <c r="V38" i="1"/>
  <c r="V39" i="1" s="1"/>
  <c r="W37" i="1"/>
  <c r="W38" i="1" s="1"/>
  <c r="W39" i="1" s="1"/>
  <c r="S38" i="1"/>
  <c r="S39" i="1" s="1"/>
  <c r="P38" i="1"/>
  <c r="P39" i="1" s="1"/>
  <c r="W31" i="1"/>
  <c r="W32" i="1" s="1"/>
  <c r="W33" i="1" s="1"/>
  <c r="I39" i="1"/>
  <c r="G5" i="1"/>
  <c r="M32" i="1"/>
  <c r="M33" i="1" s="1"/>
  <c r="S32" i="1"/>
  <c r="S33" i="1" s="1"/>
  <c r="O32" i="1"/>
  <c r="O33" i="1" s="1"/>
  <c r="L38" i="1"/>
  <c r="L39" i="1" s="1"/>
  <c r="P32" i="1"/>
  <c r="P33" i="1" s="1"/>
  <c r="M38" i="1"/>
  <c r="M39" i="1" s="1"/>
  <c r="L32" i="1"/>
  <c r="L33" i="1" s="1"/>
  <c r="G41" i="1" l="1"/>
  <c r="H40" i="1"/>
  <c r="I40" i="1" s="1"/>
  <c r="H5" i="1"/>
  <c r="I5" i="1" s="1"/>
  <c r="G6" i="1"/>
  <c r="G42" i="1" l="1"/>
  <c r="H41" i="1"/>
  <c r="I41" i="1" s="1"/>
  <c r="G7" i="1"/>
  <c r="H6" i="1"/>
  <c r="I6" i="1" s="1"/>
  <c r="G43" i="1" l="1"/>
  <c r="H42" i="1"/>
  <c r="I42" i="1" s="1"/>
  <c r="G8" i="1"/>
  <c r="H7" i="1"/>
  <c r="I7" i="1" s="1"/>
  <c r="G44" i="1" l="1"/>
  <c r="H43" i="1"/>
  <c r="I43" i="1" s="1"/>
  <c r="G9" i="1"/>
  <c r="H8" i="1"/>
  <c r="I8" i="1" s="1"/>
  <c r="G45" i="1" l="1"/>
  <c r="H44" i="1"/>
  <c r="I44" i="1" s="1"/>
  <c r="G10" i="1"/>
  <c r="H9" i="1"/>
  <c r="I9" i="1" s="1"/>
  <c r="G46" i="1" l="1"/>
  <c r="H45" i="1"/>
  <c r="I45" i="1" s="1"/>
  <c r="G11" i="1"/>
  <c r="H10" i="1"/>
  <c r="I10" i="1" s="1"/>
  <c r="G47" i="1" l="1"/>
  <c r="H46" i="1"/>
  <c r="I46" i="1" s="1"/>
  <c r="G12" i="1"/>
  <c r="H11" i="1"/>
  <c r="I11" i="1" s="1"/>
  <c r="G48" i="1" l="1"/>
  <c r="H47" i="1"/>
  <c r="I47" i="1" s="1"/>
  <c r="G13" i="1"/>
  <c r="H12" i="1"/>
  <c r="I12" i="1" s="1"/>
  <c r="G49" i="1" l="1"/>
  <c r="H48" i="1"/>
  <c r="I48" i="1" s="1"/>
  <c r="G14" i="1"/>
  <c r="H13" i="1"/>
  <c r="I13" i="1" s="1"/>
  <c r="G50" i="1" l="1"/>
  <c r="H49" i="1"/>
  <c r="I49" i="1" s="1"/>
  <c r="G15" i="1"/>
  <c r="H14" i="1"/>
  <c r="I14" i="1" s="1"/>
  <c r="G51" i="1" l="1"/>
  <c r="H50" i="1"/>
  <c r="I50" i="1" s="1"/>
  <c r="G16" i="1"/>
  <c r="H15" i="1"/>
  <c r="I15" i="1" s="1"/>
  <c r="G52" i="1" l="1"/>
  <c r="H51" i="1"/>
  <c r="I51" i="1" s="1"/>
  <c r="G17" i="1"/>
  <c r="H16" i="1"/>
  <c r="I16" i="1" s="1"/>
  <c r="G53" i="1" l="1"/>
  <c r="H52" i="1"/>
  <c r="I52" i="1" s="1"/>
  <c r="G18" i="1"/>
  <c r="H17" i="1"/>
  <c r="I17" i="1" s="1"/>
  <c r="G54" i="1" l="1"/>
  <c r="H53" i="1"/>
  <c r="I53" i="1" s="1"/>
  <c r="G19" i="1"/>
  <c r="H18" i="1"/>
  <c r="I18" i="1" s="1"/>
  <c r="G55" i="1" l="1"/>
  <c r="H54" i="1"/>
  <c r="I54" i="1" s="1"/>
  <c r="G20" i="1"/>
  <c r="H19" i="1"/>
  <c r="I19" i="1" s="1"/>
  <c r="G56" i="1" l="1"/>
  <c r="H55" i="1"/>
  <c r="I55" i="1" s="1"/>
  <c r="G21" i="1"/>
  <c r="H20" i="1"/>
  <c r="I20" i="1" s="1"/>
  <c r="G57" i="1" l="1"/>
  <c r="H56" i="1"/>
  <c r="I56" i="1" s="1"/>
  <c r="G22" i="1"/>
  <c r="H21" i="1"/>
  <c r="I21" i="1" s="1"/>
  <c r="G58" i="1" l="1"/>
  <c r="H57" i="1"/>
  <c r="I57" i="1" s="1"/>
  <c r="G23" i="1"/>
  <c r="H22" i="1"/>
  <c r="I22" i="1" s="1"/>
  <c r="G59" i="1" l="1"/>
  <c r="H58" i="1"/>
  <c r="I58" i="1" s="1"/>
  <c r="G24" i="1"/>
  <c r="H23" i="1"/>
  <c r="I23" i="1" s="1"/>
  <c r="G60" i="1" l="1"/>
  <c r="H59" i="1"/>
  <c r="I59" i="1" s="1"/>
  <c r="G25" i="1"/>
  <c r="H24" i="1"/>
  <c r="I24" i="1" s="1"/>
  <c r="G61" i="1" l="1"/>
  <c r="H60" i="1"/>
  <c r="I60" i="1" s="1"/>
  <c r="G26" i="1"/>
  <c r="H25" i="1"/>
  <c r="I25" i="1" s="1"/>
  <c r="G62" i="1" l="1"/>
  <c r="H61" i="1"/>
  <c r="I61" i="1" s="1"/>
  <c r="G27" i="1"/>
  <c r="H26" i="1"/>
  <c r="I26" i="1" s="1"/>
  <c r="G63" i="1" l="1"/>
  <c r="H62" i="1"/>
  <c r="I62" i="1" s="1"/>
  <c r="G28" i="1"/>
  <c r="H27" i="1"/>
  <c r="I27" i="1" s="1"/>
  <c r="G64" i="1" l="1"/>
  <c r="H63" i="1"/>
  <c r="I63" i="1" s="1"/>
  <c r="G29" i="1"/>
  <c r="H28" i="1"/>
  <c r="I28" i="1" s="1"/>
  <c r="G65" i="1" l="1"/>
  <c r="H64" i="1"/>
  <c r="I64" i="1" s="1"/>
  <c r="G30" i="1"/>
  <c r="H29" i="1"/>
  <c r="I29" i="1" s="1"/>
  <c r="G66" i="1" l="1"/>
  <c r="H65" i="1"/>
  <c r="I65" i="1" s="1"/>
  <c r="G31" i="1"/>
  <c r="H30" i="1"/>
  <c r="I30" i="1" s="1"/>
  <c r="G67" i="1" l="1"/>
  <c r="H66" i="1"/>
  <c r="I66" i="1" s="1"/>
  <c r="G32" i="1"/>
  <c r="H31" i="1"/>
  <c r="I31" i="1" s="1"/>
  <c r="G68" i="1" l="1"/>
  <c r="H67" i="1"/>
  <c r="I67" i="1" s="1"/>
  <c r="G33" i="1"/>
  <c r="H32" i="1"/>
  <c r="I32" i="1" s="1"/>
  <c r="G69" i="1" l="1"/>
  <c r="H68" i="1"/>
  <c r="I68" i="1" s="1"/>
  <c r="G34" i="1"/>
  <c r="H34" i="1" s="1"/>
  <c r="I34" i="1" s="1"/>
  <c r="H33" i="1"/>
  <c r="I33" i="1" s="1"/>
  <c r="G70" i="1" l="1"/>
  <c r="H69" i="1"/>
  <c r="I69" i="1" s="1"/>
  <c r="H70" i="1" l="1"/>
  <c r="I70" i="1" s="1"/>
  <c r="G71" i="1"/>
  <c r="H71" i="1" l="1"/>
  <c r="I71" i="1" s="1"/>
  <c r="G72" i="1"/>
  <c r="G73" i="1" l="1"/>
  <c r="H72" i="1"/>
  <c r="I72" i="1" s="1"/>
  <c r="G74" i="1" l="1"/>
  <c r="H73" i="1"/>
  <c r="I73" i="1" s="1"/>
  <c r="G75" i="1" l="1"/>
  <c r="H74" i="1"/>
  <c r="I74" i="1" s="1"/>
  <c r="H75" i="1" l="1"/>
  <c r="I75" i="1" s="1"/>
  <c r="G76" i="1"/>
  <c r="G77" i="1" l="1"/>
  <c r="H76" i="1"/>
  <c r="I76" i="1" s="1"/>
  <c r="H77" i="1" l="1"/>
  <c r="I77" i="1" s="1"/>
  <c r="G78" i="1"/>
  <c r="G79" i="1" l="1"/>
  <c r="H78" i="1"/>
  <c r="I78" i="1" s="1"/>
  <c r="H79" i="1" l="1"/>
  <c r="I79" i="1" s="1"/>
  <c r="G80" i="1"/>
  <c r="H80" i="1" l="1"/>
  <c r="I80" i="1" s="1"/>
  <c r="G81" i="1"/>
  <c r="G82" i="1" l="1"/>
  <c r="H81" i="1"/>
  <c r="I81" i="1" s="1"/>
  <c r="H82" i="1" l="1"/>
  <c r="I82" i="1" s="1"/>
  <c r="G83" i="1"/>
  <c r="H83" i="1" l="1"/>
  <c r="I83" i="1" s="1"/>
  <c r="G84" i="1"/>
  <c r="G85" i="1" l="1"/>
  <c r="H84" i="1"/>
  <c r="I84" i="1" s="1"/>
  <c r="G86" i="1" l="1"/>
  <c r="H85" i="1"/>
  <c r="I85" i="1" s="1"/>
  <c r="G87" i="1" l="1"/>
  <c r="H86" i="1"/>
  <c r="I86" i="1" s="1"/>
  <c r="H87" i="1" l="1"/>
  <c r="I87" i="1" s="1"/>
  <c r="G88" i="1"/>
  <c r="G89" i="1" l="1"/>
  <c r="H88" i="1"/>
  <c r="I88" i="1" s="1"/>
  <c r="H89" i="1" l="1"/>
  <c r="I89" i="1" s="1"/>
  <c r="G90" i="1"/>
  <c r="G91" i="1" l="1"/>
  <c r="H90" i="1"/>
  <c r="I90" i="1" s="1"/>
  <c r="H91" i="1" l="1"/>
  <c r="I91" i="1" s="1"/>
  <c r="G92" i="1"/>
  <c r="G93" i="1" l="1"/>
  <c r="H92" i="1"/>
  <c r="I92" i="1" s="1"/>
  <c r="G94" i="1" l="1"/>
  <c r="H93" i="1"/>
  <c r="I93" i="1" s="1"/>
  <c r="H94" i="1" l="1"/>
  <c r="I94" i="1" s="1"/>
  <c r="G95" i="1"/>
  <c r="G96" i="1" l="1"/>
  <c r="H95" i="1"/>
  <c r="I95" i="1" s="1"/>
  <c r="H96" i="1" l="1"/>
  <c r="I96" i="1" s="1"/>
  <c r="G97" i="1"/>
  <c r="H97" i="1" l="1"/>
  <c r="I97" i="1" s="1"/>
  <c r="G98" i="1"/>
  <c r="G99" i="1" l="1"/>
  <c r="H98" i="1"/>
  <c r="I98" i="1" s="1"/>
  <c r="H99" i="1" l="1"/>
  <c r="I99" i="1" s="1"/>
  <c r="G100" i="1"/>
  <c r="H100" i="1" l="1"/>
  <c r="I100" i="1" s="1"/>
  <c r="G101" i="1"/>
  <c r="H101" i="1" s="1"/>
  <c r="I101" i="1" s="1"/>
</calcChain>
</file>

<file path=xl/sharedStrings.xml><?xml version="1.0" encoding="utf-8"?>
<sst xmlns="http://schemas.openxmlformats.org/spreadsheetml/2006/main" count="52" uniqueCount="39">
  <si>
    <t>b3</t>
  </si>
  <si>
    <t>b2</t>
  </si>
  <si>
    <t>b1</t>
  </si>
  <si>
    <t>b0</t>
  </si>
  <si>
    <t>time</t>
  </si>
  <si>
    <t>samples=</t>
  </si>
  <si>
    <t>precision (4bits)=</t>
  </si>
  <si>
    <t>roundoff</t>
  </si>
  <si>
    <t>y=p/2+(p-1)/2(sin(time))</t>
  </si>
  <si>
    <t>C</t>
  </si>
  <si>
    <t>D</t>
  </si>
  <si>
    <t>E</t>
  </si>
  <si>
    <t>G</t>
  </si>
  <si>
    <t>Bus Clock</t>
  </si>
  <si>
    <t>Points</t>
  </si>
  <si>
    <t>Bus/Points</t>
  </si>
  <si>
    <t>C*2</t>
  </si>
  <si>
    <t>D*2</t>
  </si>
  <si>
    <t>E*2</t>
  </si>
  <si>
    <t>G*2</t>
  </si>
  <si>
    <t>Frequency (Hz)</t>
  </si>
  <si>
    <t>Period</t>
  </si>
  <si>
    <t>Period Rounded Off</t>
  </si>
  <si>
    <t>C*4</t>
  </si>
  <si>
    <t>D*4</t>
  </si>
  <si>
    <t>E*4</t>
  </si>
  <si>
    <t>G*4</t>
  </si>
  <si>
    <t>F</t>
  </si>
  <si>
    <t>F*2</t>
  </si>
  <si>
    <t>F*4</t>
  </si>
  <si>
    <t>A</t>
  </si>
  <si>
    <t>A*2</t>
  </si>
  <si>
    <t>A*4</t>
  </si>
  <si>
    <t>B</t>
  </si>
  <si>
    <t>B*2</t>
  </si>
  <si>
    <t>B*4</t>
  </si>
  <si>
    <t>CA6</t>
  </si>
  <si>
    <t>CA6*2</t>
  </si>
  <si>
    <t>CA6*4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</si>
</sst>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4-Bit SINE Wave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'4-Bit SINE Wave Table'!$A$3:$A$34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'4-Bit SINE Wave Table'!$I$3:$I$34</c:f>
              <c:numCache>
                <c:formatCode>General</c:formatCode>
                <c:ptCount val="3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16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F-4281-8A49-FC069A619E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2386912"/>
        <c:axId val="711608400"/>
      </c:scatterChart>
      <c:valAx>
        <c:axId val="6023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 Time Progression (32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400"/>
        <c:crosses val="autoZero"/>
        <c:crossBetween val="midCat"/>
      </c:valAx>
      <c:valAx>
        <c:axId val="711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869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4-Bit SINE Wave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'4-Bit SINE Wave Table'!$A$38:$A$101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'4-Bit SINE Wave Table'!$I$38:$I$101</c:f>
              <c:numCache>
                <c:formatCode>General</c:formatCode>
                <c:ptCount val="6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14</c:v>
                </c:pt>
                <c:pt idx="34">
                  <c:v>13</c:v>
                </c:pt>
                <c:pt idx="35">
                  <c:v>11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10</c:v>
                </c:pt>
                <c:pt idx="61">
                  <c:v>11</c:v>
                </c:pt>
                <c:pt idx="62">
                  <c:v>13</c:v>
                </c:pt>
                <c:pt idx="6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9-451D-BBDB-89987FC746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2386912"/>
        <c:axId val="711608400"/>
      </c:scatterChart>
      <c:valAx>
        <c:axId val="6023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 Time Progression (64 Ponts)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400"/>
        <c:crosses val="autoZero"/>
        <c:crossBetween val="midCat"/>
      </c:valAx>
      <c:valAx>
        <c:axId val="711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869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71437</xdr:rowOff>
    </xdr:from>
    <xdr:to>
      <xdr:col>17</xdr:col>
      <xdr:colOff>22411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FBCBE-4BD5-4288-9F31-946E78E9A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78441</xdr:colOff>
      <xdr:row>2</xdr:row>
      <xdr:rowOff>70037</xdr:rowOff>
    </xdr:from>
    <xdr:to>
      <xdr:col>26</xdr:col>
      <xdr:colOff>134472</xdr:colOff>
      <xdr:row>23</xdr:row>
      <xdr:rowOff>41462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91CE3-1ACC-4B0A-9905-3B4338FF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B047-607B-454E-A2E4-CA41C2ABFB0D}">
  <dimension ref="A1:W101"/>
  <sheetViews>
    <sheetView tabSelected="1" zoomScaleNormal="100" workbookViewId="0">
      <selection activeCell="I2" sqref="I2"/>
    </sheetView>
  </sheetViews>
  <sheetFormatPr defaultRowHeight="15" x14ac:dyDescent="0.25"/>
  <cols>
    <col min="2" max="5" width="3.140625" style="1" bestFit="1" customWidth="1"/>
    <col min="6" max="6" width="9.28515625" bestFit="1" customWidth="1"/>
    <col min="8" max="8" width="19.85546875" bestFit="1" customWidth="1"/>
    <col min="10" max="10" width="3.85546875" customWidth="1"/>
    <col min="11" max="11" width="18.85546875" bestFit="1" customWidth="1"/>
  </cols>
  <sheetData>
    <row r="1" spans="1:9" x14ac:dyDescent="0.25">
      <c r="F1" t="s">
        <v>5</v>
      </c>
      <c r="G1">
        <v>32</v>
      </c>
      <c r="H1" t="s">
        <v>6</v>
      </c>
      <c r="I1">
        <v>31</v>
      </c>
    </row>
    <row r="2" spans="1:9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  <c r="H2" s="1" t="s">
        <v>8</v>
      </c>
      <c r="I2" s="1" t="s">
        <v>7</v>
      </c>
    </row>
    <row r="3" spans="1:9" x14ac:dyDescent="0.25">
      <c r="A3">
        <v>0</v>
      </c>
      <c r="B3" s="1">
        <v>0</v>
      </c>
      <c r="C3" s="1">
        <v>0</v>
      </c>
      <c r="D3" s="1">
        <v>0</v>
      </c>
      <c r="E3" s="1">
        <v>0</v>
      </c>
      <c r="G3" s="1">
        <v>0</v>
      </c>
      <c r="H3">
        <f>$I$1/2+($I$1-1)/2*SIN(G3)</f>
        <v>15.5</v>
      </c>
      <c r="I3">
        <f>ROUND(H3,0)</f>
        <v>16</v>
      </c>
    </row>
    <row r="4" spans="1:9" x14ac:dyDescent="0.25">
      <c r="A4">
        <v>1</v>
      </c>
      <c r="G4">
        <f>G3+2*PI()/$G$1</f>
        <v>0.19634954084936207</v>
      </c>
      <c r="H4">
        <f t="shared" ref="H4:H34" si="0">$I$1/2+($I$1-1)/2*SIN(G4)</f>
        <v>18.426354830241923</v>
      </c>
      <c r="I4">
        <f t="shared" ref="I4:I67" si="1">ROUND(H4,0)</f>
        <v>18</v>
      </c>
    </row>
    <row r="5" spans="1:9" x14ac:dyDescent="0.25">
      <c r="A5">
        <v>2</v>
      </c>
      <c r="B5" s="1">
        <v>0</v>
      </c>
      <c r="C5" s="1">
        <v>0</v>
      </c>
      <c r="D5" s="1">
        <v>0</v>
      </c>
      <c r="E5" s="1">
        <v>1</v>
      </c>
      <c r="G5">
        <f t="shared" ref="G5:G34" si="2">G4+2*PI()/$G$1</f>
        <v>0.39269908169872414</v>
      </c>
      <c r="H5">
        <f t="shared" si="0"/>
        <v>21.240251485476346</v>
      </c>
      <c r="I5">
        <f t="shared" si="1"/>
        <v>21</v>
      </c>
    </row>
    <row r="6" spans="1:9" x14ac:dyDescent="0.25">
      <c r="A6">
        <v>3</v>
      </c>
      <c r="G6">
        <f t="shared" si="2"/>
        <v>0.58904862254808621</v>
      </c>
      <c r="H6">
        <f t="shared" si="0"/>
        <v>23.833553495294034</v>
      </c>
      <c r="I6">
        <f t="shared" si="1"/>
        <v>24</v>
      </c>
    </row>
    <row r="7" spans="1:9" x14ac:dyDescent="0.25">
      <c r="A7">
        <v>4</v>
      </c>
      <c r="B7" s="1">
        <v>0</v>
      </c>
      <c r="C7" s="1">
        <v>0</v>
      </c>
      <c r="D7" s="1">
        <v>1</v>
      </c>
      <c r="E7" s="1">
        <v>0</v>
      </c>
      <c r="G7">
        <f t="shared" si="2"/>
        <v>0.78539816339744828</v>
      </c>
      <c r="H7">
        <f t="shared" si="0"/>
        <v>26.106601717798213</v>
      </c>
      <c r="I7">
        <f t="shared" si="1"/>
        <v>26</v>
      </c>
    </row>
    <row r="8" spans="1:9" x14ac:dyDescent="0.25">
      <c r="A8">
        <v>5</v>
      </c>
      <c r="G8">
        <f t="shared" si="2"/>
        <v>0.98174770424681035</v>
      </c>
      <c r="H8">
        <f t="shared" si="0"/>
        <v>27.972044184538177</v>
      </c>
      <c r="I8">
        <f t="shared" si="1"/>
        <v>28</v>
      </c>
    </row>
    <row r="9" spans="1:9" x14ac:dyDescent="0.25">
      <c r="A9">
        <v>6</v>
      </c>
      <c r="B9" s="1">
        <v>0</v>
      </c>
      <c r="C9" s="1">
        <v>0</v>
      </c>
      <c r="D9" s="1">
        <v>1</v>
      </c>
      <c r="E9" s="1">
        <v>1</v>
      </c>
      <c r="G9">
        <f t="shared" si="2"/>
        <v>1.1780972450961724</v>
      </c>
      <c r="H9">
        <f t="shared" si="0"/>
        <v>29.358192987669302</v>
      </c>
      <c r="I9">
        <f t="shared" si="1"/>
        <v>29</v>
      </c>
    </row>
    <row r="10" spans="1:9" x14ac:dyDescent="0.25">
      <c r="A10">
        <v>7</v>
      </c>
      <c r="G10">
        <f t="shared" si="2"/>
        <v>1.3744467859455345</v>
      </c>
      <c r="H10">
        <f t="shared" si="0"/>
        <v>30.211779206048455</v>
      </c>
      <c r="I10">
        <f t="shared" si="1"/>
        <v>30</v>
      </c>
    </row>
    <row r="11" spans="1:9" x14ac:dyDescent="0.25">
      <c r="A11">
        <v>8</v>
      </c>
      <c r="B11" s="1">
        <v>0</v>
      </c>
      <c r="C11" s="1">
        <v>1</v>
      </c>
      <c r="D11" s="1">
        <v>0</v>
      </c>
      <c r="E11" s="1">
        <v>0</v>
      </c>
      <c r="G11">
        <f t="shared" si="2"/>
        <v>1.5707963267948966</v>
      </c>
      <c r="H11">
        <f t="shared" si="0"/>
        <v>30.5</v>
      </c>
      <c r="I11">
        <f t="shared" si="1"/>
        <v>31</v>
      </c>
    </row>
    <row r="12" spans="1:9" x14ac:dyDescent="0.25">
      <c r="A12">
        <v>9</v>
      </c>
      <c r="G12">
        <f t="shared" si="2"/>
        <v>1.7671458676442586</v>
      </c>
      <c r="H12">
        <f t="shared" si="0"/>
        <v>30.211779206048455</v>
      </c>
      <c r="I12">
        <f t="shared" si="1"/>
        <v>30</v>
      </c>
    </row>
    <row r="13" spans="1:9" x14ac:dyDescent="0.25">
      <c r="A13">
        <v>10</v>
      </c>
      <c r="B13" s="1">
        <v>0</v>
      </c>
      <c r="C13" s="1">
        <v>1</v>
      </c>
      <c r="D13" s="1">
        <v>0</v>
      </c>
      <c r="E13" s="1">
        <v>1</v>
      </c>
      <c r="G13">
        <f t="shared" si="2"/>
        <v>1.9634954084936207</v>
      </c>
      <c r="H13">
        <f t="shared" si="0"/>
        <v>29.358192987669302</v>
      </c>
      <c r="I13">
        <f t="shared" si="1"/>
        <v>29</v>
      </c>
    </row>
    <row r="14" spans="1:9" x14ac:dyDescent="0.25">
      <c r="A14">
        <v>11</v>
      </c>
      <c r="G14">
        <f t="shared" si="2"/>
        <v>2.1598449493429825</v>
      </c>
      <c r="H14">
        <f t="shared" si="0"/>
        <v>27.972044184538184</v>
      </c>
      <c r="I14">
        <f t="shared" si="1"/>
        <v>28</v>
      </c>
    </row>
    <row r="15" spans="1:9" x14ac:dyDescent="0.25">
      <c r="A15">
        <v>12</v>
      </c>
      <c r="B15" s="1">
        <v>0</v>
      </c>
      <c r="C15" s="1">
        <v>1</v>
      </c>
      <c r="D15" s="1">
        <v>1</v>
      </c>
      <c r="E15" s="1">
        <v>0</v>
      </c>
      <c r="G15">
        <f t="shared" si="2"/>
        <v>2.3561944901923448</v>
      </c>
      <c r="H15">
        <f t="shared" si="0"/>
        <v>26.106601717798213</v>
      </c>
      <c r="I15">
        <f t="shared" si="1"/>
        <v>26</v>
      </c>
    </row>
    <row r="16" spans="1:9" x14ac:dyDescent="0.25">
      <c r="A16">
        <v>13</v>
      </c>
      <c r="G16">
        <f t="shared" si="2"/>
        <v>2.5525440310417071</v>
      </c>
      <c r="H16">
        <f t="shared" si="0"/>
        <v>23.833553495294034</v>
      </c>
      <c r="I16">
        <f t="shared" si="1"/>
        <v>24</v>
      </c>
    </row>
    <row r="17" spans="1:23" x14ac:dyDescent="0.25">
      <c r="A17">
        <v>14</v>
      </c>
      <c r="B17" s="1">
        <v>0</v>
      </c>
      <c r="C17" s="1">
        <v>1</v>
      </c>
      <c r="D17" s="1">
        <v>1</v>
      </c>
      <c r="E17" s="1">
        <v>1</v>
      </c>
      <c r="G17">
        <f t="shared" si="2"/>
        <v>2.7488935718910694</v>
      </c>
      <c r="H17">
        <f t="shared" si="0"/>
        <v>21.240251485476342</v>
      </c>
      <c r="I17">
        <f t="shared" si="1"/>
        <v>21</v>
      </c>
    </row>
    <row r="18" spans="1:23" x14ac:dyDescent="0.25">
      <c r="A18">
        <v>15</v>
      </c>
      <c r="G18">
        <f t="shared" si="2"/>
        <v>2.9452431127404317</v>
      </c>
      <c r="H18">
        <f t="shared" si="0"/>
        <v>18.426354830241916</v>
      </c>
      <c r="I18">
        <f t="shared" si="1"/>
        <v>18</v>
      </c>
    </row>
    <row r="19" spans="1:23" x14ac:dyDescent="0.25">
      <c r="A19">
        <v>16</v>
      </c>
      <c r="B19" s="1">
        <v>1</v>
      </c>
      <c r="C19" s="1">
        <v>0</v>
      </c>
      <c r="D19" s="1">
        <v>0</v>
      </c>
      <c r="E19" s="1">
        <v>0</v>
      </c>
      <c r="G19">
        <f t="shared" si="2"/>
        <v>3.141592653589794</v>
      </c>
      <c r="H19">
        <f t="shared" si="0"/>
        <v>15.499999999999989</v>
      </c>
      <c r="I19">
        <f t="shared" si="1"/>
        <v>16</v>
      </c>
    </row>
    <row r="20" spans="1:23" x14ac:dyDescent="0.25">
      <c r="A20">
        <v>17</v>
      </c>
      <c r="G20">
        <f t="shared" si="2"/>
        <v>3.3379421944391563</v>
      </c>
      <c r="H20">
        <f t="shared" si="0"/>
        <v>12.573645169758063</v>
      </c>
      <c r="I20">
        <f t="shared" si="1"/>
        <v>13</v>
      </c>
    </row>
    <row r="21" spans="1:23" x14ac:dyDescent="0.25">
      <c r="A21">
        <v>18</v>
      </c>
      <c r="B21" s="1">
        <v>1</v>
      </c>
      <c r="C21" s="1">
        <v>0</v>
      </c>
      <c r="D21" s="1">
        <v>0</v>
      </c>
      <c r="E21" s="1">
        <v>1</v>
      </c>
      <c r="G21">
        <f t="shared" si="2"/>
        <v>3.5342917352885186</v>
      </c>
      <c r="H21">
        <f t="shared" si="0"/>
        <v>9.7597485145236362</v>
      </c>
      <c r="I21">
        <f t="shared" si="1"/>
        <v>10</v>
      </c>
    </row>
    <row r="22" spans="1:23" x14ac:dyDescent="0.25">
      <c r="A22">
        <v>19</v>
      </c>
      <c r="G22">
        <f t="shared" si="2"/>
        <v>3.7306412761378809</v>
      </c>
      <c r="H22">
        <f t="shared" si="0"/>
        <v>7.1664465047059487</v>
      </c>
      <c r="I22">
        <f t="shared" si="1"/>
        <v>7</v>
      </c>
    </row>
    <row r="23" spans="1:23" x14ac:dyDescent="0.25">
      <c r="A23">
        <v>20</v>
      </c>
      <c r="B23" s="1">
        <v>1</v>
      </c>
      <c r="C23" s="1">
        <v>0</v>
      </c>
      <c r="D23" s="1">
        <v>1</v>
      </c>
      <c r="E23" s="1">
        <v>0</v>
      </c>
      <c r="G23">
        <f t="shared" si="2"/>
        <v>3.9269908169872432</v>
      </c>
      <c r="H23">
        <f t="shared" si="0"/>
        <v>4.893398282201769</v>
      </c>
      <c r="I23">
        <f t="shared" si="1"/>
        <v>5</v>
      </c>
    </row>
    <row r="24" spans="1:23" x14ac:dyDescent="0.25">
      <c r="A24">
        <v>21</v>
      </c>
      <c r="G24">
        <f t="shared" si="2"/>
        <v>4.1233403578366055</v>
      </c>
      <c r="H24">
        <f t="shared" si="0"/>
        <v>3.0279558154618069</v>
      </c>
      <c r="I24">
        <f t="shared" si="1"/>
        <v>3</v>
      </c>
    </row>
    <row r="25" spans="1:23" x14ac:dyDescent="0.25">
      <c r="A25">
        <v>22</v>
      </c>
      <c r="B25" s="1">
        <v>1</v>
      </c>
      <c r="C25" s="1">
        <v>0</v>
      </c>
      <c r="D25" s="1">
        <v>1</v>
      </c>
      <c r="E25" s="1">
        <v>1</v>
      </c>
      <c r="G25">
        <f t="shared" si="2"/>
        <v>4.3196898986859678</v>
      </c>
      <c r="H25">
        <f t="shared" si="0"/>
        <v>1.6418070123306876</v>
      </c>
      <c r="I25">
        <f t="shared" si="1"/>
        <v>2</v>
      </c>
    </row>
    <row r="26" spans="1:23" x14ac:dyDescent="0.25">
      <c r="A26">
        <v>23</v>
      </c>
      <c r="G26">
        <f t="shared" si="2"/>
        <v>4.51603943953533</v>
      </c>
      <c r="H26">
        <f t="shared" si="0"/>
        <v>0.78822079395153644</v>
      </c>
      <c r="I26">
        <f t="shared" si="1"/>
        <v>1</v>
      </c>
      <c r="L26" t="s">
        <v>13</v>
      </c>
      <c r="N26">
        <v>50000000</v>
      </c>
    </row>
    <row r="27" spans="1:23" x14ac:dyDescent="0.25">
      <c r="A27">
        <v>24</v>
      </c>
      <c r="B27" s="1">
        <v>1</v>
      </c>
      <c r="C27" s="1">
        <v>1</v>
      </c>
      <c r="D27" s="1">
        <v>0</v>
      </c>
      <c r="E27" s="1">
        <v>0</v>
      </c>
      <c r="G27">
        <f t="shared" si="2"/>
        <v>4.7123889803846923</v>
      </c>
      <c r="H27">
        <f t="shared" si="0"/>
        <v>0.5</v>
      </c>
      <c r="I27">
        <f t="shared" si="1"/>
        <v>1</v>
      </c>
      <c r="L27" t="s">
        <v>14</v>
      </c>
      <c r="N27">
        <v>32</v>
      </c>
    </row>
    <row r="28" spans="1:23" x14ac:dyDescent="0.25">
      <c r="A28">
        <v>25</v>
      </c>
      <c r="G28">
        <f t="shared" si="2"/>
        <v>4.9087385212340546</v>
      </c>
      <c r="H28">
        <f t="shared" si="0"/>
        <v>0.78822079395155242</v>
      </c>
      <c r="I28">
        <f t="shared" si="1"/>
        <v>1</v>
      </c>
      <c r="L28" t="s">
        <v>15</v>
      </c>
      <c r="N28">
        <f>N26/N27</f>
        <v>1562500</v>
      </c>
    </row>
    <row r="29" spans="1:23" x14ac:dyDescent="0.25">
      <c r="A29">
        <v>26</v>
      </c>
      <c r="B29" s="1">
        <v>1</v>
      </c>
      <c r="C29" s="1">
        <v>1</v>
      </c>
      <c r="D29" s="1">
        <v>0</v>
      </c>
      <c r="E29" s="1">
        <v>1</v>
      </c>
      <c r="G29">
        <f t="shared" si="2"/>
        <v>5.1050880620834169</v>
      </c>
      <c r="H29">
        <f t="shared" si="0"/>
        <v>1.641807012330716</v>
      </c>
      <c r="I29">
        <f t="shared" si="1"/>
        <v>2</v>
      </c>
      <c r="L29">
        <v>16</v>
      </c>
      <c r="M29">
        <v>32</v>
      </c>
      <c r="N29">
        <v>64</v>
      </c>
      <c r="O29">
        <v>16</v>
      </c>
      <c r="P29">
        <v>32</v>
      </c>
      <c r="Q29">
        <v>64</v>
      </c>
      <c r="R29">
        <v>16</v>
      </c>
      <c r="S29">
        <v>32</v>
      </c>
      <c r="T29">
        <v>64</v>
      </c>
      <c r="U29">
        <v>16</v>
      </c>
      <c r="V29">
        <v>32</v>
      </c>
      <c r="W29">
        <v>64</v>
      </c>
    </row>
    <row r="30" spans="1:23" x14ac:dyDescent="0.25">
      <c r="A30">
        <v>27</v>
      </c>
      <c r="G30">
        <f t="shared" si="2"/>
        <v>5.3014376029327792</v>
      </c>
      <c r="H30">
        <f t="shared" si="0"/>
        <v>3.0279558154618478</v>
      </c>
      <c r="I30">
        <f t="shared" si="1"/>
        <v>3</v>
      </c>
      <c r="L30" t="s">
        <v>9</v>
      </c>
      <c r="M30" s="2" t="s">
        <v>16</v>
      </c>
      <c r="N30" s="3" t="s">
        <v>23</v>
      </c>
      <c r="O30" t="s">
        <v>10</v>
      </c>
      <c r="P30" s="2" t="s">
        <v>17</v>
      </c>
      <c r="Q30" s="3" t="s">
        <v>24</v>
      </c>
      <c r="R30" t="s">
        <v>11</v>
      </c>
      <c r="S30" s="2" t="s">
        <v>18</v>
      </c>
      <c r="T30" s="3" t="s">
        <v>25</v>
      </c>
      <c r="U30" t="s">
        <v>27</v>
      </c>
      <c r="V30" s="2" t="s">
        <v>28</v>
      </c>
      <c r="W30" s="3" t="s">
        <v>29</v>
      </c>
    </row>
    <row r="31" spans="1:23" x14ac:dyDescent="0.25">
      <c r="A31">
        <v>28</v>
      </c>
      <c r="B31" s="1">
        <v>1</v>
      </c>
      <c r="C31" s="1">
        <v>1</v>
      </c>
      <c r="D31" s="1">
        <v>1</v>
      </c>
      <c r="E31" s="1">
        <v>0</v>
      </c>
      <c r="G31">
        <f t="shared" si="2"/>
        <v>5.4977871437821415</v>
      </c>
      <c r="H31">
        <f t="shared" si="0"/>
        <v>4.8933982822018223</v>
      </c>
      <c r="I31">
        <f t="shared" si="1"/>
        <v>5</v>
      </c>
      <c r="K31" t="s">
        <v>20</v>
      </c>
      <c r="L31">
        <v>523.51</v>
      </c>
      <c r="M31" s="2">
        <f>L31*2</f>
        <v>1047.02</v>
      </c>
      <c r="N31" s="3">
        <f>M31*2</f>
        <v>2094.04</v>
      </c>
      <c r="O31">
        <v>587.33000000000004</v>
      </c>
      <c r="P31" s="2">
        <f>O31*2</f>
        <v>1174.6600000000001</v>
      </c>
      <c r="Q31" s="3">
        <f>P31*2</f>
        <v>2349.3200000000002</v>
      </c>
      <c r="R31">
        <v>659.255</v>
      </c>
      <c r="S31" s="2">
        <f>R31*2</f>
        <v>1318.51</v>
      </c>
      <c r="T31" s="3">
        <f>S31*2</f>
        <v>2637.02</v>
      </c>
      <c r="U31">
        <v>698.46</v>
      </c>
      <c r="V31" s="2">
        <f>U31*2</f>
        <v>1396.92</v>
      </c>
      <c r="W31" s="3">
        <f>V31*2</f>
        <v>2793.84</v>
      </c>
    </row>
    <row r="32" spans="1:23" x14ac:dyDescent="0.25">
      <c r="A32">
        <v>29</v>
      </c>
      <c r="G32">
        <f t="shared" si="2"/>
        <v>5.6941366846315038</v>
      </c>
      <c r="H32">
        <f t="shared" si="0"/>
        <v>7.1664465047060109</v>
      </c>
      <c r="I32">
        <f t="shared" si="1"/>
        <v>7</v>
      </c>
      <c r="K32" t="s">
        <v>21</v>
      </c>
      <c r="L32">
        <f t="shared" ref="L32:AF32" si="3">$N$28/L31</f>
        <v>2984.6612290118624</v>
      </c>
      <c r="M32" s="2">
        <f t="shared" si="3"/>
        <v>1492.3306145059312</v>
      </c>
      <c r="N32" s="3">
        <f t="shared" si="3"/>
        <v>746.16530725296559</v>
      </c>
      <c r="O32">
        <f t="shared" si="3"/>
        <v>2660.3442698312701</v>
      </c>
      <c r="P32" s="2">
        <f t="shared" si="3"/>
        <v>1330.1721349156351</v>
      </c>
      <c r="Q32" s="3">
        <f t="shared" si="3"/>
        <v>665.08606745781753</v>
      </c>
      <c r="R32">
        <f t="shared" si="3"/>
        <v>2370.0995821040415</v>
      </c>
      <c r="S32" s="2">
        <f t="shared" si="3"/>
        <v>1185.0497910520207</v>
      </c>
      <c r="T32" s="3">
        <f t="shared" si="3"/>
        <v>592.52489552601037</v>
      </c>
      <c r="U32">
        <f>$N$28/U31</f>
        <v>2237.0643988202614</v>
      </c>
      <c r="V32" s="2">
        <f>$N$28/V31</f>
        <v>1118.5321994101307</v>
      </c>
      <c r="W32" s="3">
        <f>$N$28/W31</f>
        <v>559.26609970506536</v>
      </c>
    </row>
    <row r="33" spans="1:23" x14ac:dyDescent="0.25">
      <c r="A33">
        <v>30</v>
      </c>
      <c r="B33" s="1">
        <v>1</v>
      </c>
      <c r="C33" s="1">
        <v>1</v>
      </c>
      <c r="D33" s="1">
        <v>1</v>
      </c>
      <c r="E33" s="1">
        <v>1</v>
      </c>
      <c r="G33">
        <f t="shared" si="2"/>
        <v>5.8904862254808661</v>
      </c>
      <c r="H33">
        <f t="shared" si="0"/>
        <v>9.7597485145237055</v>
      </c>
      <c r="I33">
        <f t="shared" si="1"/>
        <v>10</v>
      </c>
      <c r="K33" t="s">
        <v>22</v>
      </c>
      <c r="L33">
        <f t="shared" ref="L33:AF33" si="4">ROUND(L32,0)</f>
        <v>2985</v>
      </c>
      <c r="M33" s="2">
        <f t="shared" si="4"/>
        <v>1492</v>
      </c>
      <c r="N33" s="3">
        <f t="shared" si="4"/>
        <v>746</v>
      </c>
      <c r="O33">
        <f t="shared" si="4"/>
        <v>2660</v>
      </c>
      <c r="P33" s="2">
        <f t="shared" si="4"/>
        <v>1330</v>
      </c>
      <c r="Q33" s="3">
        <f t="shared" si="4"/>
        <v>665</v>
      </c>
      <c r="R33">
        <f t="shared" si="4"/>
        <v>2370</v>
      </c>
      <c r="S33" s="2">
        <f t="shared" si="4"/>
        <v>1185</v>
      </c>
      <c r="T33" s="3">
        <f t="shared" si="4"/>
        <v>593</v>
      </c>
      <c r="U33">
        <f>ROUND(U32,0)</f>
        <v>2237</v>
      </c>
      <c r="V33" s="2">
        <f>ROUND(V32,0)</f>
        <v>1119</v>
      </c>
      <c r="W33" s="3">
        <f>ROUND(W32,0)</f>
        <v>559</v>
      </c>
    </row>
    <row r="34" spans="1:23" x14ac:dyDescent="0.25">
      <c r="A34">
        <v>31</v>
      </c>
      <c r="G34">
        <f t="shared" si="2"/>
        <v>6.0868357663302284</v>
      </c>
      <c r="H34">
        <f t="shared" si="0"/>
        <v>12.573645169758134</v>
      </c>
      <c r="I34">
        <f t="shared" si="1"/>
        <v>13</v>
      </c>
    </row>
    <row r="35" spans="1:23" x14ac:dyDescent="0.25">
      <c r="L35">
        <v>16</v>
      </c>
      <c r="M35">
        <v>32</v>
      </c>
      <c r="N35">
        <v>64</v>
      </c>
      <c r="O35">
        <v>16</v>
      </c>
      <c r="P35">
        <v>32</v>
      </c>
      <c r="Q35">
        <v>64</v>
      </c>
      <c r="R35">
        <v>16</v>
      </c>
      <c r="S35">
        <v>32</v>
      </c>
      <c r="T35">
        <v>64</v>
      </c>
      <c r="U35">
        <v>16</v>
      </c>
      <c r="V35">
        <v>32</v>
      </c>
      <c r="W35">
        <v>64</v>
      </c>
    </row>
    <row r="36" spans="1:23" x14ac:dyDescent="0.25">
      <c r="F36" t="s">
        <v>5</v>
      </c>
      <c r="G36">
        <v>64</v>
      </c>
      <c r="H36" t="s">
        <v>6</v>
      </c>
      <c r="I36">
        <v>31</v>
      </c>
      <c r="L36" t="s">
        <v>12</v>
      </c>
      <c r="M36" s="2" t="s">
        <v>19</v>
      </c>
      <c r="N36" s="3" t="s">
        <v>26</v>
      </c>
      <c r="O36" t="s">
        <v>30</v>
      </c>
      <c r="P36" s="2" t="s">
        <v>31</v>
      </c>
      <c r="Q36" s="3" t="s">
        <v>32</v>
      </c>
      <c r="R36" t="s">
        <v>33</v>
      </c>
      <c r="S36" s="2" t="s">
        <v>34</v>
      </c>
      <c r="T36" s="3" t="s">
        <v>35</v>
      </c>
      <c r="U36" t="s">
        <v>36</v>
      </c>
      <c r="V36" t="s">
        <v>37</v>
      </c>
      <c r="W36" t="s">
        <v>38</v>
      </c>
    </row>
    <row r="37" spans="1:23" x14ac:dyDescent="0.25">
      <c r="B37" s="1" t="s">
        <v>0</v>
      </c>
      <c r="C37" s="1" t="s">
        <v>1</v>
      </c>
      <c r="D37" s="1" t="s">
        <v>2</v>
      </c>
      <c r="E37" s="1" t="s">
        <v>3</v>
      </c>
      <c r="G37" s="1" t="s">
        <v>4</v>
      </c>
      <c r="H37" s="1" t="s">
        <v>8</v>
      </c>
      <c r="I37" s="1" t="s">
        <v>7</v>
      </c>
      <c r="L37">
        <v>789.99099999999999</v>
      </c>
      <c r="M37" s="2">
        <f>L37*2</f>
        <v>1579.982</v>
      </c>
      <c r="N37" s="3">
        <f>M37*2</f>
        <v>3159.9639999999999</v>
      </c>
      <c r="O37">
        <v>880</v>
      </c>
      <c r="P37" s="2">
        <f>O37*2</f>
        <v>1760</v>
      </c>
      <c r="Q37" s="3">
        <f>P37*2</f>
        <v>3520</v>
      </c>
      <c r="R37">
        <v>987.77</v>
      </c>
      <c r="S37" s="2">
        <f>R37*2</f>
        <v>1975.54</v>
      </c>
      <c r="T37" s="3">
        <f>S37*2</f>
        <v>3951.08</v>
      </c>
      <c r="U37">
        <v>1046.5</v>
      </c>
      <c r="V37" s="2">
        <f>U37*2</f>
        <v>2093</v>
      </c>
      <c r="W37" s="3">
        <f>V37*2</f>
        <v>4186</v>
      </c>
    </row>
    <row r="38" spans="1:23" x14ac:dyDescent="0.25">
      <c r="A38">
        <v>0</v>
      </c>
      <c r="B38" s="1">
        <v>0</v>
      </c>
      <c r="C38" s="1">
        <v>0</v>
      </c>
      <c r="D38" s="1">
        <v>0</v>
      </c>
      <c r="E38" s="1">
        <v>0</v>
      </c>
      <c r="G38" s="1">
        <v>0</v>
      </c>
      <c r="H38">
        <f>$I$36/2+($I$36-1)/2*SIN(G38)</f>
        <v>15.5</v>
      </c>
      <c r="I38">
        <f>ROUND(H38,0)</f>
        <v>16</v>
      </c>
      <c r="J38">
        <v>8</v>
      </c>
      <c r="L38">
        <f>$N$28/L37</f>
        <v>1977.8706339692478</v>
      </c>
      <c r="M38" s="2">
        <f>$N$28/M37</f>
        <v>988.93531698462391</v>
      </c>
      <c r="N38" s="3">
        <f>$N$28/N37</f>
        <v>494.46765849231195</v>
      </c>
      <c r="O38">
        <f>$N$28/O37</f>
        <v>1775.5681818181818</v>
      </c>
      <c r="P38" s="2">
        <f>$N$28/P37</f>
        <v>887.78409090909088</v>
      </c>
      <c r="Q38" s="3">
        <f>$N$28/Q37</f>
        <v>443.89204545454544</v>
      </c>
      <c r="R38">
        <f>$N$28/R37</f>
        <v>1581.845976290027</v>
      </c>
      <c r="S38" s="2">
        <f>$N$28/S37</f>
        <v>790.92298814501351</v>
      </c>
      <c r="T38" s="3">
        <f>$N$28/T37</f>
        <v>395.46149407250675</v>
      </c>
      <c r="U38">
        <f>$N$28/U37</f>
        <v>1493.0721452460582</v>
      </c>
      <c r="V38" s="2">
        <f>$N$28/V37</f>
        <v>746.5360726230291</v>
      </c>
      <c r="W38" s="3">
        <f>$N$28/W37</f>
        <v>373.26803631151455</v>
      </c>
    </row>
    <row r="39" spans="1:23" x14ac:dyDescent="0.25">
      <c r="A39">
        <v>1</v>
      </c>
      <c r="G39">
        <f>G38+2*PI()/$G$36</f>
        <v>9.8174770424681035E-2</v>
      </c>
      <c r="H39">
        <f t="shared" ref="H39:H101" si="5">$I$36/2+($I$36-1)/2*SIN(G39)</f>
        <v>16.970257104943411</v>
      </c>
      <c r="I39">
        <f t="shared" si="1"/>
        <v>17</v>
      </c>
      <c r="J39">
        <v>9</v>
      </c>
      <c r="L39">
        <f>ROUND(L38,0)</f>
        <v>1978</v>
      </c>
      <c r="M39" s="2">
        <f>ROUND(M38,0)</f>
        <v>989</v>
      </c>
      <c r="N39" s="3">
        <f>ROUND(N38,0)</f>
        <v>494</v>
      </c>
      <c r="O39">
        <f>ROUND(O38,0)</f>
        <v>1776</v>
      </c>
      <c r="P39" s="2">
        <f>ROUND(P38,0)</f>
        <v>888</v>
      </c>
      <c r="Q39" s="3">
        <f>ROUND(Q38,0)</f>
        <v>444</v>
      </c>
      <c r="R39">
        <f>ROUND(R38,0)</f>
        <v>1582</v>
      </c>
      <c r="S39" s="2">
        <f>ROUND(S38,0)</f>
        <v>791</v>
      </c>
      <c r="T39" s="3">
        <f>ROUND(T38,0)</f>
        <v>395</v>
      </c>
      <c r="U39">
        <f>ROUND(U38,0)</f>
        <v>1493</v>
      </c>
      <c r="V39" s="2">
        <f>ROUND(V38,0)</f>
        <v>747</v>
      </c>
      <c r="W39" s="3">
        <f>ROUND(W38,0)</f>
        <v>373</v>
      </c>
    </row>
    <row r="40" spans="1:23" x14ac:dyDescent="0.25">
      <c r="A40">
        <v>2</v>
      </c>
      <c r="B40" s="1">
        <v>0</v>
      </c>
      <c r="C40" s="1">
        <v>0</v>
      </c>
      <c r="D40" s="1">
        <v>0</v>
      </c>
      <c r="E40" s="1">
        <v>1</v>
      </c>
      <c r="G40">
        <f t="shared" ref="G40:G69" si="6">G39+2*PI()/$G$36</f>
        <v>0.19634954084936207</v>
      </c>
      <c r="H40">
        <f t="shared" si="5"/>
        <v>18.426354830241923</v>
      </c>
      <c r="I40">
        <f t="shared" si="1"/>
        <v>18</v>
      </c>
      <c r="J40">
        <v>9</v>
      </c>
    </row>
    <row r="41" spans="1:23" x14ac:dyDescent="0.25">
      <c r="A41">
        <v>3</v>
      </c>
      <c r="G41">
        <f t="shared" si="6"/>
        <v>0.2945243112740431</v>
      </c>
      <c r="H41">
        <f t="shared" si="5"/>
        <v>19.854270158816934</v>
      </c>
      <c r="I41">
        <f t="shared" si="1"/>
        <v>20</v>
      </c>
      <c r="J41">
        <v>10</v>
      </c>
    </row>
    <row r="42" spans="1:23" x14ac:dyDescent="0.25">
      <c r="A42">
        <v>4</v>
      </c>
      <c r="B42" s="1">
        <v>0</v>
      </c>
      <c r="C42" s="1">
        <v>0</v>
      </c>
      <c r="D42" s="1">
        <v>1</v>
      </c>
      <c r="E42" s="1">
        <v>0</v>
      </c>
      <c r="G42">
        <f t="shared" si="6"/>
        <v>0.39269908169872414</v>
      </c>
      <c r="H42">
        <f t="shared" si="5"/>
        <v>21.240251485476346</v>
      </c>
      <c r="I42">
        <f t="shared" si="1"/>
        <v>21</v>
      </c>
      <c r="J42">
        <v>11</v>
      </c>
    </row>
    <row r="43" spans="1:23" x14ac:dyDescent="0.25">
      <c r="A43">
        <v>5</v>
      </c>
      <c r="G43">
        <f t="shared" si="6"/>
        <v>0.49087385212340517</v>
      </c>
      <c r="H43">
        <f t="shared" si="5"/>
        <v>22.570951052389965</v>
      </c>
      <c r="I43">
        <f t="shared" si="1"/>
        <v>23</v>
      </c>
      <c r="J43">
        <v>12</v>
      </c>
    </row>
    <row r="44" spans="1:23" x14ac:dyDescent="0.25">
      <c r="A44">
        <v>6</v>
      </c>
      <c r="B44" s="1">
        <v>0</v>
      </c>
      <c r="C44" s="1">
        <v>0</v>
      </c>
      <c r="D44" s="1">
        <v>1</v>
      </c>
      <c r="E44" s="1">
        <v>1</v>
      </c>
      <c r="G44">
        <f t="shared" si="6"/>
        <v>0.58904862254808621</v>
      </c>
      <c r="H44">
        <f t="shared" si="5"/>
        <v>23.833553495294034</v>
      </c>
      <c r="I44">
        <f t="shared" si="1"/>
        <v>24</v>
      </c>
      <c r="J44">
        <v>12</v>
      </c>
    </row>
    <row r="45" spans="1:23" x14ac:dyDescent="0.25">
      <c r="A45">
        <v>7</v>
      </c>
      <c r="G45">
        <f t="shared" si="6"/>
        <v>0.68722339297276724</v>
      </c>
      <c r="H45">
        <f t="shared" si="5"/>
        <v>25.015899262454681</v>
      </c>
      <c r="I45">
        <f t="shared" si="1"/>
        <v>25</v>
      </c>
      <c r="J45">
        <v>13</v>
      </c>
    </row>
    <row r="46" spans="1:23" x14ac:dyDescent="0.25">
      <c r="A46">
        <v>8</v>
      </c>
      <c r="B46" s="1">
        <v>0</v>
      </c>
      <c r="C46" s="1">
        <v>1</v>
      </c>
      <c r="D46" s="1">
        <v>0</v>
      </c>
      <c r="E46" s="1">
        <v>0</v>
      </c>
      <c r="G46">
        <f t="shared" si="6"/>
        <v>0.78539816339744828</v>
      </c>
      <c r="H46">
        <f t="shared" si="5"/>
        <v>26.106601717798213</v>
      </c>
      <c r="I46">
        <f t="shared" si="1"/>
        <v>26</v>
      </c>
      <c r="J46">
        <v>13</v>
      </c>
    </row>
    <row r="47" spans="1:23" x14ac:dyDescent="0.25">
      <c r="A47">
        <v>9</v>
      </c>
      <c r="G47">
        <f t="shared" si="6"/>
        <v>0.88357293382212931</v>
      </c>
      <c r="H47">
        <f t="shared" si="5"/>
        <v>27.095156800441053</v>
      </c>
      <c r="I47">
        <f t="shared" si="1"/>
        <v>27</v>
      </c>
      <c r="J47">
        <v>14</v>
      </c>
    </row>
    <row r="48" spans="1:23" x14ac:dyDescent="0.25">
      <c r="A48">
        <v>10</v>
      </c>
      <c r="B48" s="1">
        <v>0</v>
      </c>
      <c r="C48" s="1">
        <v>1</v>
      </c>
      <c r="D48" s="1">
        <v>0</v>
      </c>
      <c r="E48" s="1">
        <v>1</v>
      </c>
      <c r="G48">
        <f t="shared" si="6"/>
        <v>0.98174770424681035</v>
      </c>
      <c r="H48">
        <f t="shared" si="5"/>
        <v>27.972044184538177</v>
      </c>
      <c r="I48">
        <f t="shared" si="1"/>
        <v>28</v>
      </c>
      <c r="J48">
        <v>14</v>
      </c>
    </row>
    <row r="49" spans="1:10" x14ac:dyDescent="0.25">
      <c r="A49">
        <v>11</v>
      </c>
      <c r="G49">
        <f t="shared" si="6"/>
        <v>1.0799224746714913</v>
      </c>
      <c r="H49">
        <f t="shared" si="5"/>
        <v>28.728818965225322</v>
      </c>
      <c r="I49">
        <f t="shared" si="1"/>
        <v>29</v>
      </c>
      <c r="J49">
        <v>15</v>
      </c>
    </row>
    <row r="50" spans="1:10" x14ac:dyDescent="0.25">
      <c r="A50">
        <v>12</v>
      </c>
      <c r="B50" s="1">
        <v>0</v>
      </c>
      <c r="C50" s="1">
        <v>1</v>
      </c>
      <c r="D50" s="1">
        <v>1</v>
      </c>
      <c r="E50" s="1">
        <v>0</v>
      </c>
      <c r="G50">
        <f t="shared" si="6"/>
        <v>1.1780972450961724</v>
      </c>
      <c r="H50">
        <f t="shared" si="5"/>
        <v>29.358192987669302</v>
      </c>
      <c r="I50">
        <f t="shared" si="1"/>
        <v>29</v>
      </c>
      <c r="J50">
        <v>15</v>
      </c>
    </row>
    <row r="51" spans="1:10" x14ac:dyDescent="0.25">
      <c r="A51">
        <v>13</v>
      </c>
      <c r="G51">
        <f t="shared" si="6"/>
        <v>1.2762720155208536</v>
      </c>
      <c r="H51">
        <f t="shared" si="5"/>
        <v>29.854105035983132</v>
      </c>
      <c r="I51">
        <f t="shared" si="1"/>
        <v>30</v>
      </c>
      <c r="J51">
        <v>15</v>
      </c>
    </row>
    <row r="52" spans="1:10" x14ac:dyDescent="0.25">
      <c r="A52">
        <v>14</v>
      </c>
      <c r="B52" s="1">
        <v>0</v>
      </c>
      <c r="C52" s="1">
        <v>1</v>
      </c>
      <c r="D52" s="1">
        <v>1</v>
      </c>
      <c r="E52" s="1">
        <v>1</v>
      </c>
      <c r="G52">
        <f t="shared" si="6"/>
        <v>1.3744467859455347</v>
      </c>
      <c r="H52">
        <f t="shared" si="5"/>
        <v>30.211779206048455</v>
      </c>
      <c r="I52">
        <f t="shared" si="1"/>
        <v>30</v>
      </c>
      <c r="J52">
        <v>15</v>
      </c>
    </row>
    <row r="53" spans="1:10" x14ac:dyDescent="0.25">
      <c r="A53">
        <v>15</v>
      </c>
      <c r="G53">
        <f t="shared" si="6"/>
        <v>1.4726215563702159</v>
      </c>
      <c r="H53">
        <f t="shared" si="5"/>
        <v>30.427770900082955</v>
      </c>
      <c r="I53">
        <f t="shared" si="1"/>
        <v>30</v>
      </c>
      <c r="J53">
        <v>15</v>
      </c>
    </row>
    <row r="54" spans="1:10" x14ac:dyDescent="0.25">
      <c r="A54">
        <v>16</v>
      </c>
      <c r="B54" s="1">
        <v>1</v>
      </c>
      <c r="C54" s="1">
        <v>0</v>
      </c>
      <c r="D54" s="1">
        <v>0</v>
      </c>
      <c r="E54" s="1">
        <v>0</v>
      </c>
      <c r="G54">
        <f t="shared" si="6"/>
        <v>1.570796326794897</v>
      </c>
      <c r="H54">
        <f t="shared" si="5"/>
        <v>30.5</v>
      </c>
      <c r="I54">
        <f t="shared" si="1"/>
        <v>31</v>
      </c>
      <c r="J54">
        <v>16</v>
      </c>
    </row>
    <row r="55" spans="1:10" x14ac:dyDescent="0.25">
      <c r="A55">
        <v>17</v>
      </c>
      <c r="G55">
        <f t="shared" si="6"/>
        <v>1.6689710972195781</v>
      </c>
      <c r="H55">
        <f t="shared" si="5"/>
        <v>30.427770900082955</v>
      </c>
      <c r="I55">
        <f t="shared" si="1"/>
        <v>30</v>
      </c>
      <c r="J55">
        <v>15</v>
      </c>
    </row>
    <row r="56" spans="1:10" x14ac:dyDescent="0.25">
      <c r="A56">
        <v>18</v>
      </c>
      <c r="B56" s="1">
        <v>1</v>
      </c>
      <c r="C56" s="1">
        <v>0</v>
      </c>
      <c r="D56" s="1">
        <v>0</v>
      </c>
      <c r="E56" s="1">
        <v>1</v>
      </c>
      <c r="G56">
        <f t="shared" si="6"/>
        <v>1.7671458676442593</v>
      </c>
      <c r="H56">
        <f t="shared" si="5"/>
        <v>30.211779206048455</v>
      </c>
      <c r="I56">
        <f t="shared" si="1"/>
        <v>30</v>
      </c>
      <c r="J56">
        <v>15</v>
      </c>
    </row>
    <row r="57" spans="1:10" x14ac:dyDescent="0.25">
      <c r="A57">
        <v>19</v>
      </c>
      <c r="G57">
        <f t="shared" si="6"/>
        <v>1.8653206380689404</v>
      </c>
      <c r="H57">
        <f t="shared" si="5"/>
        <v>29.854105035983132</v>
      </c>
      <c r="I57">
        <f t="shared" si="1"/>
        <v>30</v>
      </c>
      <c r="J57">
        <v>15</v>
      </c>
    </row>
    <row r="58" spans="1:10" x14ac:dyDescent="0.25">
      <c r="A58">
        <v>20</v>
      </c>
      <c r="B58" s="1">
        <v>1</v>
      </c>
      <c r="C58" s="1">
        <v>0</v>
      </c>
      <c r="D58" s="1">
        <v>1</v>
      </c>
      <c r="E58" s="1">
        <v>0</v>
      </c>
      <c r="G58">
        <f t="shared" si="6"/>
        <v>1.9634954084936216</v>
      </c>
      <c r="H58">
        <f t="shared" si="5"/>
        <v>29.358192987669298</v>
      </c>
      <c r="I58">
        <f t="shared" si="1"/>
        <v>29</v>
      </c>
      <c r="J58">
        <v>15</v>
      </c>
    </row>
    <row r="59" spans="1:10" x14ac:dyDescent="0.25">
      <c r="A59">
        <v>21</v>
      </c>
      <c r="G59">
        <f t="shared" si="6"/>
        <v>2.0616701789183027</v>
      </c>
      <c r="H59">
        <f t="shared" si="5"/>
        <v>28.728818965225319</v>
      </c>
      <c r="I59">
        <f t="shared" si="1"/>
        <v>29</v>
      </c>
      <c r="J59">
        <v>15</v>
      </c>
    </row>
    <row r="60" spans="1:10" x14ac:dyDescent="0.25">
      <c r="A60">
        <v>22</v>
      </c>
      <c r="B60" s="1">
        <v>1</v>
      </c>
      <c r="C60" s="1">
        <v>0</v>
      </c>
      <c r="D60" s="1">
        <v>1</v>
      </c>
      <c r="E60" s="1">
        <v>1</v>
      </c>
      <c r="G60">
        <f t="shared" si="6"/>
        <v>2.1598449493429839</v>
      </c>
      <c r="H60">
        <f t="shared" si="5"/>
        <v>27.97204418453817</v>
      </c>
      <c r="I60">
        <f t="shared" si="1"/>
        <v>28</v>
      </c>
      <c r="J60">
        <v>14</v>
      </c>
    </row>
    <row r="61" spans="1:10" x14ac:dyDescent="0.25">
      <c r="A61">
        <v>23</v>
      </c>
      <c r="G61">
        <f t="shared" si="6"/>
        <v>2.258019719767665</v>
      </c>
      <c r="H61">
        <f t="shared" si="5"/>
        <v>27.095156800441043</v>
      </c>
      <c r="I61">
        <f t="shared" si="1"/>
        <v>27</v>
      </c>
      <c r="J61">
        <v>14</v>
      </c>
    </row>
    <row r="62" spans="1:10" x14ac:dyDescent="0.25">
      <c r="A62">
        <v>24</v>
      </c>
      <c r="B62" s="1">
        <v>1</v>
      </c>
      <c r="C62" s="1">
        <v>1</v>
      </c>
      <c r="D62" s="1">
        <v>0</v>
      </c>
      <c r="E62" s="1">
        <v>0</v>
      </c>
      <c r="G62">
        <f t="shared" si="6"/>
        <v>2.3561944901923462</v>
      </c>
      <c r="H62">
        <f t="shared" si="5"/>
        <v>26.106601717798199</v>
      </c>
      <c r="I62">
        <f t="shared" si="1"/>
        <v>26</v>
      </c>
      <c r="J62">
        <v>13</v>
      </c>
    </row>
    <row r="63" spans="1:10" x14ac:dyDescent="0.25">
      <c r="A63">
        <v>25</v>
      </c>
      <c r="G63">
        <f t="shared" si="6"/>
        <v>2.4543692606170273</v>
      </c>
      <c r="H63">
        <f t="shared" si="5"/>
        <v>25.015899262454667</v>
      </c>
      <c r="I63">
        <f t="shared" si="1"/>
        <v>25</v>
      </c>
      <c r="J63">
        <v>13</v>
      </c>
    </row>
    <row r="64" spans="1:10" x14ac:dyDescent="0.25">
      <c r="A64">
        <v>26</v>
      </c>
      <c r="B64" s="1">
        <v>1</v>
      </c>
      <c r="C64" s="1">
        <v>1</v>
      </c>
      <c r="D64" s="1">
        <v>0</v>
      </c>
      <c r="E64" s="1">
        <v>1</v>
      </c>
      <c r="G64">
        <f t="shared" si="6"/>
        <v>2.5525440310417085</v>
      </c>
      <c r="H64">
        <f t="shared" si="5"/>
        <v>23.833553495294016</v>
      </c>
      <c r="I64">
        <f t="shared" si="1"/>
        <v>24</v>
      </c>
      <c r="J64">
        <v>12</v>
      </c>
    </row>
    <row r="65" spans="1:10" x14ac:dyDescent="0.25">
      <c r="A65">
        <v>27</v>
      </c>
      <c r="G65">
        <f t="shared" si="6"/>
        <v>2.6507188014663896</v>
      </c>
      <c r="H65">
        <f t="shared" si="5"/>
        <v>22.570951052389944</v>
      </c>
      <c r="I65">
        <f t="shared" si="1"/>
        <v>23</v>
      </c>
      <c r="J65">
        <v>12</v>
      </c>
    </row>
    <row r="66" spans="1:10" x14ac:dyDescent="0.25">
      <c r="A66">
        <v>28</v>
      </c>
      <c r="B66" s="1">
        <v>1</v>
      </c>
      <c r="C66" s="1">
        <v>1</v>
      </c>
      <c r="D66" s="1">
        <v>1</v>
      </c>
      <c r="E66" s="1">
        <v>0</v>
      </c>
      <c r="G66">
        <f t="shared" si="6"/>
        <v>2.7488935718910708</v>
      </c>
      <c r="H66">
        <f t="shared" si="5"/>
        <v>21.240251485476325</v>
      </c>
      <c r="I66">
        <f t="shared" si="1"/>
        <v>21</v>
      </c>
      <c r="J66">
        <v>11</v>
      </c>
    </row>
    <row r="67" spans="1:10" x14ac:dyDescent="0.25">
      <c r="A67">
        <v>29</v>
      </c>
      <c r="G67">
        <f t="shared" si="6"/>
        <v>2.8470683423157519</v>
      </c>
      <c r="H67">
        <f t="shared" si="5"/>
        <v>19.854270158816909</v>
      </c>
      <c r="I67">
        <f t="shared" si="1"/>
        <v>20</v>
      </c>
      <c r="J67">
        <v>10</v>
      </c>
    </row>
    <row r="68" spans="1:10" x14ac:dyDescent="0.25">
      <c r="A68">
        <v>30</v>
      </c>
      <c r="B68" s="1">
        <v>1</v>
      </c>
      <c r="C68" s="1">
        <v>1</v>
      </c>
      <c r="D68" s="1">
        <v>1</v>
      </c>
      <c r="E68" s="1">
        <v>1</v>
      </c>
      <c r="G68">
        <f t="shared" si="6"/>
        <v>2.945243112740433</v>
      </c>
      <c r="H68">
        <f t="shared" si="5"/>
        <v>18.426354830241898</v>
      </c>
      <c r="I68">
        <f t="shared" ref="I68:I101" si="7">ROUND(H68,0)</f>
        <v>18</v>
      </c>
      <c r="J68">
        <v>9</v>
      </c>
    </row>
    <row r="69" spans="1:10" x14ac:dyDescent="0.25">
      <c r="A69">
        <v>31</v>
      </c>
      <c r="G69">
        <f t="shared" si="6"/>
        <v>3.0434178831651142</v>
      </c>
      <c r="H69">
        <f t="shared" si="5"/>
        <v>16.970257104943379</v>
      </c>
      <c r="I69">
        <f t="shared" si="7"/>
        <v>17</v>
      </c>
      <c r="J69">
        <v>9</v>
      </c>
    </row>
    <row r="70" spans="1:10" x14ac:dyDescent="0.25">
      <c r="A70">
        <v>32</v>
      </c>
      <c r="G70">
        <f t="shared" ref="G70:G101" si="8">G69+2*PI()/$G$36</f>
        <v>3.1415926535897953</v>
      </c>
      <c r="H70">
        <f t="shared" si="5"/>
        <v>15.499999999999968</v>
      </c>
      <c r="I70">
        <f t="shared" si="7"/>
        <v>16</v>
      </c>
      <c r="J70">
        <v>8</v>
      </c>
    </row>
    <row r="71" spans="1:10" x14ac:dyDescent="0.25">
      <c r="A71">
        <v>33</v>
      </c>
      <c r="G71">
        <f t="shared" si="8"/>
        <v>3.2397674240144765</v>
      </c>
      <c r="H71">
        <f t="shared" si="5"/>
        <v>14.029742895056557</v>
      </c>
      <c r="I71">
        <f t="shared" si="7"/>
        <v>14</v>
      </c>
      <c r="J71">
        <v>7</v>
      </c>
    </row>
    <row r="72" spans="1:10" x14ac:dyDescent="0.25">
      <c r="A72">
        <v>34</v>
      </c>
      <c r="G72">
        <f t="shared" si="8"/>
        <v>3.3379421944391576</v>
      </c>
      <c r="H72">
        <f t="shared" si="5"/>
        <v>12.573645169758041</v>
      </c>
      <c r="I72">
        <f t="shared" si="7"/>
        <v>13</v>
      </c>
      <c r="J72">
        <v>7</v>
      </c>
    </row>
    <row r="73" spans="1:10" x14ac:dyDescent="0.25">
      <c r="A73">
        <v>35</v>
      </c>
      <c r="G73">
        <f t="shared" si="8"/>
        <v>3.4361169648638388</v>
      </c>
      <c r="H73">
        <f t="shared" si="5"/>
        <v>11.14572984118303</v>
      </c>
      <c r="I73">
        <f t="shared" si="7"/>
        <v>11</v>
      </c>
      <c r="J73">
        <v>6</v>
      </c>
    </row>
    <row r="74" spans="1:10" x14ac:dyDescent="0.25">
      <c r="A74">
        <v>36</v>
      </c>
      <c r="G74">
        <f t="shared" si="8"/>
        <v>3.5342917352885199</v>
      </c>
      <c r="H74">
        <f t="shared" si="5"/>
        <v>9.7597485145236185</v>
      </c>
      <c r="I74">
        <f t="shared" si="7"/>
        <v>10</v>
      </c>
      <c r="J74">
        <v>5</v>
      </c>
    </row>
    <row r="75" spans="1:10" x14ac:dyDescent="0.25">
      <c r="A75">
        <v>37</v>
      </c>
      <c r="G75">
        <f t="shared" si="8"/>
        <v>3.6324665057132011</v>
      </c>
      <c r="H75">
        <f t="shared" si="5"/>
        <v>8.4290489476099992</v>
      </c>
      <c r="I75">
        <f t="shared" si="7"/>
        <v>8</v>
      </c>
      <c r="J75">
        <v>4</v>
      </c>
    </row>
    <row r="76" spans="1:10" x14ac:dyDescent="0.25">
      <c r="A76">
        <v>38</v>
      </c>
      <c r="G76">
        <f t="shared" si="8"/>
        <v>3.7306412761378822</v>
      </c>
      <c r="H76">
        <f t="shared" si="5"/>
        <v>7.1664465047059327</v>
      </c>
      <c r="I76">
        <f t="shared" si="7"/>
        <v>7</v>
      </c>
      <c r="J76">
        <v>4</v>
      </c>
    </row>
    <row r="77" spans="1:10" x14ac:dyDescent="0.25">
      <c r="A77">
        <v>39</v>
      </c>
      <c r="G77">
        <f t="shared" si="8"/>
        <v>3.8288160465625634</v>
      </c>
      <c r="H77">
        <f t="shared" si="5"/>
        <v>5.984100737545285</v>
      </c>
      <c r="I77">
        <f t="shared" si="7"/>
        <v>6</v>
      </c>
      <c r="J77">
        <v>3</v>
      </c>
    </row>
    <row r="78" spans="1:10" x14ac:dyDescent="0.25">
      <c r="A78">
        <v>40</v>
      </c>
      <c r="G78">
        <f t="shared" si="8"/>
        <v>3.9269908169872445</v>
      </c>
      <c r="H78">
        <f t="shared" si="5"/>
        <v>4.8933982822017565</v>
      </c>
      <c r="I78">
        <f t="shared" si="7"/>
        <v>5</v>
      </c>
      <c r="J78">
        <v>3</v>
      </c>
    </row>
    <row r="79" spans="1:10" x14ac:dyDescent="0.25">
      <c r="A79">
        <v>41</v>
      </c>
      <c r="G79">
        <f t="shared" si="8"/>
        <v>4.0251655874119256</v>
      </c>
      <c r="H79">
        <f t="shared" si="5"/>
        <v>3.9048431995589166</v>
      </c>
      <c r="I79">
        <f t="shared" si="7"/>
        <v>4</v>
      </c>
      <c r="J79">
        <v>2</v>
      </c>
    </row>
    <row r="80" spans="1:10" x14ac:dyDescent="0.25">
      <c r="A80">
        <v>42</v>
      </c>
      <c r="G80">
        <f t="shared" si="8"/>
        <v>4.1233403578366064</v>
      </c>
      <c r="H80">
        <f t="shared" si="5"/>
        <v>3.027955815461798</v>
      </c>
      <c r="I80">
        <f t="shared" si="7"/>
        <v>3</v>
      </c>
      <c r="J80">
        <v>2</v>
      </c>
    </row>
    <row r="81" spans="1:10" x14ac:dyDescent="0.25">
      <c r="A81">
        <v>43</v>
      </c>
      <c r="G81">
        <f t="shared" si="8"/>
        <v>4.2215151282612871</v>
      </c>
      <c r="H81">
        <f t="shared" si="5"/>
        <v>2.2711810347746582</v>
      </c>
      <c r="I81">
        <f t="shared" si="7"/>
        <v>2</v>
      </c>
      <c r="J81">
        <v>1</v>
      </c>
    </row>
    <row r="82" spans="1:10" x14ac:dyDescent="0.25">
      <c r="A82">
        <v>44</v>
      </c>
      <c r="G82">
        <f t="shared" si="8"/>
        <v>4.3196898986859678</v>
      </c>
      <c r="H82">
        <f t="shared" si="5"/>
        <v>1.6418070123306876</v>
      </c>
      <c r="I82">
        <f t="shared" si="7"/>
        <v>2</v>
      </c>
      <c r="J82">
        <v>1</v>
      </c>
    </row>
    <row r="83" spans="1:10" x14ac:dyDescent="0.25">
      <c r="A83">
        <v>45</v>
      </c>
      <c r="G83">
        <f t="shared" si="8"/>
        <v>4.4178646691106485</v>
      </c>
      <c r="H83">
        <f t="shared" si="5"/>
        <v>1.1458949640168594</v>
      </c>
      <c r="I83">
        <f t="shared" si="7"/>
        <v>1</v>
      </c>
      <c r="J83">
        <v>1</v>
      </c>
    </row>
    <row r="84" spans="1:10" x14ac:dyDescent="0.25">
      <c r="A84">
        <v>46</v>
      </c>
      <c r="G84">
        <f t="shared" si="8"/>
        <v>4.5160394395353292</v>
      </c>
      <c r="H84">
        <f t="shared" si="5"/>
        <v>0.78822079395153821</v>
      </c>
      <c r="I84">
        <f t="shared" si="7"/>
        <v>1</v>
      </c>
      <c r="J84">
        <v>1</v>
      </c>
    </row>
    <row r="85" spans="1:10" x14ac:dyDescent="0.25">
      <c r="A85">
        <v>47</v>
      </c>
      <c r="G85">
        <f t="shared" si="8"/>
        <v>4.6142142099600099</v>
      </c>
      <c r="H85">
        <f t="shared" si="5"/>
        <v>0.57222909991704363</v>
      </c>
      <c r="I85">
        <f t="shared" si="7"/>
        <v>1</v>
      </c>
      <c r="J85">
        <v>1</v>
      </c>
    </row>
    <row r="86" spans="1:10" x14ac:dyDescent="0.25">
      <c r="A86">
        <v>48</v>
      </c>
      <c r="G86">
        <f t="shared" si="8"/>
        <v>4.7123889803846906</v>
      </c>
      <c r="H86">
        <f t="shared" si="5"/>
        <v>0.5</v>
      </c>
      <c r="I86">
        <f t="shared" si="7"/>
        <v>1</v>
      </c>
      <c r="J86">
        <v>1</v>
      </c>
    </row>
    <row r="87" spans="1:10" x14ac:dyDescent="0.25">
      <c r="A87">
        <v>49</v>
      </c>
      <c r="G87">
        <f t="shared" si="8"/>
        <v>4.8105637508093713</v>
      </c>
      <c r="H87">
        <f t="shared" si="5"/>
        <v>0.57222909991704718</v>
      </c>
      <c r="I87">
        <f t="shared" si="7"/>
        <v>1</v>
      </c>
      <c r="J87">
        <v>1</v>
      </c>
    </row>
    <row r="88" spans="1:10" x14ac:dyDescent="0.25">
      <c r="A88">
        <v>50</v>
      </c>
      <c r="G88">
        <f t="shared" si="8"/>
        <v>4.908738521234052</v>
      </c>
      <c r="H88">
        <f t="shared" si="5"/>
        <v>0.78822079395154354</v>
      </c>
      <c r="I88">
        <f t="shared" si="7"/>
        <v>1</v>
      </c>
      <c r="J88">
        <v>1</v>
      </c>
    </row>
    <row r="89" spans="1:10" x14ac:dyDescent="0.25">
      <c r="A89">
        <v>51</v>
      </c>
      <c r="G89">
        <f t="shared" si="8"/>
        <v>5.0069132916587327</v>
      </c>
      <c r="H89">
        <f t="shared" si="5"/>
        <v>1.1458949640168665</v>
      </c>
      <c r="I89">
        <f t="shared" si="7"/>
        <v>1</v>
      </c>
      <c r="J89">
        <v>1</v>
      </c>
    </row>
    <row r="90" spans="1:10" x14ac:dyDescent="0.25">
      <c r="A90">
        <v>52</v>
      </c>
      <c r="G90">
        <f t="shared" si="8"/>
        <v>5.1050880620834134</v>
      </c>
      <c r="H90">
        <f t="shared" si="5"/>
        <v>1.6418070123306947</v>
      </c>
      <c r="I90">
        <f t="shared" si="7"/>
        <v>2</v>
      </c>
      <c r="J90">
        <v>1</v>
      </c>
    </row>
    <row r="91" spans="1:10" x14ac:dyDescent="0.25">
      <c r="A91">
        <v>53</v>
      </c>
      <c r="G91">
        <f t="shared" si="8"/>
        <v>5.2032628325080941</v>
      </c>
      <c r="H91">
        <f t="shared" si="5"/>
        <v>2.271181034774667</v>
      </c>
      <c r="I91">
        <f t="shared" si="7"/>
        <v>2</v>
      </c>
      <c r="J91">
        <v>1</v>
      </c>
    </row>
    <row r="92" spans="1:10" x14ac:dyDescent="0.25">
      <c r="A92">
        <v>54</v>
      </c>
      <c r="G92">
        <f t="shared" si="8"/>
        <v>5.3014376029327748</v>
      </c>
      <c r="H92">
        <f t="shared" si="5"/>
        <v>3.0279558154618105</v>
      </c>
      <c r="I92">
        <f t="shared" si="7"/>
        <v>3</v>
      </c>
      <c r="J92">
        <v>2</v>
      </c>
    </row>
    <row r="93" spans="1:10" x14ac:dyDescent="0.25">
      <c r="A93">
        <v>55</v>
      </c>
      <c r="G93">
        <f t="shared" si="8"/>
        <v>5.3996123733574555</v>
      </c>
      <c r="H93">
        <f t="shared" si="5"/>
        <v>3.9048431995589308</v>
      </c>
      <c r="I93">
        <f t="shared" si="7"/>
        <v>4</v>
      </c>
      <c r="J93">
        <v>2</v>
      </c>
    </row>
    <row r="94" spans="1:10" x14ac:dyDescent="0.25">
      <c r="A94">
        <v>56</v>
      </c>
      <c r="G94">
        <f t="shared" si="8"/>
        <v>5.4977871437821362</v>
      </c>
      <c r="H94">
        <f t="shared" si="5"/>
        <v>4.8933982822017672</v>
      </c>
      <c r="I94">
        <f t="shared" si="7"/>
        <v>5</v>
      </c>
      <c r="J94">
        <v>3</v>
      </c>
    </row>
    <row r="95" spans="1:10" x14ac:dyDescent="0.25">
      <c r="A95">
        <v>57</v>
      </c>
      <c r="G95">
        <f t="shared" si="8"/>
        <v>5.5959619142068169</v>
      </c>
      <c r="H95">
        <f t="shared" si="5"/>
        <v>5.9841007375452904</v>
      </c>
      <c r="I95">
        <f t="shared" si="7"/>
        <v>6</v>
      </c>
      <c r="J95">
        <v>3</v>
      </c>
    </row>
    <row r="96" spans="1:10" x14ac:dyDescent="0.25">
      <c r="A96">
        <v>58</v>
      </c>
      <c r="G96">
        <f t="shared" si="8"/>
        <v>5.6941366846314976</v>
      </c>
      <c r="H96">
        <f t="shared" si="5"/>
        <v>7.1664465047059345</v>
      </c>
      <c r="I96">
        <f t="shared" si="7"/>
        <v>7</v>
      </c>
      <c r="J96">
        <v>4</v>
      </c>
    </row>
    <row r="97" spans="1:10" x14ac:dyDescent="0.25">
      <c r="A97">
        <v>59</v>
      </c>
      <c r="G97">
        <f t="shared" si="8"/>
        <v>5.7923114550561783</v>
      </c>
      <c r="H97">
        <f t="shared" si="5"/>
        <v>8.4290489476099957</v>
      </c>
      <c r="I97">
        <f t="shared" si="7"/>
        <v>8</v>
      </c>
      <c r="J97">
        <v>4</v>
      </c>
    </row>
    <row r="98" spans="1:10" x14ac:dyDescent="0.25">
      <c r="A98">
        <v>60</v>
      </c>
      <c r="G98">
        <f t="shared" si="8"/>
        <v>5.890486225480859</v>
      </c>
      <c r="H98">
        <f t="shared" si="5"/>
        <v>9.7597485145236078</v>
      </c>
      <c r="I98">
        <f t="shared" si="7"/>
        <v>10</v>
      </c>
      <c r="J98">
        <v>5</v>
      </c>
    </row>
    <row r="99" spans="1:10" x14ac:dyDescent="0.25">
      <c r="A99">
        <v>61</v>
      </c>
      <c r="G99">
        <f t="shared" si="8"/>
        <v>5.9886609959055397</v>
      </c>
      <c r="H99">
        <f t="shared" si="5"/>
        <v>11.145729841183012</v>
      </c>
      <c r="I99">
        <f t="shared" si="7"/>
        <v>11</v>
      </c>
      <c r="J99">
        <v>6</v>
      </c>
    </row>
    <row r="100" spans="1:10" x14ac:dyDescent="0.25">
      <c r="A100">
        <v>62</v>
      </c>
      <c r="G100">
        <f t="shared" si="8"/>
        <v>6.0868357663302204</v>
      </c>
      <c r="H100">
        <f t="shared" si="5"/>
        <v>12.573645169758016</v>
      </c>
      <c r="I100">
        <f t="shared" si="7"/>
        <v>13</v>
      </c>
      <c r="J100">
        <v>7</v>
      </c>
    </row>
    <row r="101" spans="1:10" x14ac:dyDescent="0.25">
      <c r="A101">
        <v>63</v>
      </c>
      <c r="G101">
        <f t="shared" si="8"/>
        <v>6.1850105367549011</v>
      </c>
      <c r="H101">
        <f t="shared" si="5"/>
        <v>14.029742895056525</v>
      </c>
      <c r="I101">
        <f t="shared" si="7"/>
        <v>14</v>
      </c>
      <c r="J10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527B-0D6F-4546-BC4C-BAD97B74F3F2}">
  <dimension ref="E9:H42"/>
  <sheetViews>
    <sheetView topLeftCell="A7" workbookViewId="0">
      <selection activeCell="E9" sqref="E9:H42"/>
    </sheetView>
  </sheetViews>
  <sheetFormatPr defaultRowHeight="15" x14ac:dyDescent="0.25"/>
  <sheetData>
    <row r="9" spans="5:8" x14ac:dyDescent="0.25">
      <c r="F9">
        <v>32</v>
      </c>
      <c r="G9" t="s">
        <v>6</v>
      </c>
      <c r="H9">
        <v>15</v>
      </c>
    </row>
    <row r="10" spans="5:8" x14ac:dyDescent="0.25">
      <c r="F10" t="s">
        <v>4</v>
      </c>
      <c r="G10" t="s">
        <v>8</v>
      </c>
      <c r="H10" t="s">
        <v>7</v>
      </c>
    </row>
    <row r="11" spans="5:8" x14ac:dyDescent="0.25">
      <c r="E11">
        <v>0</v>
      </c>
      <c r="F11">
        <v>0</v>
      </c>
      <c r="G11">
        <v>7.5</v>
      </c>
      <c r="H11">
        <v>8</v>
      </c>
    </row>
    <row r="12" spans="5:8" x14ac:dyDescent="0.25">
      <c r="E12">
        <v>1</v>
      </c>
      <c r="F12">
        <v>0.19634954084936207</v>
      </c>
      <c r="G12">
        <v>8.8656322541128976</v>
      </c>
      <c r="H12">
        <v>9</v>
      </c>
    </row>
    <row r="13" spans="5:8" x14ac:dyDescent="0.25">
      <c r="E13">
        <v>2</v>
      </c>
      <c r="F13">
        <v>0.39269908169872414</v>
      </c>
      <c r="G13">
        <v>10.178784026555629</v>
      </c>
      <c r="H13">
        <v>10</v>
      </c>
    </row>
    <row r="14" spans="5:8" x14ac:dyDescent="0.25">
      <c r="E14">
        <v>3</v>
      </c>
      <c r="F14">
        <v>0.58904862254808621</v>
      </c>
      <c r="G14">
        <v>11.388991631137216</v>
      </c>
      <c r="H14">
        <v>11</v>
      </c>
    </row>
    <row r="15" spans="5:8" x14ac:dyDescent="0.25">
      <c r="E15">
        <v>4</v>
      </c>
      <c r="F15">
        <v>0.78539816339744828</v>
      </c>
      <c r="G15">
        <v>12.449747468305832</v>
      </c>
      <c r="H15">
        <v>12</v>
      </c>
    </row>
    <row r="16" spans="5:8" x14ac:dyDescent="0.25">
      <c r="E16">
        <v>5</v>
      </c>
      <c r="F16">
        <v>0.98174770424681035</v>
      </c>
      <c r="G16">
        <v>13.320287286117818</v>
      </c>
      <c r="H16">
        <v>13</v>
      </c>
    </row>
    <row r="17" spans="5:8" x14ac:dyDescent="0.25">
      <c r="E17">
        <v>6</v>
      </c>
      <c r="F17">
        <v>1.1780972450961724</v>
      </c>
      <c r="G17">
        <v>13.967156727579006</v>
      </c>
      <c r="H17">
        <v>14</v>
      </c>
    </row>
    <row r="18" spans="5:8" x14ac:dyDescent="0.25">
      <c r="E18">
        <v>7</v>
      </c>
      <c r="F18">
        <v>1.3744467859455345</v>
      </c>
      <c r="G18">
        <v>14.365496962822613</v>
      </c>
      <c r="H18">
        <v>14</v>
      </c>
    </row>
    <row r="19" spans="5:8" x14ac:dyDescent="0.25">
      <c r="E19">
        <v>8</v>
      </c>
      <c r="F19">
        <v>1.5707963267948966</v>
      </c>
      <c r="G19">
        <v>14.5</v>
      </c>
      <c r="H19">
        <v>15</v>
      </c>
    </row>
    <row r="20" spans="5:8" x14ac:dyDescent="0.25">
      <c r="E20">
        <v>9</v>
      </c>
      <c r="F20">
        <v>1.7671458676442586</v>
      </c>
      <c r="G20">
        <v>14.365496962822613</v>
      </c>
      <c r="H20">
        <v>14</v>
      </c>
    </row>
    <row r="21" spans="5:8" x14ac:dyDescent="0.25">
      <c r="E21">
        <v>10</v>
      </c>
      <c r="F21">
        <v>1.9634954084936207</v>
      </c>
      <c r="G21">
        <v>13.967156727579006</v>
      </c>
      <c r="H21">
        <v>14</v>
      </c>
    </row>
    <row r="22" spans="5:8" x14ac:dyDescent="0.25">
      <c r="E22">
        <v>11</v>
      </c>
      <c r="F22">
        <v>2.1598449493429825</v>
      </c>
      <c r="G22">
        <v>13.320287286117818</v>
      </c>
      <c r="H22">
        <v>13</v>
      </c>
    </row>
    <row r="23" spans="5:8" x14ac:dyDescent="0.25">
      <c r="E23">
        <v>12</v>
      </c>
      <c r="F23">
        <v>2.3561944901923448</v>
      </c>
      <c r="G23">
        <v>12.449747468305834</v>
      </c>
      <c r="H23">
        <v>12</v>
      </c>
    </row>
    <row r="24" spans="5:8" x14ac:dyDescent="0.25">
      <c r="E24">
        <v>13</v>
      </c>
      <c r="F24">
        <v>2.5525440310417071</v>
      </c>
      <c r="G24">
        <v>11.388991631137216</v>
      </c>
      <c r="H24">
        <v>11</v>
      </c>
    </row>
    <row r="25" spans="5:8" x14ac:dyDescent="0.25">
      <c r="E25">
        <v>14</v>
      </c>
      <c r="F25">
        <v>2.7488935718910694</v>
      </c>
      <c r="G25">
        <v>10.178784026555626</v>
      </c>
      <c r="H25">
        <v>10</v>
      </c>
    </row>
    <row r="26" spans="5:8" x14ac:dyDescent="0.25">
      <c r="E26">
        <v>15</v>
      </c>
      <c r="F26">
        <v>2.9452431127404317</v>
      </c>
      <c r="G26">
        <v>8.865632254112894</v>
      </c>
      <c r="H26">
        <v>9</v>
      </c>
    </row>
    <row r="27" spans="5:8" x14ac:dyDescent="0.25">
      <c r="E27">
        <v>16</v>
      </c>
      <c r="F27">
        <v>3.141592653589794</v>
      </c>
      <c r="G27">
        <v>7.4999999999999947</v>
      </c>
      <c r="H27">
        <v>7</v>
      </c>
    </row>
    <row r="28" spans="5:8" x14ac:dyDescent="0.25">
      <c r="E28">
        <v>17</v>
      </c>
      <c r="F28">
        <v>3.3379421944391563</v>
      </c>
      <c r="G28">
        <v>6.1343677458870953</v>
      </c>
      <c r="H28">
        <v>6</v>
      </c>
    </row>
    <row r="29" spans="5:8" x14ac:dyDescent="0.25">
      <c r="E29">
        <v>18</v>
      </c>
      <c r="F29">
        <v>3.5342917352885186</v>
      </c>
      <c r="G29">
        <v>4.8212159734443638</v>
      </c>
      <c r="H29">
        <v>5</v>
      </c>
    </row>
    <row r="30" spans="5:8" x14ac:dyDescent="0.25">
      <c r="E30">
        <v>19</v>
      </c>
      <c r="F30">
        <v>3.7306412761378809</v>
      </c>
      <c r="G30">
        <v>3.6110083688627763</v>
      </c>
      <c r="H30">
        <v>4</v>
      </c>
    </row>
    <row r="31" spans="5:8" x14ac:dyDescent="0.25">
      <c r="E31">
        <v>20</v>
      </c>
      <c r="F31">
        <v>3.9269908169872432</v>
      </c>
      <c r="G31">
        <v>2.5502525316941593</v>
      </c>
      <c r="H31">
        <v>3</v>
      </c>
    </row>
    <row r="32" spans="5:8" x14ac:dyDescent="0.25">
      <c r="E32">
        <v>21</v>
      </c>
      <c r="F32">
        <v>4.1233403578366055</v>
      </c>
      <c r="G32">
        <v>1.6797127138821768</v>
      </c>
      <c r="H32">
        <v>2</v>
      </c>
    </row>
    <row r="33" spans="5:8" x14ac:dyDescent="0.25">
      <c r="E33">
        <v>22</v>
      </c>
      <c r="F33">
        <v>4.3196898986859678</v>
      </c>
      <c r="G33">
        <v>1.0328432724209877</v>
      </c>
      <c r="H33">
        <v>1</v>
      </c>
    </row>
    <row r="34" spans="5:8" x14ac:dyDescent="0.25">
      <c r="E34">
        <v>23</v>
      </c>
      <c r="F34">
        <v>4.51603943953533</v>
      </c>
      <c r="G34">
        <v>0.63450303717738343</v>
      </c>
      <c r="H34">
        <v>1</v>
      </c>
    </row>
    <row r="35" spans="5:8" x14ac:dyDescent="0.25">
      <c r="E35">
        <v>24</v>
      </c>
      <c r="F35">
        <v>4.7123889803846923</v>
      </c>
      <c r="G35">
        <v>0.5</v>
      </c>
      <c r="H35">
        <v>1</v>
      </c>
    </row>
    <row r="36" spans="5:8" x14ac:dyDescent="0.25">
      <c r="E36">
        <v>25</v>
      </c>
      <c r="F36">
        <v>4.9087385212340546</v>
      </c>
      <c r="G36">
        <v>0.63450303717739054</v>
      </c>
      <c r="H36">
        <v>1</v>
      </c>
    </row>
    <row r="37" spans="5:8" x14ac:dyDescent="0.25">
      <c r="E37">
        <v>26</v>
      </c>
      <c r="F37">
        <v>5.1050880620834169</v>
      </c>
      <c r="G37">
        <v>1.032843272421001</v>
      </c>
      <c r="H37">
        <v>1</v>
      </c>
    </row>
    <row r="38" spans="5:8" x14ac:dyDescent="0.25">
      <c r="E38">
        <v>27</v>
      </c>
      <c r="F38">
        <v>5.3014376029327792</v>
      </c>
      <c r="G38">
        <v>1.6797127138821955</v>
      </c>
      <c r="H38">
        <v>2</v>
      </c>
    </row>
    <row r="39" spans="5:8" x14ac:dyDescent="0.25">
      <c r="E39">
        <v>28</v>
      </c>
      <c r="F39">
        <v>5.4977871437821415</v>
      </c>
      <c r="G39">
        <v>2.5502525316941842</v>
      </c>
      <c r="H39">
        <v>3</v>
      </c>
    </row>
    <row r="40" spans="5:8" x14ac:dyDescent="0.25">
      <c r="E40">
        <v>29</v>
      </c>
      <c r="F40">
        <v>5.6941366846315038</v>
      </c>
      <c r="G40">
        <v>3.6110083688628052</v>
      </c>
      <c r="H40">
        <v>4</v>
      </c>
    </row>
    <row r="41" spans="5:8" x14ac:dyDescent="0.25">
      <c r="E41">
        <v>30</v>
      </c>
      <c r="F41">
        <v>5.8904862254808661</v>
      </c>
      <c r="G41">
        <v>4.8212159734443958</v>
      </c>
      <c r="H41">
        <v>5</v>
      </c>
    </row>
    <row r="42" spans="5:8" x14ac:dyDescent="0.25">
      <c r="E42">
        <v>31</v>
      </c>
      <c r="F42">
        <v>6.0868357663302284</v>
      </c>
      <c r="G42">
        <v>6.1343677458871291</v>
      </c>
      <c r="H4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4-Bit SINE Wave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Cabrera</dc:creator>
  <cp:lastModifiedBy>Neil Cabrera</cp:lastModifiedBy>
  <dcterms:created xsi:type="dcterms:W3CDTF">2019-08-24T10:43:01Z</dcterms:created>
  <dcterms:modified xsi:type="dcterms:W3CDTF">2019-08-27T01:59:22Z</dcterms:modified>
</cp:coreProperties>
</file>