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eCommerce\E-Commerce\Analysis &amp; Reporting\Omni-Channel\eBiz effect on FEI sls\Effect on GP\"/>
    </mc:Choice>
  </mc:AlternateContent>
  <bookViews>
    <workbookView xWindow="0" yWindow="0" windowWidth="14370" windowHeight="7530" firstSheet="6" activeTab="6"/>
  </bookViews>
  <sheets>
    <sheet name="AVG" sheetId="3" r:id="rId1"/>
    <sheet name="run1" sheetId="1" r:id="rId2"/>
    <sheet name="RUN2" sheetId="2" r:id="rId3"/>
    <sheet name="RUN3" sheetId="4" r:id="rId4"/>
    <sheet name="RN4" sheetId="5" r:id="rId5"/>
    <sheet name="gp5" sheetId="10" r:id="rId6"/>
    <sheet name="overallGP" sheetId="12" r:id="rId7"/>
    <sheet name="1trend" sheetId="7" r:id="rId8"/>
    <sheet name="2trend" sheetId="6" r:id="rId9"/>
    <sheet name="3trend" sheetId="8" r:id="rId10"/>
    <sheet name="4trend" sheetId="9" r:id="rId11"/>
    <sheet name="gp5trend" sheetId="11" r:id="rId12"/>
    <sheet name="Sheet2" sheetId="13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12" l="1"/>
  <c r="L9" i="12"/>
  <c r="L11" i="12"/>
  <c r="M10" i="12"/>
  <c r="M11" i="12" s="1"/>
  <c r="M8" i="12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" i="13"/>
  <c r="B6" i="12"/>
  <c r="B5" i="3" l="1"/>
</calcChain>
</file>

<file path=xl/sharedStrings.xml><?xml version="1.0" encoding="utf-8"?>
<sst xmlns="http://schemas.openxmlformats.org/spreadsheetml/2006/main" count="1512" uniqueCount="497">
  <si>
    <t xml:space="preserve">                        Estimate Std. Error  t value  Pr(&gt;|t|)    </t>
  </si>
  <si>
    <t>EBIZ_CURRENT_CUST1     0.1722189  0.0116879  14.7348 &lt; 2.2e-16 ***</t>
  </si>
  <si>
    <t>log(BRANCH_GP_TM + 1)  0.5970322  0.0190131  31.4010 &lt; 2.2e-16 ***</t>
  </si>
  <si>
    <t>TREND                  0.0148294  0.0015983   9.2782 &lt; 2.2e-16 ***</t>
  </si>
  <si>
    <t>YEARMONTH201102       -0.1035416  0.0248286  -4.1702 3.043e-05 ***</t>
  </si>
  <si>
    <t>YEARMONTH201103       -0.0881827  0.0247078  -3.5690 0.0003584 ***</t>
  </si>
  <si>
    <t>YEARMONTH201104       -0.0983728  0.0251687  -3.9085 9.288e-05 ***</t>
  </si>
  <si>
    <t>YEARMONTH201105       -0.1236830  0.0255551  -4.8398 1.300e-06 ***</t>
  </si>
  <si>
    <t>YEARMONTH201106       -0.0931422  0.0262901  -3.5429 0.0003959 ***</t>
  </si>
  <si>
    <t>YEARMONTH201107       -0.1876584  0.0267794  -7.0076 2.430e-12 ***</t>
  </si>
  <si>
    <t>YEARMONTH201108       -0.1536668  0.0274705  -5.5939 2.222e-08 ***</t>
  </si>
  <si>
    <t>YEARMONTH201109       -0.2389579  0.0282218  -8.4671 &lt; 2.2e-16 ***</t>
  </si>
  <si>
    <t>YEARMONTH201110       -0.2294135  0.0282657  -8.1163 4.823e-16 ***</t>
  </si>
  <si>
    <t>YEARMONTH201111       -0.2743245  0.0291582  -9.4082 &lt; 2.2e-16 ***</t>
  </si>
  <si>
    <t>YEARMONTH201112       -0.3350692  0.0301714 -11.1055 &lt; 2.2e-16 ***</t>
  </si>
  <si>
    <t>YEARMONTH201201       -0.3069805  0.0309018  -9.9341 &lt; 2.2e-16 ***</t>
  </si>
  <si>
    <t>YEARMONTH201202       -0.3446470  0.0319793 -10.7772 &lt; 2.2e-16 ***</t>
  </si>
  <si>
    <t>YEARMONTH201203       -0.3161407  0.0330362  -9.5695 &lt; 2.2e-16 ***</t>
  </si>
  <si>
    <t>YEARMONTH201204       -0.3182677  0.0339357  -9.3786 &lt; 2.2e-16 ***</t>
  </si>
  <si>
    <t>YEARMONTH201205       -0.3174693  0.0353344  -8.9847 &lt; 2.2e-16 ***</t>
  </si>
  <si>
    <t>YEARMONTH201206       -0.3236450  0.0365282  -8.8601 &lt; 2.2e-16 ***</t>
  </si>
  <si>
    <t>YEARMONTH201207       -0.3364535  0.0373408  -9.0104 &lt; 2.2e-16 ***</t>
  </si>
  <si>
    <t>YEARMONTH201208       -0.3566353  0.0386837  -9.2193 &lt; 2.2e-16 ***</t>
  </si>
  <si>
    <t>YEARMONTH201209       -0.4456476  0.0396345 -11.2439 &lt; 2.2e-16 ***</t>
  </si>
  <si>
    <t>YEARMONTH201210       -0.3598792  0.0411531  -8.7449 &lt; 2.2e-16 ***</t>
  </si>
  <si>
    <t>YEARMONTH201211       -0.4175764  0.0421613  -9.9043 &lt; 2.2e-16 ***</t>
  </si>
  <si>
    <t>YEARMONTH201212       -0.4996309  0.0432954 -11.5400 &lt; 2.2e-16 ***</t>
  </si>
  <si>
    <t>YEARMONTH201301       -0.4484812  0.0448486  -9.9999 &lt; 2.2e-16 ***</t>
  </si>
  <si>
    <t>YEARMONTH201302       -0.5010284  0.0458569 -10.9259 &lt; 2.2e-16 ***</t>
  </si>
  <si>
    <t>YEARMONTH201303       -0.4979725  0.0471312 -10.5657 &lt; 2.2e-16 ***</t>
  </si>
  <si>
    <t>YEARMONTH201304       -0.4757007  0.0487798  -9.7520 &lt; 2.2e-16 ***</t>
  </si>
  <si>
    <t>YEARMONTH201305       -0.4252120  0.0500802  -8.4906 &lt; 2.2e-16 ***</t>
  </si>
  <si>
    <t>YEARMONTH201306       -0.5073339  0.0511866  -9.9115 &lt; 2.2e-16 ***</t>
  </si>
  <si>
    <t>YEARMONTH201307       -0.4890611  0.0528437  -9.2549 &lt; 2.2e-16 ***</t>
  </si>
  <si>
    <t>YEARMONTH201308       -0.5368123  0.0541142  -9.9200 &lt; 2.2e-16 ***</t>
  </si>
  <si>
    <t>YEARMONTH201309       -0.6031933  0.0552999 -10.9077 &lt; 2.2e-16 ***</t>
  </si>
  <si>
    <t>YEARMONTH201310       -0.5269936  0.0569666  -9.2509 &lt; 2.2e-16 ***</t>
  </si>
  <si>
    <t>YEARMONTH201311       -0.5864189  0.0577036 -10.1626 &lt; 2.2e-16 ***</t>
  </si>
  <si>
    <t>YEARMONTH201312       -0.6653967  0.0591924 -11.2413 &lt; 2.2e-16 ***</t>
  </si>
  <si>
    <t>YEARMONTH201401       -0.6251330  0.0607189 -10.2955 &lt; 2.2e-16 ***</t>
  </si>
  <si>
    <t>YEARMONTH201402       -0.6769040  0.0619096 -10.9337 &lt; 2.2e-16 ***</t>
  </si>
  <si>
    <t>YEARMONTH201403       -0.6615380  0.0635185 -10.4149 &lt; 2.2e-16 ***</t>
  </si>
  <si>
    <t>YEARMONTH201404       -0.6435295  0.0651454  -9.8784 &lt; 2.2e-16 ***</t>
  </si>
  <si>
    <t>YEARMONTH201405       -0.6569763  0.0666611  -9.8555 &lt; 2.2e-16 ***</t>
  </si>
  <si>
    <t>YEARMONTH201406       -0.6328301  0.0680182  -9.3038 &lt; 2.2e-16 ***</t>
  </si>
  <si>
    <t>YEARMONTH201407       -0.6624908  0.0696031  -9.5181 &lt; 2.2e-16 ***</t>
  </si>
  <si>
    <t>YEARMONTH201408       -0.6984663  0.0708984  -9.8517 &lt; 2.2e-16 ***</t>
  </si>
  <si>
    <t>YEARMONTH201409       -0.6925060  0.0723292  -9.5744 &lt; 2.2e-16 ***</t>
  </si>
  <si>
    <t>YEARMONTH201410       -0.7116168  0.0739953  -9.6171 &lt; 2.2e-16 ***</t>
  </si>
  <si>
    <t>YEARMONTH201411       -0.8080744  0.0749185 -10.7860 &lt; 2.2e-16 ***</t>
  </si>
  <si>
    <t>YEARMONTH201412       -0.8026554  0.0762243 -10.5302 &lt; 2.2e-16 ***</t>
  </si>
  <si>
    <t>YEARMONTH201501       -0.7936634  0.0779648 -10.1798 &lt; 2.2e-16 ***</t>
  </si>
  <si>
    <t>YEARMONTH201502       -0.8311868  0.0792219 -10.4919 &lt; 2.2e-16 ***</t>
  </si>
  <si>
    <t>YEARMONTH201503       -0.8083597  0.0810276  -9.9763 &lt; 2.2e-16 ***</t>
  </si>
  <si>
    <t>YEARMONTH201504       -0.7882648  0.0827105  -9.5304 &lt; 2.2e-16 ***</t>
  </si>
  <si>
    <t>YEARMONTH201505       -0.8471889  0.0840512 -10.0794 &lt; 2.2e-16 ***</t>
  </si>
  <si>
    <t>YEARMONTH201506       -0.8358975  0.0856275  -9.7620 &lt; 2.2e-16 ***</t>
  </si>
  <si>
    <t>YEARMONTH201507       -0.8343614  0.0870804  -9.5815 &lt; 2.2e-16 ***</t>
  </si>
  <si>
    <t>YEARMONTH201508       -0.8830074  0.0886556  -9.9600 &lt; 2.2e-16 ***</t>
  </si>
  <si>
    <t>YEARMONTH201509       -0.9199681  0.0899729 -10.2250 &lt; 2.2e-16 ***</t>
  </si>
  <si>
    <t>YEARMONTH201510       -0.9017901  0.0914400  -9.8621 &lt; 2.2e-16 ***</t>
  </si>
  <si>
    <t>YEARMONTH201511       -0.9602032  0.0926617 -10.3625 &lt; 2.2e-16 ***</t>
  </si>
  <si>
    <t>YEARMONTH201512       -0.9974904  0.0941780 -10.5915 &lt; 2.2e-16 ***</t>
  </si>
  <si>
    <t>YEARMONTH201601       -1.0036192  0.0953182 -10.5291 &lt; 2.2e-16 ***</t>
  </si>
  <si>
    <t>EBIZ_CURRENT_CUST1     0.1892096  0.0116554  16.2337 &lt; 2.2e-16 ***</t>
  </si>
  <si>
    <t>log(BRANCH_GP_TM + 1)  0.5932212  0.0170281  34.8377 &lt; 2.2e-16 ***</t>
  </si>
  <si>
    <t>TREND                  0.0168718  0.0015622  10.8002 &lt; 2.2e-16 ***</t>
  </si>
  <si>
    <t>YEARMONTH201102       -0.1092027  0.0257025  -4.2487 2.151e-05 ***</t>
  </si>
  <si>
    <t xml:space="preserve">YEARMONTH201103       -0.0532676  0.0256931  -2.0732  0.038152 *  </t>
  </si>
  <si>
    <t xml:space="preserve">YEARMONTH201104       -0.0823072  0.0255262  -3.2244  0.001262 ** </t>
  </si>
  <si>
    <t>YEARMONTH201105       -0.1161474  0.0262389  -4.4265 9.579e-06 ***</t>
  </si>
  <si>
    <t xml:space="preserve">YEARMONTH201106       -0.0836653  0.0269402  -3.1056  0.001899 ** </t>
  </si>
  <si>
    <t>YEARMONTH201107       -0.1419553  0.0269507  -5.2672 1.386e-07 ***</t>
  </si>
  <si>
    <t>YEARMONTH201108       -0.1130644  0.0279746  -4.0417 5.308e-05 ***</t>
  </si>
  <si>
    <t>YEARMONTH201109       -0.2189931  0.0281480  -7.7801 7.271e-15 ***</t>
  </si>
  <si>
    <t>YEARMONTH201110       -0.2264022  0.0286324  -7.9072 2.641e-15 ***</t>
  </si>
  <si>
    <t>YEARMONTH201111       -0.2516268  0.0293916  -8.5612 &lt; 2.2e-16 ***</t>
  </si>
  <si>
    <t>YEARMONTH201112       -0.3005136  0.0307983  -9.7575 &lt; 2.2e-16 ***</t>
  </si>
  <si>
    <t>YEARMONTH201201       -0.3001284  0.0311772  -9.6265 &lt; 2.2e-16 ***</t>
  </si>
  <si>
    <t>YEARMONTH201202       -0.3320154  0.0322608 -10.2916 &lt; 2.2e-16 ***</t>
  </si>
  <si>
    <t>YEARMONTH201203       -0.3206090  0.0334214  -9.5929 &lt; 2.2e-16 ***</t>
  </si>
  <si>
    <t>YEARMONTH201204       -0.3297135  0.0340423  -9.6854 &lt; 2.2e-16 ***</t>
  </si>
  <si>
    <t>YEARMONTH201205       -0.3202070  0.0354807  -9.0248 &lt; 2.2e-16 ***</t>
  </si>
  <si>
    <t>YEARMONTH201206       -0.3247248  0.0364423  -8.9107 &lt; 2.2e-16 ***</t>
  </si>
  <si>
    <t>YEARMONTH201207       -0.3399879  0.0373932  -9.0922 &lt; 2.2e-16 ***</t>
  </si>
  <si>
    <t>YEARMONTH201208       -0.3562364  0.0385238  -9.2472 &lt; 2.2e-16 ***</t>
  </si>
  <si>
    <t>YEARMONTH201209       -0.4328871  0.0393916 -10.9893 &lt; 2.2e-16 ***</t>
  </si>
  <si>
    <t>YEARMONTH201210       -0.3778348  0.0410573  -9.2026 &lt; 2.2e-16 ***</t>
  </si>
  <si>
    <t>YEARMONTH201211       -0.4251132  0.0419491 -10.1340 &lt; 2.2e-16 ***</t>
  </si>
  <si>
    <t>YEARMONTH201212       -0.5228522  0.0428596 -12.1992 &lt; 2.2e-16 ***</t>
  </si>
  <si>
    <t>YEARMONTH201301       -0.4718249  0.0443602 -10.6362 &lt; 2.2e-16 ***</t>
  </si>
  <si>
    <t>YEARMONTH201302       -0.5222775  0.0455549 -11.4648 &lt; 2.2e-16 ***</t>
  </si>
  <si>
    <t>YEARMONTH201303       -0.5447059  0.0467540 -11.6505 &lt; 2.2e-16 ***</t>
  </si>
  <si>
    <t>YEARMONTH201304       -0.4766937  0.0483027  -9.8689 &lt; 2.2e-16 ***</t>
  </si>
  <si>
    <t>YEARMONTH201305       -0.5284648  0.0495241 -10.6709 &lt; 2.2e-16 ***</t>
  </si>
  <si>
    <t>YEARMONTH201306       -0.5634492  0.0508210 -11.0869 &lt; 2.2e-16 ***</t>
  </si>
  <si>
    <t>YEARMONTH201307       -0.5310313  0.0522300 -10.1672 &lt; 2.2e-16 ***</t>
  </si>
  <si>
    <t>YEARMONTH201308       -0.5935310  0.0534030 -11.1142 &lt; 2.2e-16 ***</t>
  </si>
  <si>
    <t>YEARMONTH201309       -0.6035883  0.0547684 -11.0207 &lt; 2.2e-16 ***</t>
  </si>
  <si>
    <t>YEARMONTH201310       -0.6008813  0.0561739 -10.6968 &lt; 2.2e-16 ***</t>
  </si>
  <si>
    <t>YEARMONTH201311       -0.6759520  0.0570849 -11.8412 &lt; 2.2e-16 ***</t>
  </si>
  <si>
    <t>YEARMONTH201312       -0.6865060  0.0586092 -11.7133 &lt; 2.2e-16 ***</t>
  </si>
  <si>
    <t>YEARMONTH201401       -0.6648308  0.0596273 -11.1498 &lt; 2.2e-16 ***</t>
  </si>
  <si>
    <t>YEARMONTH201402       -0.7416717  0.0610485 -12.1489 &lt; 2.2e-16 ***</t>
  </si>
  <si>
    <t>YEARMONTH201403       -0.7053389  0.0625461 -11.2771 &lt; 2.2e-16 ***</t>
  </si>
  <si>
    <t>YEARMONTH201404       -0.6960245  0.0642136 -10.8392 &lt; 2.2e-16 ***</t>
  </si>
  <si>
    <t>YEARMONTH201405       -0.7164575  0.0655815 -10.9247 &lt; 2.2e-16 ***</t>
  </si>
  <si>
    <t>YEARMONTH201406       -0.7392771  0.0671922 -11.0024 &lt; 2.2e-16 ***</t>
  </si>
  <si>
    <t>YEARMONTH201407       -0.7224737  0.0688108 -10.4994 &lt; 2.2e-16 ***</t>
  </si>
  <si>
    <t>YEARMONTH201408       -0.7837573  0.0696702 -11.2495 &lt; 2.2e-16 ***</t>
  </si>
  <si>
    <t>YEARMONTH201409       -0.7737549  0.0709574 -10.9045 &lt; 2.2e-16 ***</t>
  </si>
  <si>
    <t>YEARMONTH201410       -0.7724314  0.0728316 -10.6057 &lt; 2.2e-16 ***</t>
  </si>
  <si>
    <t>YEARMONTH201411       -0.8426142  0.0737022 -11.4327 &lt; 2.2e-16 ***</t>
  </si>
  <si>
    <t>YEARMONTH201412       -0.8909971  0.0750248 -11.8760 &lt; 2.2e-16 ***</t>
  </si>
  <si>
    <t>YEARMONTH201501       -0.8803043  0.0764353 -11.5170 &lt; 2.2e-16 ***</t>
  </si>
  <si>
    <t>YEARMONTH201502       -0.9074728  0.0777825 -11.6668 &lt; 2.2e-16 ***</t>
  </si>
  <si>
    <t>YEARMONTH201503       -0.8592702  0.0795278 -10.8047 &lt; 2.2e-16 ***</t>
  </si>
  <si>
    <t>YEARMONTH201504       -0.8892568  0.0810194 -10.9758 &lt; 2.2e-16 ***</t>
  </si>
  <si>
    <t>YEARMONTH201505       -0.9560789  0.0823936 -11.6038 &lt; 2.2e-16 ***</t>
  </si>
  <si>
    <t>YEARMONTH201506       -0.9163566  0.0840014 -10.9088 &lt; 2.2e-16 ***</t>
  </si>
  <si>
    <t>YEARMONTH201507       -0.9290214  0.0853171 -10.8890 &lt; 2.2e-16 ***</t>
  </si>
  <si>
    <t>YEARMONTH201508       -0.9867903  0.0867589 -11.3739 &lt; 2.2e-16 ***</t>
  </si>
  <si>
    <t>YEARMONTH201509       -0.9909414  0.0879138 -11.2717 &lt; 2.2e-16 ***</t>
  </si>
  <si>
    <t>YEARMONTH201510       -1.0067307  0.0895930 -11.2367 &lt; 2.2e-16 ***</t>
  </si>
  <si>
    <t>YEARMONTH201511       -1.0882365  0.0909674 -11.9629 &lt; 2.2e-16 ***</t>
  </si>
  <si>
    <t>YEARMONTH201512       -1.0729030  0.0923429 -11.6187 &lt; 2.2e-16 ***</t>
  </si>
  <si>
    <t>YEARMONTH201601       -1.0996102  0.0934338 -11.7689 &lt; 2.2e-16 ***</t>
  </si>
  <si>
    <t>EBIZ_CURRENT_CUST1     0.1729346  0.0115453  14.9788 &lt; 2.2e-16 ***</t>
  </si>
  <si>
    <t>log(BRANCH_GP_TM + 1)  0.5821679  0.0186351  31.2403 &lt; 2.2e-16 ***</t>
  </si>
  <si>
    <t>TREND                  0.0167175  0.0015557  10.7459 &lt; 2.2e-16 ***</t>
  </si>
  <si>
    <t>YEARMONTH201102       -0.1256357  0.0254911  -4.9286 8.286e-07 ***</t>
  </si>
  <si>
    <t xml:space="preserve">YEARMONTH201103       -0.0675958  0.0256394  -2.6364  0.008379 ** </t>
  </si>
  <si>
    <t>YEARMONTH201104       -0.1303516  0.0258020  -5.0520 4.375e-07 ***</t>
  </si>
  <si>
    <t>YEARMONTH201105       -0.1404034  0.0264956  -5.2991 1.164e-07 ***</t>
  </si>
  <si>
    <t>YEARMONTH201106       -0.1152669  0.0269640  -4.2748 1.913e-05 ***</t>
  </si>
  <si>
    <t>YEARMONTH201107       -0.1953537  0.0275004  -7.1037 1.217e-12 ***</t>
  </si>
  <si>
    <t>YEARMONTH201108       -0.1717849  0.0280633  -6.1213 9.291e-10 ***</t>
  </si>
  <si>
    <t>YEARMONTH201109       -0.2340318  0.0285647  -8.1930 2.556e-16 ***</t>
  </si>
  <si>
    <t>YEARMONTH201110       -0.2653528  0.0292869  -9.0605 &lt; 2.2e-16 ***</t>
  </si>
  <si>
    <t>YEARMONTH201111       -0.2989697  0.0295582 -10.1146 &lt; 2.2e-16 ***</t>
  </si>
  <si>
    <t>YEARMONTH201112       -0.3233869  0.0306940 -10.5358 &lt; 2.2e-16 ***</t>
  </si>
  <si>
    <t>YEARMONTH201201       -0.3492447  0.0314433 -11.1071 &lt; 2.2e-16 ***</t>
  </si>
  <si>
    <t>YEARMONTH201202       -0.3645374  0.0321334 -11.3445 &lt; 2.2e-16 ***</t>
  </si>
  <si>
    <t>YEARMONTH201203       -0.3065040  0.0334266  -9.1695 &lt; 2.2e-16 ***</t>
  </si>
  <si>
    <t>YEARMONTH201204       -0.3477303  0.0346408 -10.0382 &lt; 2.2e-16 ***</t>
  </si>
  <si>
    <t>YEARMONTH201205       -0.3502652  0.0356803  -9.8168 &lt; 2.2e-16 ***</t>
  </si>
  <si>
    <t>YEARMONTH201206       -0.3933384  0.0368643 -10.6699 &lt; 2.2e-16 ***</t>
  </si>
  <si>
    <t>YEARMONTH201207       -0.4068324  0.0377954 -10.7641 &lt; 2.2e-16 ***</t>
  </si>
  <si>
    <t>YEARMONTH201208       -0.3642511  0.0387844  -9.3917 &lt; 2.2e-16 ***</t>
  </si>
  <si>
    <t>YEARMONTH201209       -0.4712650  0.0396875 -11.8744 &lt; 2.2e-16 ***</t>
  </si>
  <si>
    <t>YEARMONTH201210       -0.4052097  0.0411682  -9.8428 &lt; 2.2e-16 ***</t>
  </si>
  <si>
    <t>YEARMONTH201211       -0.4711251  0.0420019 -11.2168 &lt; 2.2e-16 ***</t>
  </si>
  <si>
    <t>YEARMONTH201212       -0.5717719  0.0432233 -13.2283 &lt; 2.2e-16 ***</t>
  </si>
  <si>
    <t>YEARMONTH201301       -0.4830298  0.0445231 -10.8490 &lt; 2.2e-16 ***</t>
  </si>
  <si>
    <t>YEARMONTH201302       -0.5719938  0.0457571 -12.5006 &lt; 2.2e-16 ***</t>
  </si>
  <si>
    <t>YEARMONTH201303       -0.5528873  0.0469508 -11.7759 &lt; 2.2e-16 ***</t>
  </si>
  <si>
    <t>YEARMONTH201304       -0.5130137  0.0482101 -10.6412 &lt; 2.2e-16 ***</t>
  </si>
  <si>
    <t>YEARMONTH201305       -0.5514339  0.0499255 -11.0451 &lt; 2.2e-16 ***</t>
  </si>
  <si>
    <t>YEARMONTH201306       -0.5587663  0.0507834 -11.0029 &lt; 2.2e-16 ***</t>
  </si>
  <si>
    <t>YEARMONTH201307       -0.5705707  0.0523911 -10.8906 &lt; 2.2e-16 ***</t>
  </si>
  <si>
    <t>YEARMONTH201308       -0.6038235  0.0536841 -11.2477 &lt; 2.2e-16 ***</t>
  </si>
  <si>
    <t>YEARMONTH201309       -0.6504474  0.0547861 -11.8725 &lt; 2.2e-16 ***</t>
  </si>
  <si>
    <t>YEARMONTH201310       -0.6212819  0.0564280 -11.0102 &lt; 2.2e-16 ***</t>
  </si>
  <si>
    <t>YEARMONTH201311       -0.6715841  0.0572754 -11.7255 &lt; 2.2e-16 ***</t>
  </si>
  <si>
    <t>YEARMONTH201312       -0.7157641  0.0584466 -12.2465 &lt; 2.2e-16 ***</t>
  </si>
  <si>
    <t>YEARMONTH201401       -0.6971599  0.0599577 -11.6275 &lt; 2.2e-16 ***</t>
  </si>
  <si>
    <t>YEARMONTH201402       -0.7661117  0.0610288 -12.5533 &lt; 2.2e-16 ***</t>
  </si>
  <si>
    <t>YEARMONTH201403       -0.7485140  0.0626377 -11.9499 &lt; 2.2e-16 ***</t>
  </si>
  <si>
    <t>YEARMONTH201404       -0.7174810  0.0642320 -11.1701 &lt; 2.2e-16 ***</t>
  </si>
  <si>
    <t>YEARMONTH201405       -0.7229902  0.0658126 -10.9856 &lt; 2.2e-16 ***</t>
  </si>
  <si>
    <t>YEARMONTH201406       -0.7535005  0.0672955 -11.1969 &lt; 2.2e-16 ***</t>
  </si>
  <si>
    <t>YEARMONTH201407       -0.7516209  0.0686369 -10.9507 &lt; 2.2e-16 ***</t>
  </si>
  <si>
    <t>YEARMONTH201408       -0.7845927  0.0697328 -11.2514 &lt; 2.2e-16 ***</t>
  </si>
  <si>
    <t>YEARMONTH201409       -0.7895904  0.0713094 -11.0727 &lt; 2.2e-16 ***</t>
  </si>
  <si>
    <t>YEARMONTH201410       -0.7560640  0.0726360 -10.4090 &lt; 2.2e-16 ***</t>
  </si>
  <si>
    <t>YEARMONTH201411       -0.8824877  0.0737221 -11.9705 &lt; 2.2e-16 ***</t>
  </si>
  <si>
    <t>YEARMONTH201412       -0.9226474  0.0751470 -12.2779 &lt; 2.2e-16 ***</t>
  </si>
  <si>
    <t>YEARMONTH201501       -0.8943785  0.0766562 -11.6674 &lt; 2.2e-16 ***</t>
  </si>
  <si>
    <t>YEARMONTH201502       -0.9652876  0.0779269 -12.3871 &lt; 2.2e-16 ***</t>
  </si>
  <si>
    <t>YEARMONTH201503       -0.8901884  0.0793778 -11.2146 &lt; 2.2e-16 ***</t>
  </si>
  <si>
    <t>YEARMONTH201504       -0.9012168  0.0810244 -11.1228 &lt; 2.2e-16 ***</t>
  </si>
  <si>
    <t>YEARMONTH201505       -0.9572807  0.0824826 -11.6058 &lt; 2.2e-16 ***</t>
  </si>
  <si>
    <t>YEARMONTH201506       -0.9188544  0.0841476 -10.9196 &lt; 2.2e-16 ***</t>
  </si>
  <si>
    <t>YEARMONTH201507       -0.9308223  0.0853628 -10.9043 &lt; 2.2e-16 ***</t>
  </si>
  <si>
    <t>YEARMONTH201508       -0.9947953  0.0868322 -11.4565 &lt; 2.2e-16 ***</t>
  </si>
  <si>
    <t>YEARMONTH201509       -0.9886253  0.0878605 -11.2522 &lt; 2.2e-16 ***</t>
  </si>
  <si>
    <t>YEARMONTH201510       -0.9992132  0.0899877 -11.1039 &lt; 2.2e-16 ***</t>
  </si>
  <si>
    <t>YEARMONTH201511       -1.0663696  0.0907637 -11.7488 &lt; 2.2e-16 ***</t>
  </si>
  <si>
    <t>YEARMONTH201512       -1.1084266  0.0924789 -11.9857 &lt; 2.2e-16 ***</t>
  </si>
  <si>
    <t>YEARMONTH201601       -1.1343458  0.0934044 -12.1445 &lt; 2.2e-16 ***</t>
  </si>
  <si>
    <t>---</t>
  </si>
  <si>
    <t>Signif. codes:  0 ‘***’ 0.001 ‘**’ 0.01 ‘*’ 0.05 ‘.’ 0.1 ‘ ’ 1</t>
  </si>
  <si>
    <t>RUN1</t>
  </si>
  <si>
    <t>RUN2</t>
  </si>
  <si>
    <t>RUN3</t>
  </si>
  <si>
    <t xml:space="preserve">                        Estimate Std. Error t value  Pr(&gt;|t|)    </t>
  </si>
  <si>
    <t>EBIZ_CURRENT_CUST1     0.1705354  0.0174992  9.7453 &lt; 2.2e-16 ***</t>
  </si>
  <si>
    <t>log(BRANCH_GP_TM + 1)  0.5830908  0.0267543 21.7943 &lt; 2.2e-16 ***</t>
  </si>
  <si>
    <t>TREND                  0.0170859  0.0022594  7.5620 3.980e-14 ***</t>
  </si>
  <si>
    <t>YEARMONTH201102       -0.0905453  0.0210523 -4.3010 1.701e-05 ***</t>
  </si>
  <si>
    <t xml:space="preserve">YEARMONTH201103       -0.0664246  0.0226191 -2.9367  0.003318 ** </t>
  </si>
  <si>
    <t>YEARMONTH201104       -0.1173940  0.0238545 -4.9213 8.603e-07 ***</t>
  </si>
  <si>
    <t>YEARMONTH201105       -0.1105964  0.0248614 -4.4485 8.650e-06 ***</t>
  </si>
  <si>
    <t xml:space="preserve">YEARMONTH201106       -0.0808329  0.0264562 -3.0553  0.002248 ** </t>
  </si>
  <si>
    <t>YEARMONTH201107       -0.1135386  0.0271970 -4.1747 2.985e-05 ***</t>
  </si>
  <si>
    <t>YEARMONTH201108       -0.1360754  0.0288602 -4.7150 2.418e-06 ***</t>
  </si>
  <si>
    <t>YEARMONTH201109       -0.1976868  0.0298997 -6.6117 3.807e-11 ***</t>
  </si>
  <si>
    <t>YEARMONTH201110       -0.2106387  0.0316206 -6.6614 2.716e-11 ***</t>
  </si>
  <si>
    <t>YEARMONTH201111       -0.2749678  0.0329317 -8.3496 &lt; 2.2e-16 ***</t>
  </si>
  <si>
    <t>YEARMONTH201112       -0.2743235  0.0347461 -7.8951 2.911e-15 ***</t>
  </si>
  <si>
    <t>YEARMONTH201201       -0.2979816  0.0363605 -8.1952 2.511e-16 ***</t>
  </si>
  <si>
    <t>YEARMONTH201202       -0.3263440  0.0382324 -8.5358 &lt; 2.2e-16 ***</t>
  </si>
  <si>
    <t>YEARMONTH201203       -0.2933539  0.0399490 -7.3432 2.091e-13 ***</t>
  </si>
  <si>
    <t>YEARMONTH201204       -0.3003971  0.0414839 -7.2413 4.455e-13 ***</t>
  </si>
  <si>
    <t>YEARMONTH201205       -0.3175051  0.0436919 -7.2669 3.687e-13 ***</t>
  </si>
  <si>
    <t>YEARMONTH201206       -0.3204550  0.0454798 -7.0461 1.844e-12 ***</t>
  </si>
  <si>
    <t>YEARMONTH201207       -0.3289631  0.0471852 -6.9717 3.137e-12 ***</t>
  </si>
  <si>
    <t>YEARMONTH201208       -0.3462604  0.0493388 -7.0180 2.255e-12 ***</t>
  </si>
  <si>
    <t>YEARMONTH201209       -0.4069589  0.0509183 -7.9924 1.328e-15 ***</t>
  </si>
  <si>
    <t>YEARMONTH201210       -0.3478418  0.0529788 -6.5657 5.188e-11 ***</t>
  </si>
  <si>
    <t>YEARMONTH201211       -0.4175035  0.0546064 -7.6457 2.084e-14 ***</t>
  </si>
  <si>
    <t>YEARMONTH201212       -0.5030641  0.0561813 -8.9543 &lt; 2.2e-16 ***</t>
  </si>
  <si>
    <t>YEARMONTH201301       -0.4147171  0.0587791 -7.0555 1.723e-12 ***</t>
  </si>
  <si>
    <t>YEARMONTH201302       -0.4801351  0.0602821 -7.9648 1.661e-15 ***</t>
  </si>
  <si>
    <t>YEARMONTH201303       -0.4939002  0.0622933 -7.9286 2.223e-15 ***</t>
  </si>
  <si>
    <t>YEARMONTH201304       -0.4483153  0.0649098 -6.9067 4.969e-12 ***</t>
  </si>
  <si>
    <t>YEARMONTH201305       -0.4694665  0.0669942 -7.0076 2.430e-12 ***</t>
  </si>
  <si>
    <t>YEARMONTH201306       -0.5011323  0.0685767 -7.3076 2.726e-13 ***</t>
  </si>
  <si>
    <t>YEARMONTH201307       -0.4656824  0.0708547 -6.5724 4.960e-11 ***</t>
  </si>
  <si>
    <t>YEARMONTH201308       -0.5307625  0.0728760 -7.2831 3.271e-13 ***</t>
  </si>
  <si>
    <t>YEARMONTH201309       -0.5604618  0.0743388 -7.5393 4.738e-14 ***</t>
  </si>
  <si>
    <t>YEARMONTH201310       -0.5494919  0.0771038 -7.1267 1.031e-12 ***</t>
  </si>
  <si>
    <t>YEARMONTH201311       -0.6456762  0.0781545 -8.2615 &lt; 2.2e-16 ***</t>
  </si>
  <si>
    <t>YEARMONTH201312       -0.6543901  0.0801806 -8.1614 3.323e-16 ***</t>
  </si>
  <si>
    <t>YEARMONTH201401       -0.6427528  0.0822524 -7.8144 5.540e-15 ***</t>
  </si>
  <si>
    <t>YEARMONTH201402       -0.6912162  0.0840577 -8.2231 &lt; 2.2e-16 ***</t>
  </si>
  <si>
    <t>YEARMONTH201403       -0.6959375  0.0866924 -8.0277 9.970e-16 ***</t>
  </si>
  <si>
    <t>YEARMONTH201404       -0.6724563  0.0893981 -7.5220 5.407e-14 ***</t>
  </si>
  <si>
    <t>YEARMONTH201405       -0.6810766  0.0910524 -7.4800 7.449e-14 ***</t>
  </si>
  <si>
    <t>YEARMONTH201406       -0.6648095  0.0932112 -7.1323 9.893e-13 ***</t>
  </si>
  <si>
    <t>YEARMONTH201407       -0.6853575  0.0953121 -7.1907 6.462e-13 ***</t>
  </si>
  <si>
    <t>YEARMONTH201408       -0.7470107  0.0972702 -7.6797 1.599e-14 ***</t>
  </si>
  <si>
    <t>YEARMONTH201409       -0.7683674  0.0991229 -7.7517 9.098e-15 ***</t>
  </si>
  <si>
    <t>YEARMONTH201410       -0.7582229  0.1015025 -7.4700 8.041e-14 ***</t>
  </si>
  <si>
    <t>YEARMONTH201411       -0.8664210  0.1031643 -8.3985 &lt; 2.2e-16 ***</t>
  </si>
  <si>
    <t>YEARMONTH201412       -0.8629972  0.1047143 -8.2414 &lt; 2.2e-16 ***</t>
  </si>
  <si>
    <t>YEARMONTH201501       -0.8608263  0.1071392 -8.0347 9.418e-16 ***</t>
  </si>
  <si>
    <t>YEARMONTH201502       -0.9079078  0.1087157 -8.3512 &lt; 2.2e-16 ***</t>
  </si>
  <si>
    <t>YEARMONTH201503       -0.8691669  0.1117543 -7.7775 7.421e-15 ***</t>
  </si>
  <si>
    <t>YEARMONTH201504       -0.8643054  0.1140092 -7.5810 3.438e-14 ***</t>
  </si>
  <si>
    <t>YEARMONTH201505       -0.9196213  0.1159211 -7.9332 2.144e-15 ***</t>
  </si>
  <si>
    <t>YEARMONTH201506       -0.9032240  0.1187010 -7.6092 2.765e-14 ***</t>
  </si>
  <si>
    <t>YEARMONTH201507       -0.9127184  0.1208189 -7.5544 4.219e-14 ***</t>
  </si>
  <si>
    <t>YEARMONTH201508       -0.9676448  0.1226403 -7.8901 3.029e-15 ***</t>
  </si>
  <si>
    <t>YEARMONTH201509       -0.9915524  0.1243996 -7.9707 1.583e-15 ***</t>
  </si>
  <si>
    <t>YEARMONTH201510       -0.9934537  0.1265923 -7.8477 4.252e-15 ***</t>
  </si>
  <si>
    <t>YEARMONTH201511       -1.0727884  0.1282535 -8.3646 &lt; 2.2e-16 ***</t>
  </si>
  <si>
    <t>YEARMONTH201512       -1.0746416  0.1302027 -8.2536 &lt; 2.2e-16 ***</t>
  </si>
  <si>
    <t>YEARMONTH201601       -1.1295794  0.1318669 -8.5661 &lt; 2.2e-16 ***</t>
  </si>
  <si>
    <t>RUN4</t>
  </si>
  <si>
    <t>t test of coefficients:</t>
  </si>
  <si>
    <t xml:space="preserve">                     Estimate Std. Error t value  Pr(&gt;|t|)    </t>
  </si>
  <si>
    <t>EBIZ_CURRENT_CUST1  0.2049035  0.0173475 11.8117 &lt; 2.2e-16 ***</t>
  </si>
  <si>
    <t>log(BRANCH_GP_TM)   0.6136746  0.0269692 22.7547 &lt; 2.2e-16 ***</t>
  </si>
  <si>
    <t xml:space="preserve">TREND               0.0046008  0.0018102  2.5417  0.011033 *  </t>
  </si>
  <si>
    <t xml:space="preserve">YEARMONTH201009    -0.0427888  0.0206477 -2.0723  0.038235 *  </t>
  </si>
  <si>
    <t xml:space="preserve">YEARMONTH201010    -0.0129858  0.0212024 -0.6125  0.540227    </t>
  </si>
  <si>
    <t xml:space="preserve">YEARMONTH201011    -0.0296512  0.0223003 -1.3296  0.183641    </t>
  </si>
  <si>
    <t xml:space="preserve">YEARMONTH201012    -0.0215548  0.0227290 -0.9483  0.342957    </t>
  </si>
  <si>
    <t xml:space="preserve">YEARMONTH201101    -0.0287425  0.0238449 -1.2054  0.228053    </t>
  </si>
  <si>
    <t xml:space="preserve">YEARMONTH201102    -0.0810092  0.0252595 -3.2071  0.001341 ** </t>
  </si>
  <si>
    <t xml:space="preserve">YEARMONTH201103    -0.0232439  0.0254048 -0.9149  0.360223    </t>
  </si>
  <si>
    <t xml:space="preserve">YEARMONTH201104    -0.0295025  0.0262898 -1.1222  0.261776    </t>
  </si>
  <si>
    <t xml:space="preserve">YEARMONTH201105    -0.0122902  0.0268612 -0.4575  0.647279    </t>
  </si>
  <si>
    <t xml:space="preserve">YEARMONTH201106     0.0126432  0.0280688  0.4504  0.652396    </t>
  </si>
  <si>
    <t xml:space="preserve">YEARMONTH201107     0.0037759  0.0286238  0.1319  0.895053    </t>
  </si>
  <si>
    <t xml:space="preserve">YEARMONTH201108     0.0168437  0.0301976  0.5578  0.576993    </t>
  </si>
  <si>
    <t xml:space="preserve">YEARMONTH201109    -0.0427897  0.0312444 -1.3695  0.170839    </t>
  </si>
  <si>
    <t xml:space="preserve">YEARMONTH201110    -0.0692494  0.0322916 -2.1445  0.031993 *  </t>
  </si>
  <si>
    <t xml:space="preserve">YEARMONTH201111    -0.0630218  0.0336870 -1.8708  0.061373 .  </t>
  </si>
  <si>
    <t xml:space="preserve">YEARMONTH201112    -0.1027356  0.0352076 -2.9180  0.003523 ** </t>
  </si>
  <si>
    <t xml:space="preserve">YEARMONTH201201    -0.0720176  0.0369634 -1.9484  0.051374 .  </t>
  </si>
  <si>
    <t xml:space="preserve">YEARMONTH201202    -0.0874597  0.0382131 -2.2887  0.022095 *  </t>
  </si>
  <si>
    <t xml:space="preserve">YEARMONTH201203    -0.0436200  0.0391551 -1.1140  0.265267    </t>
  </si>
  <si>
    <t xml:space="preserve">YEARMONTH201204    -0.0657467  0.0407247 -1.6144  0.106438    </t>
  </si>
  <si>
    <t xml:space="preserve">YEARMONTH201205    -0.0352857  0.0417069 -0.8460  0.397531    </t>
  </si>
  <si>
    <t xml:space="preserve">YEARMONTH201206    -0.0587291  0.0434865 -1.3505  0.176852    </t>
  </si>
  <si>
    <t xml:space="preserve">YEARMONTH201207    -0.0672787  0.0444388 -1.5140  0.130036    </t>
  </si>
  <si>
    <t xml:space="preserve">YEARMONTH201208    -0.0765598  0.0462999 -1.6536  0.098217 .  </t>
  </si>
  <si>
    <t xml:space="preserve">YEARMONTH201209    -0.1041573  0.0477575 -2.1810  0.029187 *  </t>
  </si>
  <si>
    <t xml:space="preserve">YEARMONTH201210    -0.0500265  0.0490121 -1.0207  0.307399    </t>
  </si>
  <si>
    <t xml:space="preserve">YEARMONTH201211    -0.0841098  0.0505895 -1.6626  0.096394 .  </t>
  </si>
  <si>
    <t xml:space="preserve">YEARMONTH201212    -0.1206912  0.0518819 -2.3263  0.020005 *  </t>
  </si>
  <si>
    <t xml:space="preserve">YEARMONTH201301    -0.0797877  0.0533295 -1.4961  0.134621    </t>
  </si>
  <si>
    <t xml:space="preserve">YEARMONTH201302    -0.1180980  0.0547965 -2.1552  0.031146 *  </t>
  </si>
  <si>
    <t xml:space="preserve">YEARMONTH201303    -0.1120822  0.0563628 -1.9886  0.046748 *  </t>
  </si>
  <si>
    <t xml:space="preserve">YEARMONTH201304    -0.0820440  0.0582559 -1.4083  0.159032    </t>
  </si>
  <si>
    <t xml:space="preserve">YEARMONTH201305    -0.0762724  0.0602487 -1.2660  0.205528    </t>
  </si>
  <si>
    <t xml:space="preserve">YEARMONTH201306    -0.1179910  0.0613082 -1.9246  0.054286 .  </t>
  </si>
  <si>
    <t xml:space="preserve">YEARMONTH201307    -0.0638224  0.0628590 -1.0153  0.309951    </t>
  </si>
  <si>
    <t xml:space="preserve">YEARMONTH201308    -0.1002447  0.0645236 -1.5536  0.120278    </t>
  </si>
  <si>
    <t xml:space="preserve">YEARMONTH201309    -0.1268866  0.0659138 -1.9250  0.054225 .  </t>
  </si>
  <si>
    <t xml:space="preserve">YEARMONTH201310    -0.0898219  0.0678566 -1.3237  0.185603    </t>
  </si>
  <si>
    <t xml:space="preserve">YEARMONTH201311    -0.1691080  0.0689644 -2.4521  0.014203 *  </t>
  </si>
  <si>
    <t xml:space="preserve">YEARMONTH201312    -0.1591096  0.0705144 -2.2564  0.024045 *  </t>
  </si>
  <si>
    <t xml:space="preserve">YEARMONTH201401    -0.1287974  0.0720678 -1.7872  0.073911 .  </t>
  </si>
  <si>
    <t xml:space="preserve">YEARMONTH201402    -0.1859896  0.0736189 -2.5264  0.011525 *  </t>
  </si>
  <si>
    <t xml:space="preserve">YEARMONTH201403    -0.1616619  0.0755596 -2.1395  0.032394 *  </t>
  </si>
  <si>
    <t xml:space="preserve">YEARMONTH201404    -0.1234314  0.0774415 -1.5939  0.110967    </t>
  </si>
  <si>
    <t xml:space="preserve">YEARMONTH201405    -0.1313069  0.0787670 -1.6670  0.095509 .  </t>
  </si>
  <si>
    <t xml:space="preserve">YEARMONTH201406    -0.1345454  0.0805463 -1.6704  0.094839 .  </t>
  </si>
  <si>
    <t xml:space="preserve">YEARMONTH201407    -0.1304900  0.0823497 -1.5846  0.113062    </t>
  </si>
  <si>
    <t xml:space="preserve">YEARMONTH201408    -0.1689244  0.0835824 -2.0211  0.043275 *  </t>
  </si>
  <si>
    <t xml:space="preserve">YEARMONTH201409    -0.1856623  0.0855189 -2.1710  0.029931 *  </t>
  </si>
  <si>
    <t xml:space="preserve">YEARMONTH201410    -0.1493876  0.0873176 -1.7109  0.087109 .  </t>
  </si>
  <si>
    <t xml:space="preserve">YEARMONTH201411    -0.2518571  0.0885901 -2.8429  0.004470 ** </t>
  </si>
  <si>
    <t xml:space="preserve">YEARMONTH201412    -0.2392420  0.0902628 -2.6505  0.008038 ** </t>
  </si>
  <si>
    <t xml:space="preserve">YEARMONTH201501    -0.2297409  0.0920145 -2.4968  0.012533 *  </t>
  </si>
  <si>
    <t xml:space="preserve">YEARMONTH201502    -0.2661773  0.0931616 -2.8572  0.004275 ** </t>
  </si>
  <si>
    <t xml:space="preserve">YEARMONTH201503    -0.1839245  0.0956360 -1.9232  0.054459 .  </t>
  </si>
  <si>
    <t xml:space="preserve">YEARMONTH201504    -0.1907825  0.0973388 -1.9600  0.049998 *  </t>
  </si>
  <si>
    <t xml:space="preserve">YEARMONTH201505    -0.2337184  0.0987502 -2.3668  0.017945 *  </t>
  </si>
  <si>
    <t xml:space="preserve">YEARMONTH201506    -0.2036508  0.1008264 -2.0198  0.043403 *  </t>
  </si>
  <si>
    <t xml:space="preserve">YEARMONTH201507    -0.2107412  0.1026399 -2.0532  0.040053 *  </t>
  </si>
  <si>
    <t xml:space="preserve">YEARMONTH201508    -0.2583590  0.1040852 -2.4822  0.013058 *  </t>
  </si>
  <si>
    <t xml:space="preserve">YEARMONTH201509    -0.2656405  0.1054383 -2.5194  0.011756 *  </t>
  </si>
  <si>
    <t xml:space="preserve">YEARMONTH201510    -0.2497619  0.1074342 -2.3248  0.020084 *  </t>
  </si>
  <si>
    <t xml:space="preserve">YEARMONTH201511    -0.2892588  0.1086085 -2.6633  0.007738 ** </t>
  </si>
  <si>
    <t xml:space="preserve">YEARMONTH201512    -0.3384710  0.1103120 -3.0683  0.002153 ** </t>
  </si>
  <si>
    <t xml:space="preserve">YEARMONTH201601    -0.3267652  0.1114127 -2.9329  0.003358 ** </t>
  </si>
  <si>
    <t>avg</t>
  </si>
  <si>
    <t>t test of coefficient</t>
  </si>
  <si>
    <t>s:</t>
  </si>
  <si>
    <t>Estimate</t>
  </si>
  <si>
    <t>Std. Error</t>
  </si>
  <si>
    <t>t value</t>
  </si>
  <si>
    <t>Pr(&gt;|t|)</t>
  </si>
  <si>
    <t>factor(EBIZ_TREND)1</t>
  </si>
  <si>
    <t>&lt; 2.2e-16</t>
  </si>
  <si>
    <t>***</t>
  </si>
  <si>
    <t>factor(EBIZ_TREND)2</t>
  </si>
  <si>
    <t>factor(EBIZ_TREND)3</t>
  </si>
  <si>
    <t>factor(EBIZ_TREND)4</t>
  </si>
  <si>
    <t>factor(EBIZ_TREND)5</t>
  </si>
  <si>
    <t>factor(EBIZ_TREND)6</t>
  </si>
  <si>
    <t>factor(EBIZ_TREND)7</t>
  </si>
  <si>
    <t>factor(EBIZ_TREND)8</t>
  </si>
  <si>
    <t>factor(EBIZ_TREND)9</t>
  </si>
  <si>
    <t>factor(EBIZ_TREND)10</t>
  </si>
  <si>
    <t>factor(EBIZ_TREND)11</t>
  </si>
  <si>
    <t>factor(EBIZ_TREND)12</t>
  </si>
  <si>
    <t>factor(EBIZ_TREND)13</t>
  </si>
  <si>
    <t>factor(EBIZ_TREND)14</t>
  </si>
  <si>
    <t>factor(EBIZ_TREND)15</t>
  </si>
  <si>
    <t>factor(EBIZ_TREND)16</t>
  </si>
  <si>
    <t>factor(EBIZ_TREND)17</t>
  </si>
  <si>
    <t>factor(EBIZ_TREND)18</t>
  </si>
  <si>
    <t>**</t>
  </si>
  <si>
    <t>factor(EBIZ_TREND)19</t>
  </si>
  <si>
    <t>factor(EBIZ_TREND)20</t>
  </si>
  <si>
    <t>factor(EBIZ_TREND)21</t>
  </si>
  <si>
    <t>factor(EBIZ_TREND)22</t>
  </si>
  <si>
    <t>factor(EBIZ_TREND)23</t>
  </si>
  <si>
    <t>factor(EBIZ_TREND)24</t>
  </si>
  <si>
    <t>*</t>
  </si>
  <si>
    <t>factor(EBIZ_TREND)25</t>
  </si>
  <si>
    <t>factor(EBIZ_TREND)26</t>
  </si>
  <si>
    <t>factor(EBIZ_TREND)27</t>
  </si>
  <si>
    <t>factor(EBIZ_TREND)28</t>
  </si>
  <si>
    <t>factor(EBIZ_TREND)29</t>
  </si>
  <si>
    <t>factor(EBIZ_TREND)30</t>
  </si>
  <si>
    <t>factor(EBIZ_TREND)31</t>
  </si>
  <si>
    <t>factor(EBIZ_TREND)32</t>
  </si>
  <si>
    <t>factor(EBIZ_TREND)33</t>
  </si>
  <si>
    <t>factor(EBIZ_TREND)34</t>
  </si>
  <si>
    <t>factor(EBIZ_TREND)35</t>
  </si>
  <si>
    <t>factor(EBIZ_TREND)36</t>
  </si>
  <si>
    <t>factor(EBIZ_TREND)37</t>
  </si>
  <si>
    <t>factor(EBIZ_TREND)38</t>
  </si>
  <si>
    <t>factor(EBIZ_TREND)39</t>
  </si>
  <si>
    <t>factor(EBIZ_TREND)40</t>
  </si>
  <si>
    <t>factor(EBIZ_TREND)41</t>
  </si>
  <si>
    <t>factor(EBIZ_TREND)42</t>
  </si>
  <si>
    <t>factor(EBIZ_TREND)43</t>
  </si>
  <si>
    <t>factor(EBIZ_TREND)44</t>
  </si>
  <si>
    <t>factor(EBIZ_TREND)45</t>
  </si>
  <si>
    <t>factor(EBIZ_TREND)46</t>
  </si>
  <si>
    <t>factor(EBIZ_TREND)47</t>
  </si>
  <si>
    <t>factor(EBIZ_TREND)48</t>
  </si>
  <si>
    <t>factor(EBIZ_TREND)49</t>
  </si>
  <si>
    <t>.</t>
  </si>
  <si>
    <t>factor(EBIZ_TREND)50</t>
  </si>
  <si>
    <t>factor(EBIZ_TREND)51</t>
  </si>
  <si>
    <t>factor(EBIZ_TREND)52</t>
  </si>
  <si>
    <t>factor(EBIZ_TREND)53</t>
  </si>
  <si>
    <t>factor(EBIZ_TREND)54</t>
  </si>
  <si>
    <t>factor(EBIZ_TREND)55</t>
  </si>
  <si>
    <t>factor(EBIZ_TREND)56</t>
  </si>
  <si>
    <t>factor(EBIZ_TREND)57</t>
  </si>
  <si>
    <t>factor(EBIZ_TREND)58</t>
  </si>
  <si>
    <t>factor(EBIZ_TREND)59</t>
  </si>
  <si>
    <t>factor(EBIZ_TREND)60</t>
  </si>
  <si>
    <t>factor(EBIZ_TREND)61</t>
  </si>
  <si>
    <t>factor(EBIZ_TREND)62</t>
  </si>
  <si>
    <t>factor(EBIZ_TREND)63</t>
  </si>
  <si>
    <t>factor(EBIZ_TREND)64</t>
  </si>
  <si>
    <t>factor(EBIZ_TREND)65</t>
  </si>
  <si>
    <t>factor(EBIZ_TREND)66</t>
  </si>
  <si>
    <t>log(BRANCH_GP_TM)</t>
  </si>
  <si>
    <t>TREND</t>
  </si>
  <si>
    <t>YEARMONTH201009</t>
  </si>
  <si>
    <t>YEARMONTH201010</t>
  </si>
  <si>
    <t>YEARMONTH201011</t>
  </si>
  <si>
    <t>YEARMONTH201012</t>
  </si>
  <si>
    <t>YEARMONTH201101</t>
  </si>
  <si>
    <t>YEARMONTH201102</t>
  </si>
  <si>
    <t>YEARMONTH201103</t>
  </si>
  <si>
    <t>YEARMONTH201104</t>
  </si>
  <si>
    <t>YEARMONTH201105</t>
  </si>
  <si>
    <t>YEARMONTH201106</t>
  </si>
  <si>
    <t>YEARMONTH201107</t>
  </si>
  <si>
    <t>YEARMONTH201108</t>
  </si>
  <si>
    <t>YEARMONTH201109</t>
  </si>
  <si>
    <t>YEARMONTH201110</t>
  </si>
  <si>
    <t>YEARMONTH201111</t>
  </si>
  <si>
    <t>YEARMONTH201112</t>
  </si>
  <si>
    <t>YEARMONTH201201</t>
  </si>
  <si>
    <t>YEARMONTH201202</t>
  </si>
  <si>
    <t>YEARMONTH201203</t>
  </si>
  <si>
    <t>YEARMONTH201204</t>
  </si>
  <si>
    <t>YEARMONTH201205</t>
  </si>
  <si>
    <t>YEARMONTH201206</t>
  </si>
  <si>
    <t>YEARMONTH201207</t>
  </si>
  <si>
    <t>YEARMONTH201208</t>
  </si>
  <si>
    <t>YEARMONTH201209</t>
  </si>
  <si>
    <t>YEARMONTH201210</t>
  </si>
  <si>
    <t>YEARMONTH201211</t>
  </si>
  <si>
    <t>YEARMONTH201212</t>
  </si>
  <si>
    <t>YEARMONTH201301</t>
  </si>
  <si>
    <t>YEARMONTH201302</t>
  </si>
  <si>
    <t>YEARMONTH201303</t>
  </si>
  <si>
    <t>YEARMONTH201304</t>
  </si>
  <si>
    <t>YEARMONTH201305</t>
  </si>
  <si>
    <t>YEARMONTH201306</t>
  </si>
  <si>
    <t>YEARMONTH201307</t>
  </si>
  <si>
    <t>YEARMONTH201308</t>
  </si>
  <si>
    <t>YEARMONTH201309</t>
  </si>
  <si>
    <t>YEARMONTH201310</t>
  </si>
  <si>
    <t>YEARMONTH201311</t>
  </si>
  <si>
    <t>YEARMONTH201312</t>
  </si>
  <si>
    <t>YEARMONTH201401</t>
  </si>
  <si>
    <t>YEARMONTH201402</t>
  </si>
  <si>
    <t>YEARMONTH201403</t>
  </si>
  <si>
    <t>YEARMONTH201404</t>
  </si>
  <si>
    <t>YEARMONTH201405</t>
  </si>
  <si>
    <t>YEARMONTH201406</t>
  </si>
  <si>
    <t>YEARMONTH201407</t>
  </si>
  <si>
    <t>YEARMONTH201408</t>
  </si>
  <si>
    <t>YEARMONTH201409</t>
  </si>
  <si>
    <t>YEARMONTH201410</t>
  </si>
  <si>
    <t>YEARMONTH201411</t>
  </si>
  <si>
    <t>YEARMONTH201412</t>
  </si>
  <si>
    <t>YEARMONTH201501</t>
  </si>
  <si>
    <t>YEARMONTH201502</t>
  </si>
  <si>
    <t>YEARMONTH201503</t>
  </si>
  <si>
    <t>YEARMONTH201504</t>
  </si>
  <si>
    <t>YEARMONTH201505</t>
  </si>
  <si>
    <t>YEARMONTH201506</t>
  </si>
  <si>
    <t>YEARMONTH201507</t>
  </si>
  <si>
    <t>YEARMONTH201508</t>
  </si>
  <si>
    <t>YEARMONTH201509</t>
  </si>
  <si>
    <t>YEARMONTH201510</t>
  </si>
  <si>
    <t>YEARMONTH201511</t>
  </si>
  <si>
    <t>YEARMONTH201512</t>
  </si>
  <si>
    <t>YEARMONTH201601</t>
  </si>
  <si>
    <t>Signif. codes:  0 ‘**</t>
  </si>
  <si>
    <t>*’ 0.001 ‘</t>
  </si>
  <si>
    <t>**’ 0.01 ‘*</t>
  </si>
  <si>
    <t>’ 0.05 ‘.</t>
  </si>
  <si>
    <t>’ 0.1 ‘ ’</t>
  </si>
  <si>
    <t>’ 0.05 ‘</t>
  </si>
  <si>
    <t>.’ 0.1 ‘ ’</t>
  </si>
  <si>
    <t>*’ 0.001 ‘*</t>
  </si>
  <si>
    <t>*’ 0.01 ‘*’</t>
  </si>
  <si>
    <t>0.05 ‘.’</t>
  </si>
  <si>
    <t>0.1 ‘ ’ 1</t>
  </si>
  <si>
    <t>AVG</t>
  </si>
  <si>
    <t>eBus Effect Inc Sls</t>
  </si>
  <si>
    <t>eBus Effect Inc GP</t>
  </si>
  <si>
    <t>before</t>
  </si>
  <si>
    <t>after</t>
  </si>
  <si>
    <t>GM%</t>
  </si>
  <si>
    <t>Sales</t>
  </si>
  <si>
    <t>Gross Profit</t>
  </si>
  <si>
    <t>Cost</t>
  </si>
  <si>
    <t>Sls Effect</t>
  </si>
  <si>
    <t>GP 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</si>
</sst>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0" borderId="0" xfId="0" applyFill="1"/>
    <xf numFmtId="11" fontId="0" fillId="0" borderId="0" xfId="0" applyNumberFormat="1"/>
    <xf numFmtId="9" fontId="0" fillId="0" borderId="0" xfId="2" applyFont="1"/>
    <xf numFmtId="0" fontId="0" fillId="0" borderId="0" xfId="0" applyAlignment="1">
      <alignment horizontal="center"/>
    </xf>
    <xf numFmtId="44" fontId="0" fillId="0" borderId="0" xfId="1" applyNumberFormat="1" applyFont="1" applyAlignment="1">
      <alignment horizontal="center"/>
    </xf>
    <xf numFmtId="9" fontId="0" fillId="0" borderId="0" xfId="2" applyFont="1" applyAlignment="1">
      <alignment horizontal="center"/>
    </xf>
    <xf numFmtId="0" fontId="0" fillId="0" borderId="0" xfId="0" applyAlignment="1">
      <alignment horizontal="left"/>
    </xf>
    <xf numFmtId="44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eBusiness Effect</a:t>
            </a:r>
            <a:r>
              <a:rPr lang="en-US" baseline="0"/>
              <a:t> on Sales and Gross Profit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overallGP!$G$1:$G$2</c:f>
              <c:strCache>
                <c:ptCount val="2"/>
                <c:pt idx="0">
                  <c:v>eBus Effect Inc Sls</c:v>
                </c:pt>
                <c:pt idx="1">
                  <c:v>eBus Effect Inc GP</c:v>
                </c:pt>
              </c:strCache>
            </c:strRef>
          </c:cat>
          <c:val>
            <c:numRef>
              <c:f>overallGP!$H$1:$H$2</c:f>
              <c:numCache>
                <c:formatCode>0%</c:formatCode>
                <c:ptCount val="2"/>
                <c:pt idx="0">
                  <c:v>0.21510000000000001</c:v>
                </c:pt>
                <c:pt idx="1">
                  <c:v>0.18196039999999999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049443808"/>
        <c:axId val="1049443248"/>
      </c:barChart>
      <c:catAx>
        <c:axId val="104944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443248"/>
        <c:crosses val="autoZero"/>
        <c:auto val="1"/>
        <c:lblAlgn val="ctr"/>
        <c:lblOffset val="100"/>
        <c:noMultiLvlLbl val="0"/>
      </c:catAx>
      <c:valAx>
        <c:axId val="104944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44380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eBusiess Effect</a:t>
            </a:r>
            <a:r>
              <a:rPr lang="en-US" baseline="0"/>
              <a:t> on GP Example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Cost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overallGP!$L$7:$M$7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overallGP!$L$9:$M$9</c:f>
              <c:numCache>
                <c:formatCode>_("$"* #,##0.00_);_("$"* \(#,##0.00\);_("$"* "-"??_);_(@_)</c:formatCode>
                <c:ptCount val="2"/>
                <c:pt idx="0">
                  <c:v>65</c:v>
                </c:pt>
                <c:pt idx="1">
                  <c:v>80.141386000000011</c:v>
                </c:pt>
              </c:numCache>
            </c:numRef>
          </c:val>
        </c:ser>
        <c:ser>
          <c:idx val="1"/>
          <c:order val="1"/>
          <c:tx>
            <c:v>Gross Profit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overallGP!$L$7:$M$7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overallGP!$L$10:$M$10</c:f>
              <c:numCache>
                <c:formatCode>_("$"* #,##0.00_);_("$"* \(#,##0.00\);_("$"* "-"??_);_(@_)</c:formatCode>
                <c:ptCount val="2"/>
                <c:pt idx="0">
                  <c:v>35</c:v>
                </c:pt>
                <c:pt idx="1">
                  <c:v>41.368613999999994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99229152"/>
        <c:axId val="1108308688"/>
      </c:barChart>
      <c:catAx>
        <c:axId val="109922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308688"/>
        <c:crosses val="autoZero"/>
        <c:auto val="1"/>
        <c:lblAlgn val="ctr"/>
        <c:lblOffset val="100"/>
        <c:noMultiLvlLbl val="0"/>
      </c:catAx>
      <c:valAx>
        <c:axId val="110830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22915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eBusiness</a:t>
            </a:r>
            <a:r>
              <a:rPr lang="en-US" baseline="0"/>
              <a:t> Effect on Gross Profit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Sheet2!$I$1</c:f>
              <c:strCache>
                <c:ptCount val="1"/>
                <c:pt idx="0">
                  <c:v>Sls Effect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Sheet2!$I$2:$I$25</c:f>
              <c:numCache>
                <c:formatCode>0%</c:formatCode>
                <c:ptCount val="24"/>
                <c:pt idx="0">
                  <c:v>0.55220070600000004</c:v>
                </c:pt>
                <c:pt idx="1">
                  <c:v>0.34067329400000002</c:v>
                </c:pt>
                <c:pt idx="2">
                  <c:v>0.31299958799999994</c:v>
                </c:pt>
                <c:pt idx="3">
                  <c:v>0.285018412</c:v>
                </c:pt>
                <c:pt idx="4">
                  <c:v>0.26751760000000002</c:v>
                </c:pt>
                <c:pt idx="5">
                  <c:v>0.245778884</c:v>
                </c:pt>
                <c:pt idx="6">
                  <c:v>0.21118268400000001</c:v>
                </c:pt>
                <c:pt idx="7">
                  <c:v>0.19473039399999997</c:v>
                </c:pt>
                <c:pt idx="8">
                  <c:v>0.201774222</c:v>
                </c:pt>
                <c:pt idx="9">
                  <c:v>0.16566916599999998</c:v>
                </c:pt>
                <c:pt idx="10">
                  <c:v>0.15097871000000002</c:v>
                </c:pt>
                <c:pt idx="11">
                  <c:v>0.15329140399999999</c:v>
                </c:pt>
                <c:pt idx="12">
                  <c:v>0.15210274400000001</c:v>
                </c:pt>
                <c:pt idx="13">
                  <c:v>0.14611819799999998</c:v>
                </c:pt>
                <c:pt idx="14">
                  <c:v>0.13469094799999998</c:v>
                </c:pt>
                <c:pt idx="15">
                  <c:v>0.119598914</c:v>
                </c:pt>
                <c:pt idx="16">
                  <c:v>0.11924863199999999</c:v>
                </c:pt>
                <c:pt idx="17">
                  <c:v>0.113511578</c:v>
                </c:pt>
                <c:pt idx="18">
                  <c:v>0.10177334600000001</c:v>
                </c:pt>
                <c:pt idx="19">
                  <c:v>0.11535170399999999</c:v>
                </c:pt>
                <c:pt idx="20">
                  <c:v>0.110715194</c:v>
                </c:pt>
                <c:pt idx="21">
                  <c:v>0.12131341399999999</c:v>
                </c:pt>
                <c:pt idx="22">
                  <c:v>8.6415926000000004E-2</c:v>
                </c:pt>
                <c:pt idx="23">
                  <c:v>6.1773648E-2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Sheet2!$J$1</c:f>
              <c:strCache>
                <c:ptCount val="1"/>
                <c:pt idx="0">
                  <c:v>GP effect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Sheet2!$J$2:$J$25</c:f>
              <c:numCache>
                <c:formatCode>0%</c:formatCode>
                <c:ptCount val="24"/>
                <c:pt idx="0">
                  <c:v>0.492012016</c:v>
                </c:pt>
                <c:pt idx="1">
                  <c:v>0.29827078800000001</c:v>
                </c:pt>
                <c:pt idx="2">
                  <c:v>0.28244861199999999</c:v>
                </c:pt>
                <c:pt idx="3">
                  <c:v>0.25363272800000003</c:v>
                </c:pt>
                <c:pt idx="4">
                  <c:v>0.24694497600000004</c:v>
                </c:pt>
                <c:pt idx="5">
                  <c:v>0.22452860599999996</c:v>
                </c:pt>
                <c:pt idx="6">
                  <c:v>0.19349792599999999</c:v>
                </c:pt>
                <c:pt idx="7">
                  <c:v>0.176106702</c:v>
                </c:pt>
                <c:pt idx="8">
                  <c:v>0.18526718999999997</c:v>
                </c:pt>
                <c:pt idx="9">
                  <c:v>0.15795321400000001</c:v>
                </c:pt>
                <c:pt idx="10">
                  <c:v>0.13584858399999999</c:v>
                </c:pt>
                <c:pt idx="11">
                  <c:v>0.13361336799999998</c:v>
                </c:pt>
                <c:pt idx="12">
                  <c:v>0.133560756</c:v>
                </c:pt>
                <c:pt idx="13">
                  <c:v>0.12493997800000001</c:v>
                </c:pt>
                <c:pt idx="14">
                  <c:v>0.11523027800000001</c:v>
                </c:pt>
                <c:pt idx="15">
                  <c:v>0.10982187400000001</c:v>
                </c:pt>
                <c:pt idx="16">
                  <c:v>0.10026518799999999</c:v>
                </c:pt>
                <c:pt idx="17">
                  <c:v>0.101849166</c:v>
                </c:pt>
                <c:pt idx="18">
                  <c:v>0.10582817</c:v>
                </c:pt>
                <c:pt idx="19">
                  <c:v>0.103552958</c:v>
                </c:pt>
                <c:pt idx="20">
                  <c:v>9.2753166000000012E-2</c:v>
                </c:pt>
                <c:pt idx="21">
                  <c:v>0.10894789200000002</c:v>
                </c:pt>
                <c:pt idx="22">
                  <c:v>7.0173723999999993E-2</c:v>
                </c:pt>
                <c:pt idx="23">
                  <c:v>6.1215261999999993E-2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  <a:effectLst/>
          </c:spPr>
        </c:hiLowLines>
        <c:smooth val="0"/>
        <c:axId val="1000502656"/>
        <c:axId val="1000502096"/>
      </c:lineChart>
      <c:catAx>
        <c:axId val="100050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502096"/>
        <c:crosses val="autoZero"/>
        <c:auto val="1"/>
        <c:lblAlgn val="ctr"/>
        <c:lblOffset val="100"/>
        <c:noMultiLvlLbl val="0"/>
      </c:catAx>
      <c:valAx>
        <c:axId val="100050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50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7</xdr:row>
      <xdr:rowOff>128587</xdr:rowOff>
    </xdr:from>
    <xdr:to>
      <xdr:col>8</xdr:col>
      <xdr:colOff>409575</xdr:colOff>
      <xdr:row>22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14287</xdr:colOff>
      <xdr:row>3</xdr:row>
      <xdr:rowOff>138112</xdr:rowOff>
    </xdr:from>
    <xdr:to>
      <xdr:col>21</xdr:col>
      <xdr:colOff>319087</xdr:colOff>
      <xdr:row>18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604837</xdr:colOff>
      <xdr:row>5</xdr:row>
      <xdr:rowOff>33337</xdr:rowOff>
    </xdr:from>
    <xdr:to>
      <xdr:col>15</xdr:col>
      <xdr:colOff>300037</xdr:colOff>
      <xdr:row>19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F10" sqref="F10"/>
    </sheetView>
  </sheetViews>
  <sheetFormatPr defaultRowHeight="15" x14ac:dyDescent="0.25"/>
  <sheetData>
    <row r="1" spans="1:2" x14ac:dyDescent="0.25">
      <c r="A1" t="s">
        <v>192</v>
      </c>
      <c r="B1">
        <v>0.17221890000000001</v>
      </c>
    </row>
    <row r="2" spans="1:2" x14ac:dyDescent="0.25">
      <c r="A2" t="s">
        <v>193</v>
      </c>
      <c r="B2">
        <v>0.18920960000000001</v>
      </c>
    </row>
    <row r="3" spans="1:2" x14ac:dyDescent="0.25">
      <c r="A3" t="s">
        <v>194</v>
      </c>
      <c r="B3">
        <v>0.17293459999999999</v>
      </c>
    </row>
    <row r="4" spans="1:2" x14ac:dyDescent="0.25">
      <c r="A4" t="s">
        <v>259</v>
      </c>
      <c r="B4" s="2">
        <v>0.1705354</v>
      </c>
    </row>
    <row r="5" spans="1:2" x14ac:dyDescent="0.25">
      <c r="B5" s="1">
        <f>AVERAGE(B1:B4)</f>
        <v>0.176224625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6"/>
  <sheetViews>
    <sheetView topLeftCell="A4" workbookViewId="0">
      <selection activeCell="B2" sqref="B2:B25"/>
    </sheetView>
  </sheetViews>
  <sheetFormatPr defaultRowHeight="15" x14ac:dyDescent="0.25"/>
  <sheetData>
    <row r="1" spans="1:6" x14ac:dyDescent="0.25">
      <c r="B1" t="s">
        <v>333</v>
      </c>
      <c r="C1" t="s">
        <v>334</v>
      </c>
      <c r="D1" t="s">
        <v>335</v>
      </c>
      <c r="E1" t="s">
        <v>336</v>
      </c>
    </row>
    <row r="2" spans="1:6" x14ac:dyDescent="0.25">
      <c r="A2" t="s">
        <v>337</v>
      </c>
      <c r="B2">
        <v>0.50351060000000003</v>
      </c>
      <c r="C2">
        <v>2.0566899999999999E-2</v>
      </c>
      <c r="D2">
        <v>24.4815</v>
      </c>
      <c r="E2" t="s">
        <v>338</v>
      </c>
      <c r="F2" t="s">
        <v>339</v>
      </c>
    </row>
    <row r="3" spans="1:6" x14ac:dyDescent="0.25">
      <c r="A3" t="s">
        <v>340</v>
      </c>
      <c r="B3">
        <v>0.29769440000000003</v>
      </c>
      <c r="C3">
        <v>2.2217500000000001E-2</v>
      </c>
      <c r="D3">
        <v>13.399100000000001</v>
      </c>
      <c r="E3" t="s">
        <v>338</v>
      </c>
      <c r="F3" t="s">
        <v>339</v>
      </c>
    </row>
    <row r="4" spans="1:6" x14ac:dyDescent="0.25">
      <c r="A4" t="s">
        <v>341</v>
      </c>
      <c r="B4">
        <v>0.29810310000000001</v>
      </c>
      <c r="C4">
        <v>2.2476800000000002E-2</v>
      </c>
      <c r="D4">
        <v>13.262700000000001</v>
      </c>
      <c r="E4" t="s">
        <v>338</v>
      </c>
      <c r="F4" t="s">
        <v>339</v>
      </c>
    </row>
    <row r="5" spans="1:6" x14ac:dyDescent="0.25">
      <c r="A5" t="s">
        <v>342</v>
      </c>
      <c r="B5">
        <v>0.2787907</v>
      </c>
      <c r="C5">
        <v>2.2669700000000001E-2</v>
      </c>
      <c r="D5">
        <v>12.2979</v>
      </c>
      <c r="E5" t="s">
        <v>338</v>
      </c>
      <c r="F5" t="s">
        <v>339</v>
      </c>
    </row>
    <row r="6" spans="1:6" x14ac:dyDescent="0.25">
      <c r="A6" t="s">
        <v>343</v>
      </c>
      <c r="B6">
        <v>0.26645390000000002</v>
      </c>
      <c r="C6">
        <v>2.3876499999999998E-2</v>
      </c>
      <c r="D6">
        <v>11.159700000000001</v>
      </c>
      <c r="E6" t="s">
        <v>338</v>
      </c>
      <c r="F6" t="s">
        <v>339</v>
      </c>
    </row>
    <row r="7" spans="1:6" x14ac:dyDescent="0.25">
      <c r="A7" t="s">
        <v>344</v>
      </c>
      <c r="B7">
        <v>0.25255860000000002</v>
      </c>
      <c r="C7">
        <v>2.39007E-2</v>
      </c>
      <c r="D7">
        <v>10.567</v>
      </c>
      <c r="E7" t="s">
        <v>338</v>
      </c>
      <c r="F7" t="s">
        <v>339</v>
      </c>
    </row>
    <row r="8" spans="1:6" x14ac:dyDescent="0.25">
      <c r="A8" t="s">
        <v>345</v>
      </c>
      <c r="B8">
        <v>0.2022613</v>
      </c>
      <c r="C8">
        <v>2.4883099999999998E-2</v>
      </c>
      <c r="D8">
        <v>8.1285000000000007</v>
      </c>
      <c r="E8" s="3">
        <v>4.3609999999999998E-16</v>
      </c>
      <c r="F8" t="s">
        <v>339</v>
      </c>
    </row>
    <row r="9" spans="1:6" x14ac:dyDescent="0.25">
      <c r="A9" t="s">
        <v>346</v>
      </c>
      <c r="B9">
        <v>0.18449080000000001</v>
      </c>
      <c r="C9">
        <v>2.5698800000000001E-2</v>
      </c>
      <c r="D9">
        <v>7.1790000000000003</v>
      </c>
      <c r="E9" s="3">
        <v>7.0379999999999999E-13</v>
      </c>
      <c r="F9" t="s">
        <v>339</v>
      </c>
    </row>
    <row r="10" spans="1:6" x14ac:dyDescent="0.25">
      <c r="A10" t="s">
        <v>347</v>
      </c>
      <c r="B10">
        <v>0.22182730000000001</v>
      </c>
      <c r="C10">
        <v>2.54763E-2</v>
      </c>
      <c r="D10">
        <v>8.7072000000000003</v>
      </c>
      <c r="E10" t="s">
        <v>338</v>
      </c>
      <c r="F10" t="s">
        <v>339</v>
      </c>
    </row>
    <row r="11" spans="1:6" x14ac:dyDescent="0.25">
      <c r="A11" t="s">
        <v>348</v>
      </c>
      <c r="B11">
        <v>0.1724794</v>
      </c>
      <c r="C11">
        <v>2.6617200000000001E-2</v>
      </c>
      <c r="D11">
        <v>6.48</v>
      </c>
      <c r="E11" s="3">
        <v>9.1840000000000003E-11</v>
      </c>
      <c r="F11" t="s">
        <v>339</v>
      </c>
    </row>
    <row r="12" spans="1:6" x14ac:dyDescent="0.25">
      <c r="A12" t="s">
        <v>349</v>
      </c>
      <c r="B12">
        <v>0.149427</v>
      </c>
      <c r="C12">
        <v>2.7673199999999998E-2</v>
      </c>
      <c r="D12">
        <v>5.3997000000000002</v>
      </c>
      <c r="E12" s="3">
        <v>6.6790000000000004E-8</v>
      </c>
      <c r="F12" t="s">
        <v>339</v>
      </c>
    </row>
    <row r="13" spans="1:6" x14ac:dyDescent="0.25">
      <c r="A13" t="s">
        <v>350</v>
      </c>
      <c r="B13">
        <v>0.1616466</v>
      </c>
      <c r="C13">
        <v>2.73551E-2</v>
      </c>
      <c r="D13">
        <v>5.9092000000000002</v>
      </c>
      <c r="E13" s="3">
        <v>3.441E-9</v>
      </c>
      <c r="F13" t="s">
        <v>339</v>
      </c>
    </row>
    <row r="14" spans="1:6" x14ac:dyDescent="0.25">
      <c r="A14" t="s">
        <v>351</v>
      </c>
      <c r="B14">
        <v>0.13780329999999999</v>
      </c>
      <c r="C14">
        <v>2.76736E-2</v>
      </c>
      <c r="D14">
        <v>4.9795999999999996</v>
      </c>
      <c r="E14" s="3">
        <v>6.3750000000000004E-7</v>
      </c>
      <c r="F14" t="s">
        <v>339</v>
      </c>
    </row>
    <row r="15" spans="1:6" x14ac:dyDescent="0.25">
      <c r="A15" t="s">
        <v>352</v>
      </c>
      <c r="B15">
        <v>0.1592006</v>
      </c>
      <c r="C15">
        <v>2.80632E-2</v>
      </c>
      <c r="D15">
        <v>5.6729000000000003</v>
      </c>
      <c r="E15" s="3">
        <v>1.405E-8</v>
      </c>
      <c r="F15" t="s">
        <v>339</v>
      </c>
    </row>
    <row r="16" spans="1:6" x14ac:dyDescent="0.25">
      <c r="A16" t="s">
        <v>353</v>
      </c>
      <c r="B16">
        <v>0.14583579999999999</v>
      </c>
      <c r="C16">
        <v>2.8658200000000002E-2</v>
      </c>
      <c r="D16">
        <v>5.0888</v>
      </c>
      <c r="E16" s="3">
        <v>3.6049999999999998E-7</v>
      </c>
      <c r="F16" t="s">
        <v>339</v>
      </c>
    </row>
    <row r="17" spans="1:6" x14ac:dyDescent="0.25">
      <c r="A17" t="s">
        <v>354</v>
      </c>
      <c r="B17">
        <v>0.1357873</v>
      </c>
      <c r="C17">
        <v>2.9594599999999999E-2</v>
      </c>
      <c r="D17">
        <v>4.5881999999999996</v>
      </c>
      <c r="E17" s="3">
        <v>4.4710000000000001E-6</v>
      </c>
      <c r="F17" t="s">
        <v>339</v>
      </c>
    </row>
    <row r="18" spans="1:6" x14ac:dyDescent="0.25">
      <c r="A18" t="s">
        <v>355</v>
      </c>
      <c r="B18">
        <v>0.12434779999999999</v>
      </c>
      <c r="C18">
        <v>3.0254E-2</v>
      </c>
      <c r="D18">
        <v>4.1101000000000001</v>
      </c>
      <c r="E18" s="3">
        <v>3.9549999999999999E-5</v>
      </c>
      <c r="F18" t="s">
        <v>339</v>
      </c>
    </row>
    <row r="19" spans="1:6" x14ac:dyDescent="0.25">
      <c r="A19" t="s">
        <v>356</v>
      </c>
      <c r="B19">
        <v>0.1243856</v>
      </c>
      <c r="C19">
        <v>3.0302200000000001E-2</v>
      </c>
      <c r="D19">
        <v>4.1048</v>
      </c>
      <c r="E19" s="3">
        <v>4.0469999999999997E-5</v>
      </c>
      <c r="F19" t="s">
        <v>339</v>
      </c>
    </row>
    <row r="20" spans="1:6" x14ac:dyDescent="0.25">
      <c r="A20" t="s">
        <v>358</v>
      </c>
      <c r="B20">
        <v>0.1141621</v>
      </c>
      <c r="C20">
        <v>3.04929E-2</v>
      </c>
      <c r="D20">
        <v>3.7439</v>
      </c>
      <c r="E20">
        <v>1.8120000000000001E-4</v>
      </c>
      <c r="F20" t="s">
        <v>339</v>
      </c>
    </row>
    <row r="21" spans="1:6" x14ac:dyDescent="0.25">
      <c r="A21" t="s">
        <v>359</v>
      </c>
      <c r="B21">
        <v>0.1123402</v>
      </c>
      <c r="C21">
        <v>3.12582E-2</v>
      </c>
      <c r="D21">
        <v>3.5939000000000001</v>
      </c>
      <c r="E21">
        <v>3.258E-4</v>
      </c>
      <c r="F21" t="s">
        <v>339</v>
      </c>
    </row>
    <row r="22" spans="1:6" x14ac:dyDescent="0.25">
      <c r="A22" t="s">
        <v>360</v>
      </c>
      <c r="B22">
        <v>9.5546000000000006E-2</v>
      </c>
      <c r="C22">
        <v>3.1697099999999999E-2</v>
      </c>
      <c r="D22">
        <v>3.0143</v>
      </c>
      <c r="E22">
        <v>2.5755000000000001E-3</v>
      </c>
      <c r="F22" t="s">
        <v>357</v>
      </c>
    </row>
    <row r="23" spans="1:6" x14ac:dyDescent="0.25">
      <c r="A23" t="s">
        <v>361</v>
      </c>
      <c r="B23">
        <v>0.1504867</v>
      </c>
      <c r="C23">
        <v>3.2256199999999999E-2</v>
      </c>
      <c r="D23">
        <v>4.6654</v>
      </c>
      <c r="E23" s="3">
        <v>3.0819999999999999E-6</v>
      </c>
      <c r="F23" t="s">
        <v>339</v>
      </c>
    </row>
    <row r="24" spans="1:6" x14ac:dyDescent="0.25">
      <c r="A24" t="s">
        <v>362</v>
      </c>
      <c r="B24">
        <v>7.05456E-2</v>
      </c>
      <c r="C24">
        <v>3.3876999999999997E-2</v>
      </c>
      <c r="D24">
        <v>2.0823999999999998</v>
      </c>
      <c r="E24">
        <v>3.7306400000000003E-2</v>
      </c>
      <c r="F24" t="s">
        <v>364</v>
      </c>
    </row>
    <row r="25" spans="1:6" x14ac:dyDescent="0.25">
      <c r="A25" t="s">
        <v>363</v>
      </c>
      <c r="B25">
        <v>8.3078899999999997E-2</v>
      </c>
      <c r="C25">
        <v>3.3787999999999999E-2</v>
      </c>
      <c r="D25">
        <v>2.4588000000000001</v>
      </c>
      <c r="E25">
        <v>1.3939399999999999E-2</v>
      </c>
      <c r="F25" t="s">
        <v>364</v>
      </c>
    </row>
    <row r="26" spans="1:6" x14ac:dyDescent="0.25">
      <c r="A26" t="s">
        <v>365</v>
      </c>
      <c r="B26">
        <v>4.3180499999999997E-2</v>
      </c>
      <c r="C26">
        <v>3.4326000000000002E-2</v>
      </c>
      <c r="D26">
        <v>1.258</v>
      </c>
      <c r="E26">
        <v>0.2084087</v>
      </c>
    </row>
    <row r="27" spans="1:6" x14ac:dyDescent="0.25">
      <c r="A27" t="s">
        <v>366</v>
      </c>
      <c r="B27">
        <v>7.5254100000000004E-2</v>
      </c>
      <c r="C27">
        <v>3.5034500000000003E-2</v>
      </c>
      <c r="D27">
        <v>2.1480000000000001</v>
      </c>
      <c r="E27">
        <v>3.1714600000000003E-2</v>
      </c>
      <c r="F27" t="s">
        <v>364</v>
      </c>
    </row>
    <row r="28" spans="1:6" x14ac:dyDescent="0.25">
      <c r="A28" t="s">
        <v>367</v>
      </c>
      <c r="B28">
        <v>2.5079899999999999E-2</v>
      </c>
      <c r="C28">
        <v>3.5825799999999998E-2</v>
      </c>
      <c r="D28">
        <v>0.70009999999999994</v>
      </c>
      <c r="E28">
        <v>0.4838963</v>
      </c>
    </row>
    <row r="29" spans="1:6" x14ac:dyDescent="0.25">
      <c r="A29" t="s">
        <v>368</v>
      </c>
      <c r="B29">
        <v>5.8182900000000003E-2</v>
      </c>
      <c r="C29">
        <v>3.5455599999999997E-2</v>
      </c>
      <c r="D29">
        <v>1.641</v>
      </c>
      <c r="E29">
        <v>0.1007974</v>
      </c>
    </row>
    <row r="30" spans="1:6" x14ac:dyDescent="0.25">
      <c r="A30" t="s">
        <v>369</v>
      </c>
      <c r="B30">
        <v>3.5728299999999998E-2</v>
      </c>
      <c r="C30">
        <v>3.705E-2</v>
      </c>
      <c r="D30">
        <v>0.96430000000000005</v>
      </c>
      <c r="E30">
        <v>0.33488279999999998</v>
      </c>
    </row>
    <row r="31" spans="1:6" x14ac:dyDescent="0.25">
      <c r="A31" t="s">
        <v>370</v>
      </c>
      <c r="B31">
        <v>1.9595899999999999E-2</v>
      </c>
      <c r="C31">
        <v>3.7565800000000003E-2</v>
      </c>
      <c r="D31">
        <v>0.52159999999999995</v>
      </c>
      <c r="E31">
        <v>0.60192029999999996</v>
      </c>
    </row>
    <row r="32" spans="1:6" x14ac:dyDescent="0.25">
      <c r="A32" t="s">
        <v>371</v>
      </c>
      <c r="B32">
        <v>1.8020399999999999E-2</v>
      </c>
      <c r="C32">
        <v>3.9418399999999999E-2</v>
      </c>
      <c r="D32">
        <v>0.4572</v>
      </c>
      <c r="E32">
        <v>0.64755799999999997</v>
      </c>
    </row>
    <row r="33" spans="1:6" x14ac:dyDescent="0.25">
      <c r="A33" t="s">
        <v>372</v>
      </c>
      <c r="B33">
        <v>4.8938799999999998E-2</v>
      </c>
      <c r="C33">
        <v>3.8871900000000001E-2</v>
      </c>
      <c r="D33">
        <v>1.2589999999999999</v>
      </c>
      <c r="E33">
        <v>0.20803940000000001</v>
      </c>
    </row>
    <row r="34" spans="1:6" x14ac:dyDescent="0.25">
      <c r="A34" t="s">
        <v>373</v>
      </c>
      <c r="B34">
        <v>2.16686E-2</v>
      </c>
      <c r="C34">
        <v>3.93692E-2</v>
      </c>
      <c r="D34">
        <v>0.5504</v>
      </c>
      <c r="E34">
        <v>0.58204789999999995</v>
      </c>
    </row>
    <row r="35" spans="1:6" x14ac:dyDescent="0.25">
      <c r="A35" t="s">
        <v>374</v>
      </c>
      <c r="B35">
        <v>5.0598900000000002E-2</v>
      </c>
      <c r="C35">
        <v>4.1143100000000002E-2</v>
      </c>
      <c r="D35">
        <v>1.2298</v>
      </c>
      <c r="E35">
        <v>0.21876290000000001</v>
      </c>
    </row>
    <row r="36" spans="1:6" x14ac:dyDescent="0.25">
      <c r="A36" t="s">
        <v>375</v>
      </c>
      <c r="B36">
        <v>6.5298499999999995E-2</v>
      </c>
      <c r="C36">
        <v>4.2810300000000003E-2</v>
      </c>
      <c r="D36">
        <v>1.5253000000000001</v>
      </c>
      <c r="E36">
        <v>0.12718499999999999</v>
      </c>
    </row>
    <row r="37" spans="1:6" x14ac:dyDescent="0.25">
      <c r="A37" t="s">
        <v>376</v>
      </c>
      <c r="B37">
        <v>2.1885999999999999E-2</v>
      </c>
      <c r="C37">
        <v>4.3959499999999999E-2</v>
      </c>
      <c r="D37">
        <v>0.49790000000000001</v>
      </c>
      <c r="E37">
        <v>0.61857770000000001</v>
      </c>
    </row>
    <row r="38" spans="1:6" x14ac:dyDescent="0.25">
      <c r="A38" t="s">
        <v>377</v>
      </c>
      <c r="B38">
        <v>3.6452499999999999E-2</v>
      </c>
      <c r="C38">
        <v>4.4000299999999999E-2</v>
      </c>
      <c r="D38">
        <v>0.82850000000000001</v>
      </c>
      <c r="E38">
        <v>0.40741050000000001</v>
      </c>
    </row>
    <row r="39" spans="1:6" x14ac:dyDescent="0.25">
      <c r="A39" t="s">
        <v>378</v>
      </c>
      <c r="B39">
        <v>1.72287E-2</v>
      </c>
      <c r="C39">
        <v>4.5704700000000001E-2</v>
      </c>
      <c r="D39">
        <v>0.377</v>
      </c>
      <c r="E39">
        <v>0.70620629999999995</v>
      </c>
    </row>
    <row r="40" spans="1:6" x14ac:dyDescent="0.25">
      <c r="A40" t="s">
        <v>379</v>
      </c>
      <c r="B40">
        <v>3.1812199999999999E-2</v>
      </c>
      <c r="C40">
        <v>4.6723899999999999E-2</v>
      </c>
      <c r="D40">
        <v>0.68089999999999995</v>
      </c>
      <c r="E40">
        <v>0.49596390000000001</v>
      </c>
    </row>
    <row r="41" spans="1:6" x14ac:dyDescent="0.25">
      <c r="A41" t="s">
        <v>380</v>
      </c>
      <c r="B41">
        <v>2.4930899999999999E-2</v>
      </c>
      <c r="C41">
        <v>5.0024300000000001E-2</v>
      </c>
      <c r="D41">
        <v>0.49840000000000001</v>
      </c>
      <c r="E41">
        <v>0.61821939999999997</v>
      </c>
    </row>
    <row r="42" spans="1:6" x14ac:dyDescent="0.25">
      <c r="A42" t="s">
        <v>381</v>
      </c>
      <c r="B42">
        <v>3.1394499999999999E-2</v>
      </c>
      <c r="C42">
        <v>5.0700799999999997E-2</v>
      </c>
      <c r="D42">
        <v>0.61919999999999997</v>
      </c>
      <c r="E42">
        <v>0.5357769</v>
      </c>
    </row>
    <row r="43" spans="1:6" x14ac:dyDescent="0.25">
      <c r="A43" t="s">
        <v>382</v>
      </c>
      <c r="B43">
        <v>3.1208900000000001E-2</v>
      </c>
      <c r="C43">
        <v>5.1831299999999997E-2</v>
      </c>
      <c r="D43">
        <v>0.60209999999999997</v>
      </c>
      <c r="E43">
        <v>0.54709180000000002</v>
      </c>
    </row>
    <row r="44" spans="1:6" x14ac:dyDescent="0.25">
      <c r="A44" t="s">
        <v>383</v>
      </c>
      <c r="B44">
        <v>-2.3807999999999999E-2</v>
      </c>
      <c r="C44">
        <v>5.7476600000000003E-2</v>
      </c>
      <c r="D44">
        <v>-0.41420000000000001</v>
      </c>
      <c r="E44">
        <v>0.67871269999999995</v>
      </c>
    </row>
    <row r="45" spans="1:6" x14ac:dyDescent="0.25">
      <c r="A45" t="s">
        <v>384</v>
      </c>
      <c r="B45">
        <v>-9.6304600000000004E-2</v>
      </c>
      <c r="C45">
        <v>5.6675799999999998E-2</v>
      </c>
      <c r="D45">
        <v>-1.6992</v>
      </c>
      <c r="E45">
        <v>8.92791E-2</v>
      </c>
      <c r="F45" t="s">
        <v>390</v>
      </c>
    </row>
    <row r="46" spans="1:6" x14ac:dyDescent="0.25">
      <c r="A46" t="s">
        <v>385</v>
      </c>
      <c r="B46">
        <v>-1.1181200000000001E-2</v>
      </c>
      <c r="C46">
        <v>5.6541899999999999E-2</v>
      </c>
      <c r="D46">
        <v>-0.1978</v>
      </c>
      <c r="E46">
        <v>0.8432402</v>
      </c>
    </row>
    <row r="47" spans="1:6" x14ac:dyDescent="0.25">
      <c r="A47" t="s">
        <v>386</v>
      </c>
      <c r="B47">
        <v>-0.15404609999999999</v>
      </c>
      <c r="C47">
        <v>6.2177700000000002E-2</v>
      </c>
      <c r="D47">
        <v>-2.4775</v>
      </c>
      <c r="E47">
        <v>1.32306E-2</v>
      </c>
      <c r="F47" t="s">
        <v>364</v>
      </c>
    </row>
    <row r="48" spans="1:6" x14ac:dyDescent="0.25">
      <c r="A48" t="s">
        <v>387</v>
      </c>
      <c r="B48">
        <v>-6.9037200000000007E-2</v>
      </c>
      <c r="C48">
        <v>6.2400999999999998E-2</v>
      </c>
      <c r="D48">
        <v>-1.1063000000000001</v>
      </c>
      <c r="E48">
        <v>0.26857730000000002</v>
      </c>
    </row>
    <row r="49" spans="1:5" x14ac:dyDescent="0.25">
      <c r="A49" t="s">
        <v>388</v>
      </c>
      <c r="B49">
        <v>-5.9477700000000001E-2</v>
      </c>
      <c r="C49">
        <v>5.9745600000000003E-2</v>
      </c>
      <c r="D49">
        <v>-0.99550000000000005</v>
      </c>
      <c r="E49">
        <v>0.31948579999999999</v>
      </c>
    </row>
    <row r="50" spans="1:5" x14ac:dyDescent="0.25">
      <c r="A50" t="s">
        <v>389</v>
      </c>
      <c r="B50">
        <v>-3.5503000000000002E-3</v>
      </c>
      <c r="C50">
        <v>5.7084799999999998E-2</v>
      </c>
      <c r="D50">
        <v>-6.2199999999999998E-2</v>
      </c>
      <c r="E50">
        <v>0.95040860000000005</v>
      </c>
    </row>
    <row r="51" spans="1:5" x14ac:dyDescent="0.25">
      <c r="A51" t="s">
        <v>391</v>
      </c>
      <c r="B51">
        <v>-3.2280999999999997E-2</v>
      </c>
      <c r="C51">
        <v>6.3012700000000005E-2</v>
      </c>
      <c r="D51">
        <v>-0.51229999999999998</v>
      </c>
      <c r="E51">
        <v>0.60844620000000005</v>
      </c>
    </row>
    <row r="52" spans="1:5" x14ac:dyDescent="0.25">
      <c r="A52" t="s">
        <v>392</v>
      </c>
      <c r="B52">
        <v>2.8328699999999998E-2</v>
      </c>
      <c r="C52">
        <v>7.0647799999999997E-2</v>
      </c>
      <c r="D52">
        <v>0.40100000000000002</v>
      </c>
      <c r="E52">
        <v>0.68843169999999998</v>
      </c>
    </row>
    <row r="53" spans="1:5" x14ac:dyDescent="0.25">
      <c r="A53" t="s">
        <v>393</v>
      </c>
      <c r="B53">
        <v>-1.7103999999999999E-3</v>
      </c>
      <c r="C53">
        <v>6.8753800000000004E-2</v>
      </c>
      <c r="D53">
        <v>-2.4899999999999999E-2</v>
      </c>
      <c r="E53">
        <v>0.9801531</v>
      </c>
    </row>
    <row r="54" spans="1:5" x14ac:dyDescent="0.25">
      <c r="A54" t="s">
        <v>394</v>
      </c>
      <c r="B54">
        <v>-1.7627799999999999E-2</v>
      </c>
      <c r="C54">
        <v>7.4752399999999997E-2</v>
      </c>
      <c r="D54">
        <v>-0.23580000000000001</v>
      </c>
      <c r="E54">
        <v>0.81357550000000001</v>
      </c>
    </row>
    <row r="55" spans="1:5" x14ac:dyDescent="0.25">
      <c r="A55" t="s">
        <v>395</v>
      </c>
      <c r="B55">
        <v>-5.7368599999999999E-2</v>
      </c>
      <c r="C55">
        <v>7.5505500000000003E-2</v>
      </c>
      <c r="D55">
        <v>-0.75980000000000003</v>
      </c>
      <c r="E55">
        <v>0.4473781</v>
      </c>
    </row>
    <row r="56" spans="1:5" x14ac:dyDescent="0.25">
      <c r="A56" t="s">
        <v>396</v>
      </c>
      <c r="B56">
        <v>-6.8992499999999998E-2</v>
      </c>
      <c r="C56">
        <v>8.7172600000000003E-2</v>
      </c>
      <c r="D56">
        <v>-0.79139999999999999</v>
      </c>
      <c r="E56">
        <v>0.42868400000000001</v>
      </c>
    </row>
    <row r="57" spans="1:5" x14ac:dyDescent="0.25">
      <c r="A57" t="s">
        <v>397</v>
      </c>
      <c r="B57">
        <v>-4.8859000000000003E-3</v>
      </c>
      <c r="C57">
        <v>8.4372600000000006E-2</v>
      </c>
      <c r="D57">
        <v>-5.79E-2</v>
      </c>
      <c r="E57">
        <v>0.95382160000000005</v>
      </c>
    </row>
    <row r="58" spans="1:5" x14ac:dyDescent="0.25">
      <c r="A58" t="s">
        <v>398</v>
      </c>
      <c r="B58">
        <v>-7.8426200000000001E-2</v>
      </c>
      <c r="C58">
        <v>0.1112945</v>
      </c>
      <c r="D58">
        <v>-0.70469999999999999</v>
      </c>
      <c r="E58">
        <v>0.4810142</v>
      </c>
    </row>
    <row r="59" spans="1:5" x14ac:dyDescent="0.25">
      <c r="A59" t="s">
        <v>399</v>
      </c>
      <c r="B59">
        <v>9.4093000000000006E-3</v>
      </c>
      <c r="C59">
        <v>9.7897100000000001E-2</v>
      </c>
      <c r="D59">
        <v>9.6100000000000005E-2</v>
      </c>
      <c r="E59">
        <v>0.92343019999999998</v>
      </c>
    </row>
    <row r="60" spans="1:5" x14ac:dyDescent="0.25">
      <c r="A60" t="s">
        <v>400</v>
      </c>
      <c r="B60">
        <v>4.7320599999999997E-2</v>
      </c>
      <c r="C60">
        <v>9.6898499999999999E-2</v>
      </c>
      <c r="D60">
        <v>0.4884</v>
      </c>
      <c r="E60">
        <v>0.62530050000000004</v>
      </c>
    </row>
    <row r="61" spans="1:5" x14ac:dyDescent="0.25">
      <c r="A61" t="s">
        <v>401</v>
      </c>
      <c r="B61">
        <v>-5.7164399999999997E-2</v>
      </c>
      <c r="C61">
        <v>0.115151</v>
      </c>
      <c r="D61">
        <v>-0.49640000000000001</v>
      </c>
      <c r="E61">
        <v>0.61959149999999996</v>
      </c>
    </row>
    <row r="62" spans="1:5" x14ac:dyDescent="0.25">
      <c r="A62" t="s">
        <v>402</v>
      </c>
      <c r="B62">
        <v>3.39285E-2</v>
      </c>
      <c r="C62">
        <v>0.14115</v>
      </c>
      <c r="D62">
        <v>0.2404</v>
      </c>
      <c r="E62">
        <v>0.81004180000000003</v>
      </c>
    </row>
    <row r="63" spans="1:5" x14ac:dyDescent="0.25">
      <c r="A63" t="s">
        <v>403</v>
      </c>
      <c r="B63">
        <v>8.7583000000000001E-3</v>
      </c>
      <c r="C63">
        <v>0.16612360000000001</v>
      </c>
      <c r="D63">
        <v>5.2699999999999997E-2</v>
      </c>
      <c r="E63">
        <v>0.95795359999999996</v>
      </c>
    </row>
    <row r="64" spans="1:5" x14ac:dyDescent="0.25">
      <c r="A64" t="s">
        <v>404</v>
      </c>
      <c r="B64">
        <v>0.25796910000000001</v>
      </c>
      <c r="C64">
        <v>0.23095370000000001</v>
      </c>
      <c r="D64">
        <v>1.117</v>
      </c>
      <c r="E64">
        <v>0.26400659999999998</v>
      </c>
    </row>
    <row r="65" spans="1:6" x14ac:dyDescent="0.25">
      <c r="A65" t="s">
        <v>405</v>
      </c>
      <c r="B65">
        <v>0.28312749999999998</v>
      </c>
      <c r="C65">
        <v>0.312913</v>
      </c>
      <c r="D65">
        <v>0.90480000000000005</v>
      </c>
      <c r="E65">
        <v>0.36556559999999999</v>
      </c>
    </row>
    <row r="66" spans="1:6" x14ac:dyDescent="0.25">
      <c r="A66" t="s">
        <v>406</v>
      </c>
      <c r="B66">
        <v>-0.30726930000000002</v>
      </c>
      <c r="C66">
        <v>0.71604849999999998</v>
      </c>
      <c r="D66">
        <v>-0.42909999999999998</v>
      </c>
      <c r="E66">
        <v>0.66783760000000003</v>
      </c>
    </row>
    <row r="67" spans="1:6" x14ac:dyDescent="0.25">
      <c r="A67" t="s">
        <v>407</v>
      </c>
      <c r="B67">
        <v>0.16551979999999999</v>
      </c>
      <c r="C67">
        <v>0.7359907</v>
      </c>
      <c r="D67">
        <v>0.22489999999999999</v>
      </c>
      <c r="E67">
        <v>0.82206199999999996</v>
      </c>
    </row>
    <row r="68" spans="1:6" x14ac:dyDescent="0.25">
      <c r="A68" t="s">
        <v>408</v>
      </c>
      <c r="B68">
        <v>0.57372089999999998</v>
      </c>
      <c r="C68">
        <v>2.7253099999999999E-2</v>
      </c>
      <c r="D68">
        <v>21.051600000000001</v>
      </c>
      <c r="E68" t="s">
        <v>338</v>
      </c>
      <c r="F68" t="s">
        <v>339</v>
      </c>
    </row>
    <row r="69" spans="1:6" x14ac:dyDescent="0.25">
      <c r="A69" t="s">
        <v>409</v>
      </c>
      <c r="B69">
        <v>6.0007999999999997E-3</v>
      </c>
      <c r="C69">
        <v>1.7541E-3</v>
      </c>
      <c r="D69">
        <v>3.4211</v>
      </c>
      <c r="E69">
        <v>6.2370000000000004E-4</v>
      </c>
      <c r="F69" t="s">
        <v>339</v>
      </c>
    </row>
    <row r="70" spans="1:6" x14ac:dyDescent="0.25">
      <c r="A70" t="s">
        <v>410</v>
      </c>
      <c r="B70">
        <v>-5.9670000000000001E-3</v>
      </c>
      <c r="C70">
        <v>1.9988499999999999E-2</v>
      </c>
      <c r="D70">
        <v>-0.29849999999999999</v>
      </c>
      <c r="E70">
        <v>0.76530489999999995</v>
      </c>
    </row>
    <row r="71" spans="1:6" x14ac:dyDescent="0.25">
      <c r="A71" t="s">
        <v>411</v>
      </c>
      <c r="B71">
        <v>-3.1273299999999997E-2</v>
      </c>
      <c r="C71">
        <v>2.0964900000000002E-2</v>
      </c>
      <c r="D71">
        <v>-1.4917</v>
      </c>
      <c r="E71">
        <v>0.13577990000000001</v>
      </c>
    </row>
    <row r="72" spans="1:6" x14ac:dyDescent="0.25">
      <c r="A72" t="s">
        <v>412</v>
      </c>
      <c r="B72">
        <v>-7.6589599999999994E-2</v>
      </c>
      <c r="C72">
        <v>2.2486599999999999E-2</v>
      </c>
      <c r="D72">
        <v>-3.4060000000000001</v>
      </c>
      <c r="E72">
        <v>6.5930000000000003E-4</v>
      </c>
      <c r="F72" t="s">
        <v>339</v>
      </c>
    </row>
    <row r="73" spans="1:6" x14ac:dyDescent="0.25">
      <c r="A73" t="s">
        <v>413</v>
      </c>
      <c r="B73">
        <v>-3.2905799999999999E-2</v>
      </c>
      <c r="C73">
        <v>2.2597599999999999E-2</v>
      </c>
      <c r="D73">
        <v>-1.4561999999999999</v>
      </c>
      <c r="E73">
        <v>0.1453489</v>
      </c>
    </row>
    <row r="74" spans="1:6" x14ac:dyDescent="0.25">
      <c r="A74" t="s">
        <v>414</v>
      </c>
      <c r="B74">
        <v>-4.9530299999999999E-2</v>
      </c>
      <c r="C74">
        <v>2.3285500000000001E-2</v>
      </c>
      <c r="D74">
        <v>-2.1271</v>
      </c>
      <c r="E74">
        <v>3.3413900000000003E-2</v>
      </c>
      <c r="F74" t="s">
        <v>364</v>
      </c>
    </row>
    <row r="75" spans="1:6" x14ac:dyDescent="0.25">
      <c r="A75" t="s">
        <v>415</v>
      </c>
      <c r="B75">
        <v>-9.4309900000000002E-2</v>
      </c>
      <c r="C75">
        <v>2.4880900000000001E-2</v>
      </c>
      <c r="D75">
        <v>-3.7905000000000002</v>
      </c>
      <c r="E75">
        <v>1.504E-4</v>
      </c>
      <c r="F75" t="s">
        <v>339</v>
      </c>
    </row>
    <row r="76" spans="1:6" x14ac:dyDescent="0.25">
      <c r="A76" t="s">
        <v>416</v>
      </c>
      <c r="B76">
        <v>-5.6774699999999997E-2</v>
      </c>
      <c r="C76">
        <v>2.45083E-2</v>
      </c>
      <c r="D76">
        <v>-2.3165</v>
      </c>
      <c r="E76">
        <v>2.0529100000000002E-2</v>
      </c>
      <c r="F76" t="s">
        <v>364</v>
      </c>
    </row>
    <row r="77" spans="1:6" x14ac:dyDescent="0.25">
      <c r="A77" t="s">
        <v>417</v>
      </c>
      <c r="B77">
        <v>-6.6566100000000003E-2</v>
      </c>
      <c r="C77">
        <v>2.54255E-2</v>
      </c>
      <c r="D77">
        <v>-2.6181000000000001</v>
      </c>
      <c r="E77">
        <v>8.8427999999999996E-3</v>
      </c>
      <c r="F77" t="s">
        <v>357</v>
      </c>
    </row>
    <row r="78" spans="1:6" x14ac:dyDescent="0.25">
      <c r="A78" t="s">
        <v>418</v>
      </c>
      <c r="B78">
        <v>-3.22992E-2</v>
      </c>
      <c r="C78">
        <v>2.6471100000000001E-2</v>
      </c>
      <c r="D78">
        <v>-1.2202</v>
      </c>
      <c r="E78">
        <v>0.22240199999999999</v>
      </c>
    </row>
    <row r="79" spans="1:6" x14ac:dyDescent="0.25">
      <c r="A79" t="s">
        <v>419</v>
      </c>
      <c r="B79">
        <v>-1.3841000000000001E-3</v>
      </c>
      <c r="C79">
        <v>2.7494899999999999E-2</v>
      </c>
      <c r="D79">
        <v>-5.0299999999999997E-2</v>
      </c>
      <c r="E79">
        <v>0.95985129999999996</v>
      </c>
    </row>
    <row r="80" spans="1:6" x14ac:dyDescent="0.25">
      <c r="A80" t="s">
        <v>420</v>
      </c>
      <c r="B80">
        <v>-1.9910400000000002E-2</v>
      </c>
      <c r="C80">
        <v>2.82793E-2</v>
      </c>
      <c r="D80">
        <v>-0.70409999999999995</v>
      </c>
      <c r="E80">
        <v>0.48139340000000003</v>
      </c>
    </row>
    <row r="81" spans="1:6" x14ac:dyDescent="0.25">
      <c r="A81" t="s">
        <v>421</v>
      </c>
      <c r="B81">
        <v>-5.9302000000000001E-3</v>
      </c>
      <c r="C81">
        <v>2.9693899999999999E-2</v>
      </c>
      <c r="D81">
        <v>-0.19969999999999999</v>
      </c>
      <c r="E81">
        <v>0.84170690000000004</v>
      </c>
    </row>
    <row r="82" spans="1:6" x14ac:dyDescent="0.25">
      <c r="A82" t="s">
        <v>422</v>
      </c>
      <c r="B82">
        <v>-8.4289000000000003E-2</v>
      </c>
      <c r="C82">
        <v>3.0520100000000001E-2</v>
      </c>
      <c r="D82">
        <v>-2.7618</v>
      </c>
      <c r="E82">
        <v>5.7495000000000003E-3</v>
      </c>
      <c r="F82" t="s">
        <v>357</v>
      </c>
    </row>
    <row r="83" spans="1:6" x14ac:dyDescent="0.25">
      <c r="A83" t="s">
        <v>423</v>
      </c>
      <c r="B83">
        <v>-7.9129599999999994E-2</v>
      </c>
      <c r="C83">
        <v>3.1797899999999997E-2</v>
      </c>
      <c r="D83">
        <v>-2.4885000000000002</v>
      </c>
      <c r="E83">
        <v>1.28281E-2</v>
      </c>
      <c r="F83" t="s">
        <v>364</v>
      </c>
    </row>
    <row r="84" spans="1:6" x14ac:dyDescent="0.25">
      <c r="A84" t="s">
        <v>424</v>
      </c>
      <c r="B84">
        <v>-0.1033936</v>
      </c>
      <c r="C84">
        <v>3.30902E-2</v>
      </c>
      <c r="D84">
        <v>-3.1246</v>
      </c>
      <c r="E84">
        <v>1.7806E-3</v>
      </c>
      <c r="F84" t="s">
        <v>357</v>
      </c>
    </row>
    <row r="85" spans="1:6" x14ac:dyDescent="0.25">
      <c r="A85" t="s">
        <v>425</v>
      </c>
      <c r="B85">
        <v>-0.1356985</v>
      </c>
      <c r="C85">
        <v>3.4534000000000002E-2</v>
      </c>
      <c r="D85">
        <v>-3.9293999999999998</v>
      </c>
      <c r="E85" s="3">
        <v>8.5169999999999999E-5</v>
      </c>
      <c r="F85" t="s">
        <v>339</v>
      </c>
    </row>
    <row r="86" spans="1:6" x14ac:dyDescent="0.25">
      <c r="A86" t="s">
        <v>426</v>
      </c>
      <c r="B86">
        <v>-0.12759699999999999</v>
      </c>
      <c r="C86">
        <v>3.5786600000000002E-2</v>
      </c>
      <c r="D86">
        <v>-3.5655000000000001</v>
      </c>
      <c r="E86">
        <v>3.6319999999999999E-4</v>
      </c>
      <c r="F86" t="s">
        <v>339</v>
      </c>
    </row>
    <row r="87" spans="1:6" x14ac:dyDescent="0.25">
      <c r="A87" t="s">
        <v>427</v>
      </c>
      <c r="B87">
        <v>-0.1217833</v>
      </c>
      <c r="C87">
        <v>3.73649E-2</v>
      </c>
      <c r="D87">
        <v>-3.2593000000000001</v>
      </c>
      <c r="E87">
        <v>1.1169999999999999E-3</v>
      </c>
      <c r="F87" t="s">
        <v>357</v>
      </c>
    </row>
    <row r="88" spans="1:6" x14ac:dyDescent="0.25">
      <c r="A88" t="s">
        <v>428</v>
      </c>
      <c r="B88">
        <v>-9.0456400000000006E-2</v>
      </c>
      <c r="C88">
        <v>3.8362899999999998E-2</v>
      </c>
      <c r="D88">
        <v>-2.3578999999999999</v>
      </c>
      <c r="E88">
        <v>1.8378499999999999E-2</v>
      </c>
      <c r="F88" t="s">
        <v>364</v>
      </c>
    </row>
    <row r="89" spans="1:6" x14ac:dyDescent="0.25">
      <c r="A89" t="s">
        <v>429</v>
      </c>
      <c r="B89">
        <v>-9.2265399999999997E-2</v>
      </c>
      <c r="C89">
        <v>3.9490900000000002E-2</v>
      </c>
      <c r="D89">
        <v>-2.3363999999999998</v>
      </c>
      <c r="E89">
        <v>1.9472400000000001E-2</v>
      </c>
      <c r="F89" t="s">
        <v>364</v>
      </c>
    </row>
    <row r="90" spans="1:6" x14ac:dyDescent="0.25">
      <c r="A90" t="s">
        <v>430</v>
      </c>
      <c r="B90">
        <v>-8.7056999999999995E-2</v>
      </c>
      <c r="C90">
        <v>4.10055E-2</v>
      </c>
      <c r="D90">
        <v>-2.1231</v>
      </c>
      <c r="E90">
        <v>3.3749700000000001E-2</v>
      </c>
      <c r="F90" t="s">
        <v>364</v>
      </c>
    </row>
    <row r="91" spans="1:6" x14ac:dyDescent="0.25">
      <c r="A91" t="s">
        <v>431</v>
      </c>
      <c r="B91">
        <v>-7.7713000000000004E-2</v>
      </c>
      <c r="C91">
        <v>4.2473499999999997E-2</v>
      </c>
      <c r="D91">
        <v>-1.8297000000000001</v>
      </c>
      <c r="E91">
        <v>6.7298300000000005E-2</v>
      </c>
      <c r="F91" t="s">
        <v>390</v>
      </c>
    </row>
    <row r="92" spans="1:6" x14ac:dyDescent="0.25">
      <c r="A92" t="s">
        <v>432</v>
      </c>
      <c r="B92">
        <v>-9.5943500000000001E-2</v>
      </c>
      <c r="C92">
        <v>4.3518500000000002E-2</v>
      </c>
      <c r="D92">
        <v>-2.2046999999999999</v>
      </c>
      <c r="E92">
        <v>2.7478699999999998E-2</v>
      </c>
      <c r="F92" t="s">
        <v>364</v>
      </c>
    </row>
    <row r="93" spans="1:6" x14ac:dyDescent="0.25">
      <c r="A93" t="s">
        <v>433</v>
      </c>
      <c r="B93">
        <v>-7.3373099999999997E-2</v>
      </c>
      <c r="C93">
        <v>4.5280000000000001E-2</v>
      </c>
      <c r="D93">
        <v>-1.6204000000000001</v>
      </c>
      <c r="E93">
        <v>0.10514080000000001</v>
      </c>
    </row>
    <row r="94" spans="1:6" x14ac:dyDescent="0.25">
      <c r="A94" t="s">
        <v>434</v>
      </c>
      <c r="B94">
        <v>-0.1522162</v>
      </c>
      <c r="C94">
        <v>4.6665600000000002E-2</v>
      </c>
      <c r="D94">
        <v>-3.2618999999999998</v>
      </c>
      <c r="E94">
        <v>1.1069999999999999E-3</v>
      </c>
      <c r="F94" t="s">
        <v>357</v>
      </c>
    </row>
    <row r="95" spans="1:6" x14ac:dyDescent="0.25">
      <c r="A95" t="s">
        <v>435</v>
      </c>
      <c r="B95">
        <v>-6.7838999999999997E-2</v>
      </c>
      <c r="C95">
        <v>4.8009400000000001E-2</v>
      </c>
      <c r="D95">
        <v>-1.413</v>
      </c>
      <c r="E95">
        <v>0.1576458</v>
      </c>
    </row>
    <row r="96" spans="1:6" x14ac:dyDescent="0.25">
      <c r="A96" t="s">
        <v>436</v>
      </c>
      <c r="B96">
        <v>-0.1239528</v>
      </c>
      <c r="C96">
        <v>4.9253400000000003E-2</v>
      </c>
      <c r="D96">
        <v>-2.5165999999999999</v>
      </c>
      <c r="E96">
        <v>1.1848600000000001E-2</v>
      </c>
      <c r="F96" t="s">
        <v>364</v>
      </c>
    </row>
    <row r="97" spans="1:6" x14ac:dyDescent="0.25">
      <c r="A97" t="s">
        <v>437</v>
      </c>
      <c r="B97">
        <v>-0.1991494</v>
      </c>
      <c r="C97">
        <v>5.0452799999999999E-2</v>
      </c>
      <c r="D97">
        <v>-3.9472</v>
      </c>
      <c r="E97" s="3">
        <v>7.907E-5</v>
      </c>
      <c r="F97" t="s">
        <v>339</v>
      </c>
    </row>
    <row r="98" spans="1:6" x14ac:dyDescent="0.25">
      <c r="A98" t="s">
        <v>438</v>
      </c>
      <c r="B98">
        <v>-0.134105</v>
      </c>
      <c r="C98">
        <v>5.23309E-2</v>
      </c>
      <c r="D98">
        <v>-2.5626000000000002</v>
      </c>
      <c r="E98">
        <v>1.03886E-2</v>
      </c>
      <c r="F98" t="s">
        <v>364</v>
      </c>
    </row>
    <row r="99" spans="1:6" x14ac:dyDescent="0.25">
      <c r="A99" t="s">
        <v>439</v>
      </c>
      <c r="B99">
        <v>-0.16322339999999999</v>
      </c>
      <c r="C99">
        <v>5.3239000000000002E-2</v>
      </c>
      <c r="D99">
        <v>-3.0659000000000001</v>
      </c>
      <c r="E99">
        <v>2.1706E-3</v>
      </c>
      <c r="F99" t="s">
        <v>357</v>
      </c>
    </row>
    <row r="100" spans="1:6" x14ac:dyDescent="0.25">
      <c r="A100" t="s">
        <v>440</v>
      </c>
      <c r="B100">
        <v>-0.15798280000000001</v>
      </c>
      <c r="C100">
        <v>5.4856000000000002E-2</v>
      </c>
      <c r="D100">
        <v>-2.88</v>
      </c>
      <c r="E100">
        <v>3.9776000000000004E-3</v>
      </c>
      <c r="F100" t="s">
        <v>357</v>
      </c>
    </row>
    <row r="101" spans="1:6" x14ac:dyDescent="0.25">
      <c r="A101" t="s">
        <v>441</v>
      </c>
      <c r="B101">
        <v>-0.1114463</v>
      </c>
      <c r="C101">
        <v>5.6689900000000001E-2</v>
      </c>
      <c r="D101">
        <v>-1.9659</v>
      </c>
      <c r="E101">
        <v>4.9311599999999997E-2</v>
      </c>
      <c r="F101" t="s">
        <v>364</v>
      </c>
    </row>
    <row r="102" spans="1:6" x14ac:dyDescent="0.25">
      <c r="A102" t="s">
        <v>442</v>
      </c>
      <c r="B102">
        <v>-0.11734899999999999</v>
      </c>
      <c r="C102">
        <v>5.8393199999999999E-2</v>
      </c>
      <c r="D102">
        <v>-2.0095999999999998</v>
      </c>
      <c r="E102">
        <v>4.4470700000000002E-2</v>
      </c>
      <c r="F102" t="s">
        <v>364</v>
      </c>
    </row>
    <row r="103" spans="1:6" x14ac:dyDescent="0.25">
      <c r="A103" t="s">
        <v>443</v>
      </c>
      <c r="B103">
        <v>-0.13130140000000001</v>
      </c>
      <c r="C103">
        <v>5.9565300000000002E-2</v>
      </c>
      <c r="D103">
        <v>-2.2042999999999999</v>
      </c>
      <c r="E103">
        <v>2.7501899999999999E-2</v>
      </c>
      <c r="F103" t="s">
        <v>364</v>
      </c>
    </row>
    <row r="104" spans="1:6" x14ac:dyDescent="0.25">
      <c r="A104" t="s">
        <v>444</v>
      </c>
      <c r="B104">
        <v>-9.8753300000000002E-2</v>
      </c>
      <c r="C104">
        <v>6.1148300000000003E-2</v>
      </c>
      <c r="D104">
        <v>-1.615</v>
      </c>
      <c r="E104">
        <v>0.1063159</v>
      </c>
    </row>
    <row r="105" spans="1:6" x14ac:dyDescent="0.25">
      <c r="A105" t="s">
        <v>445</v>
      </c>
      <c r="B105">
        <v>-0.12899649999999999</v>
      </c>
      <c r="C105">
        <v>6.2831499999999998E-2</v>
      </c>
      <c r="D105">
        <v>-2.0531000000000001</v>
      </c>
      <c r="E105">
        <v>4.0067899999999997E-2</v>
      </c>
      <c r="F105" t="s">
        <v>364</v>
      </c>
    </row>
    <row r="106" spans="1:6" x14ac:dyDescent="0.25">
      <c r="A106" t="s">
        <v>446</v>
      </c>
      <c r="B106">
        <v>-0.15594269999999999</v>
      </c>
      <c r="C106">
        <v>6.4018000000000005E-2</v>
      </c>
      <c r="D106">
        <v>-2.4359000000000002</v>
      </c>
      <c r="E106">
        <v>1.48545E-2</v>
      </c>
      <c r="F106" t="s">
        <v>364</v>
      </c>
    </row>
    <row r="107" spans="1:6" x14ac:dyDescent="0.25">
      <c r="A107" t="s">
        <v>447</v>
      </c>
      <c r="B107">
        <v>-9.3312599999999996E-2</v>
      </c>
      <c r="C107">
        <v>6.5785099999999999E-2</v>
      </c>
      <c r="D107">
        <v>-1.4184000000000001</v>
      </c>
      <c r="E107">
        <v>0.15606129999999999</v>
      </c>
    </row>
    <row r="108" spans="1:6" x14ac:dyDescent="0.25">
      <c r="A108" t="s">
        <v>448</v>
      </c>
      <c r="B108">
        <v>-0.19517870000000001</v>
      </c>
      <c r="C108">
        <v>6.6614300000000001E-2</v>
      </c>
      <c r="D108">
        <v>-2.93</v>
      </c>
      <c r="E108">
        <v>3.3899999999999998E-3</v>
      </c>
      <c r="F108" t="s">
        <v>357</v>
      </c>
    </row>
    <row r="109" spans="1:6" x14ac:dyDescent="0.25">
      <c r="A109" t="s">
        <v>449</v>
      </c>
      <c r="B109">
        <v>-0.1984871</v>
      </c>
      <c r="C109">
        <v>6.8313100000000002E-2</v>
      </c>
      <c r="D109">
        <v>-2.9055</v>
      </c>
      <c r="E109">
        <v>3.6662999999999999E-3</v>
      </c>
      <c r="F109" t="s">
        <v>357</v>
      </c>
    </row>
    <row r="110" spans="1:6" x14ac:dyDescent="0.25">
      <c r="A110" t="s">
        <v>450</v>
      </c>
      <c r="B110">
        <v>-0.18157400000000001</v>
      </c>
      <c r="C110">
        <v>6.9593000000000002E-2</v>
      </c>
      <c r="D110">
        <v>-2.6091000000000002</v>
      </c>
      <c r="E110">
        <v>9.0787999999999997E-3</v>
      </c>
      <c r="F110" t="s">
        <v>357</v>
      </c>
    </row>
    <row r="111" spans="1:6" x14ac:dyDescent="0.25">
      <c r="A111" t="s">
        <v>451</v>
      </c>
      <c r="B111">
        <v>-0.2403952</v>
      </c>
      <c r="C111">
        <v>7.1286799999999997E-2</v>
      </c>
      <c r="D111">
        <v>-3.3721999999999999</v>
      </c>
      <c r="E111">
        <v>7.4569999999999997E-4</v>
      </c>
      <c r="F111" t="s">
        <v>339</v>
      </c>
    </row>
    <row r="112" spans="1:6" x14ac:dyDescent="0.25">
      <c r="A112" t="s">
        <v>452</v>
      </c>
      <c r="B112">
        <v>-0.2020806</v>
      </c>
      <c r="C112">
        <v>7.3014800000000005E-2</v>
      </c>
      <c r="D112">
        <v>-2.7677</v>
      </c>
      <c r="E112">
        <v>5.6461999999999997E-3</v>
      </c>
      <c r="F112" t="s">
        <v>357</v>
      </c>
    </row>
    <row r="113" spans="1:6" x14ac:dyDescent="0.25">
      <c r="A113" t="s">
        <v>453</v>
      </c>
      <c r="B113">
        <v>-0.14801500000000001</v>
      </c>
      <c r="C113">
        <v>7.4704999999999994E-2</v>
      </c>
      <c r="D113">
        <v>-1.9813000000000001</v>
      </c>
      <c r="E113">
        <v>4.7555600000000003E-2</v>
      </c>
      <c r="F113" t="s">
        <v>364</v>
      </c>
    </row>
    <row r="114" spans="1:6" x14ac:dyDescent="0.25">
      <c r="A114" t="s">
        <v>454</v>
      </c>
      <c r="B114">
        <v>-0.1888592</v>
      </c>
      <c r="C114">
        <v>7.6004600000000005E-2</v>
      </c>
      <c r="D114">
        <v>-2.4847999999999999</v>
      </c>
      <c r="E114">
        <v>1.2961500000000001E-2</v>
      </c>
      <c r="F114" t="s">
        <v>364</v>
      </c>
    </row>
    <row r="115" spans="1:6" x14ac:dyDescent="0.25">
      <c r="A115" t="s">
        <v>455</v>
      </c>
      <c r="B115">
        <v>-0.1803582</v>
      </c>
      <c r="C115">
        <v>7.7911499999999995E-2</v>
      </c>
      <c r="D115">
        <v>-2.3149000000000002</v>
      </c>
      <c r="E115">
        <v>2.0618299999999999E-2</v>
      </c>
      <c r="F115" t="s">
        <v>364</v>
      </c>
    </row>
    <row r="116" spans="1:6" x14ac:dyDescent="0.25">
      <c r="A116" t="s">
        <v>456</v>
      </c>
      <c r="B116">
        <v>-0.16422439999999999</v>
      </c>
      <c r="C116">
        <v>7.9572699999999996E-2</v>
      </c>
      <c r="D116">
        <v>-2.0638000000000001</v>
      </c>
      <c r="E116">
        <v>3.9034699999999999E-2</v>
      </c>
      <c r="F116" t="s">
        <v>364</v>
      </c>
    </row>
    <row r="117" spans="1:6" x14ac:dyDescent="0.25">
      <c r="A117" t="s">
        <v>457</v>
      </c>
      <c r="B117">
        <v>-0.21418470000000001</v>
      </c>
      <c r="C117">
        <v>8.0698599999999995E-2</v>
      </c>
      <c r="D117">
        <v>-2.6541000000000001</v>
      </c>
      <c r="E117">
        <v>7.9515999999999996E-3</v>
      </c>
      <c r="F117" t="s">
        <v>357</v>
      </c>
    </row>
    <row r="118" spans="1:6" x14ac:dyDescent="0.25">
      <c r="A118" t="s">
        <v>458</v>
      </c>
      <c r="B118">
        <v>-0.20351639999999999</v>
      </c>
      <c r="C118">
        <v>8.2704200000000005E-2</v>
      </c>
      <c r="D118">
        <v>-2.4607999999999999</v>
      </c>
      <c r="E118">
        <v>1.38642E-2</v>
      </c>
      <c r="F118" t="s">
        <v>364</v>
      </c>
    </row>
    <row r="119" spans="1:6" x14ac:dyDescent="0.25">
      <c r="A119" t="s">
        <v>459</v>
      </c>
      <c r="B119">
        <v>-0.1618455</v>
      </c>
      <c r="C119">
        <v>8.4247600000000006E-2</v>
      </c>
      <c r="D119">
        <v>-1.9211</v>
      </c>
      <c r="E119">
        <v>5.4723599999999997E-2</v>
      </c>
      <c r="F119" t="s">
        <v>390</v>
      </c>
    </row>
    <row r="120" spans="1:6" x14ac:dyDescent="0.25">
      <c r="A120" t="s">
        <v>460</v>
      </c>
      <c r="B120">
        <v>-0.2676828</v>
      </c>
      <c r="C120">
        <v>8.5404099999999997E-2</v>
      </c>
      <c r="D120">
        <v>-3.1343000000000001</v>
      </c>
      <c r="E120">
        <v>1.7227E-3</v>
      </c>
      <c r="F120" t="s">
        <v>357</v>
      </c>
    </row>
    <row r="121" spans="1:6" x14ac:dyDescent="0.25">
      <c r="A121" t="s">
        <v>461</v>
      </c>
      <c r="B121">
        <v>-0.2480088</v>
      </c>
      <c r="C121">
        <v>8.6540800000000001E-2</v>
      </c>
      <c r="D121">
        <v>-2.8658000000000001</v>
      </c>
      <c r="E121">
        <v>4.1598E-3</v>
      </c>
      <c r="F121" t="s">
        <v>357</v>
      </c>
    </row>
    <row r="122" spans="1:6" x14ac:dyDescent="0.25">
      <c r="A122" t="s">
        <v>462</v>
      </c>
      <c r="B122">
        <v>-0.24235660000000001</v>
      </c>
      <c r="C122">
        <v>8.85523E-2</v>
      </c>
      <c r="D122">
        <v>-2.7368999999999999</v>
      </c>
      <c r="E122">
        <v>6.2028999999999999E-3</v>
      </c>
      <c r="F122" t="s">
        <v>357</v>
      </c>
    </row>
    <row r="123" spans="1:6" x14ac:dyDescent="0.25">
      <c r="A123" t="s">
        <v>463</v>
      </c>
      <c r="B123">
        <v>-0.27677390000000002</v>
      </c>
      <c r="C123">
        <v>8.9607800000000001E-2</v>
      </c>
      <c r="D123">
        <v>-3.0886999999999998</v>
      </c>
      <c r="E123">
        <v>2.0103E-3</v>
      </c>
      <c r="F123" t="s">
        <v>357</v>
      </c>
    </row>
    <row r="124" spans="1:6" x14ac:dyDescent="0.25">
      <c r="A124" t="s">
        <v>464</v>
      </c>
      <c r="B124">
        <v>-0.24212919999999999</v>
      </c>
      <c r="C124">
        <v>9.2171100000000006E-2</v>
      </c>
      <c r="D124">
        <v>-2.6269999999999998</v>
      </c>
      <c r="E124">
        <v>8.6157000000000004E-3</v>
      </c>
      <c r="F124" t="s">
        <v>357</v>
      </c>
    </row>
    <row r="125" spans="1:6" x14ac:dyDescent="0.25">
      <c r="A125" t="s">
        <v>465</v>
      </c>
      <c r="B125">
        <v>-0.2046722</v>
      </c>
      <c r="C125">
        <v>9.3850900000000001E-2</v>
      </c>
      <c r="D125">
        <v>-2.1808000000000001</v>
      </c>
      <c r="E125">
        <v>2.91972E-2</v>
      </c>
      <c r="F125" t="s">
        <v>364</v>
      </c>
    </row>
    <row r="126" spans="1:6" x14ac:dyDescent="0.25">
      <c r="A126" t="s">
        <v>466</v>
      </c>
      <c r="B126">
        <v>-0.26952300000000001</v>
      </c>
      <c r="C126">
        <v>9.5275799999999994E-2</v>
      </c>
      <c r="D126">
        <v>-2.8289</v>
      </c>
      <c r="E126">
        <v>4.6715000000000003E-3</v>
      </c>
      <c r="F126" t="s">
        <v>357</v>
      </c>
    </row>
    <row r="127" spans="1:6" x14ac:dyDescent="0.25">
      <c r="A127" t="s">
        <v>467</v>
      </c>
      <c r="B127">
        <v>-0.20527970000000001</v>
      </c>
      <c r="C127">
        <v>9.7353999999999996E-2</v>
      </c>
      <c r="D127">
        <v>-2.1086</v>
      </c>
      <c r="E127">
        <v>3.4980600000000001E-2</v>
      </c>
      <c r="F127" t="s">
        <v>364</v>
      </c>
    </row>
    <row r="128" spans="1:6" x14ac:dyDescent="0.25">
      <c r="A128" t="s">
        <v>468</v>
      </c>
      <c r="B128">
        <v>-0.2138121</v>
      </c>
      <c r="C128">
        <v>9.8717299999999994E-2</v>
      </c>
      <c r="D128">
        <v>-2.1659000000000002</v>
      </c>
      <c r="E128">
        <v>3.03194E-2</v>
      </c>
      <c r="F128" t="s">
        <v>364</v>
      </c>
    </row>
    <row r="129" spans="1:6" x14ac:dyDescent="0.25">
      <c r="A129" t="s">
        <v>469</v>
      </c>
      <c r="B129">
        <v>-0.23461019999999999</v>
      </c>
      <c r="C129">
        <v>0.10034319999999999</v>
      </c>
      <c r="D129">
        <v>-2.3380999999999998</v>
      </c>
      <c r="E129">
        <v>1.93837E-2</v>
      </c>
      <c r="F129" t="s">
        <v>364</v>
      </c>
    </row>
    <row r="130" spans="1:6" x14ac:dyDescent="0.25">
      <c r="A130" t="s">
        <v>470</v>
      </c>
      <c r="B130">
        <v>-0.26913150000000002</v>
      </c>
      <c r="C130">
        <v>0.10135669999999999</v>
      </c>
      <c r="D130">
        <v>-2.6553</v>
      </c>
      <c r="E130">
        <v>7.9243999999999998E-3</v>
      </c>
      <c r="F130" t="s">
        <v>357</v>
      </c>
    </row>
    <row r="131" spans="1:6" x14ac:dyDescent="0.25">
      <c r="A131" t="s">
        <v>471</v>
      </c>
      <c r="B131">
        <v>-0.26565729999999999</v>
      </c>
      <c r="C131">
        <v>0.1029611</v>
      </c>
      <c r="D131">
        <v>-2.5802</v>
      </c>
      <c r="E131">
        <v>9.8755000000000006E-3</v>
      </c>
      <c r="F131" t="s">
        <v>357</v>
      </c>
    </row>
    <row r="132" spans="1:6" x14ac:dyDescent="0.25">
      <c r="A132" t="s">
        <v>472</v>
      </c>
      <c r="B132">
        <v>-0.3241541</v>
      </c>
      <c r="C132">
        <v>0.10465240000000001</v>
      </c>
      <c r="D132">
        <v>-3.0973999999999999</v>
      </c>
      <c r="E132">
        <v>1.9522000000000001E-3</v>
      </c>
      <c r="F132" t="s">
        <v>357</v>
      </c>
    </row>
    <row r="133" spans="1:6" x14ac:dyDescent="0.25">
      <c r="A133" t="s">
        <v>473</v>
      </c>
      <c r="B133">
        <v>-0.30865150000000002</v>
      </c>
      <c r="C133">
        <v>0.1061472</v>
      </c>
      <c r="D133">
        <v>-2.9077999999999999</v>
      </c>
      <c r="E133">
        <v>3.6403999999999998E-3</v>
      </c>
      <c r="F133" t="s">
        <v>357</v>
      </c>
    </row>
    <row r="134" spans="1:6" x14ac:dyDescent="0.25">
      <c r="A134" t="s">
        <v>474</v>
      </c>
      <c r="B134">
        <v>-0.35384719999999997</v>
      </c>
      <c r="C134">
        <v>0.1072927</v>
      </c>
      <c r="D134">
        <v>-3.298</v>
      </c>
      <c r="E134">
        <v>9.7400000000000004E-4</v>
      </c>
      <c r="F134" t="s">
        <v>339</v>
      </c>
    </row>
    <row r="135" spans="1:6" x14ac:dyDescent="0.25">
      <c r="A135" t="s">
        <v>190</v>
      </c>
    </row>
    <row r="136" spans="1:6" x14ac:dyDescent="0.25">
      <c r="A136" t="s">
        <v>475</v>
      </c>
      <c r="B136" t="s">
        <v>476</v>
      </c>
      <c r="C136" t="s">
        <v>477</v>
      </c>
      <c r="D136" t="s">
        <v>480</v>
      </c>
      <c r="E136" t="s">
        <v>481</v>
      </c>
      <c r="F13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6"/>
  <sheetViews>
    <sheetView topLeftCell="A9" workbookViewId="0">
      <selection activeCell="B4" sqref="B4:B27"/>
    </sheetView>
  </sheetViews>
  <sheetFormatPr defaultRowHeight="15" x14ac:dyDescent="0.25"/>
  <sheetData>
    <row r="1" spans="1:6" x14ac:dyDescent="0.25">
      <c r="A1" t="s">
        <v>331</v>
      </c>
      <c r="B1" t="s">
        <v>332</v>
      </c>
    </row>
    <row r="3" spans="1:6" x14ac:dyDescent="0.25">
      <c r="B3" t="s">
        <v>333</v>
      </c>
      <c r="C3" t="s">
        <v>334</v>
      </c>
      <c r="D3" t="s">
        <v>335</v>
      </c>
      <c r="E3" t="s">
        <v>336</v>
      </c>
    </row>
    <row r="4" spans="1:6" x14ac:dyDescent="0.25">
      <c r="A4" t="s">
        <v>337</v>
      </c>
      <c r="B4">
        <v>0.48065826</v>
      </c>
      <c r="C4">
        <v>2.050097E-2</v>
      </c>
      <c r="D4">
        <v>23.445599999999999</v>
      </c>
      <c r="E4" t="s">
        <v>338</v>
      </c>
      <c r="F4" t="s">
        <v>339</v>
      </c>
    </row>
    <row r="5" spans="1:6" x14ac:dyDescent="0.25">
      <c r="A5" t="s">
        <v>340</v>
      </c>
      <c r="B5">
        <v>0.27204971999999999</v>
      </c>
      <c r="C5">
        <v>2.205698E-2</v>
      </c>
      <c r="D5">
        <v>12.3339</v>
      </c>
      <c r="E5" t="s">
        <v>338</v>
      </c>
      <c r="F5" t="s">
        <v>339</v>
      </c>
    </row>
    <row r="6" spans="1:6" x14ac:dyDescent="0.25">
      <c r="A6" t="s">
        <v>341</v>
      </c>
      <c r="B6">
        <v>0.22585447</v>
      </c>
      <c r="C6">
        <v>2.3235289999999999E-2</v>
      </c>
      <c r="D6">
        <v>9.7202999999999999</v>
      </c>
      <c r="E6" t="s">
        <v>338</v>
      </c>
      <c r="F6" t="s">
        <v>339</v>
      </c>
    </row>
    <row r="7" spans="1:6" x14ac:dyDescent="0.25">
      <c r="A7" t="s">
        <v>342</v>
      </c>
      <c r="B7">
        <v>0.23481293</v>
      </c>
      <c r="C7">
        <v>2.3263800000000001E-2</v>
      </c>
      <c r="D7">
        <v>10.093500000000001</v>
      </c>
      <c r="E7" t="s">
        <v>338</v>
      </c>
      <c r="F7" t="s">
        <v>339</v>
      </c>
    </row>
    <row r="8" spans="1:6" x14ac:dyDescent="0.25">
      <c r="A8" t="s">
        <v>343</v>
      </c>
      <c r="B8">
        <v>0.19885559999999999</v>
      </c>
      <c r="C8">
        <v>2.3917730000000002E-2</v>
      </c>
      <c r="D8">
        <v>8.3141999999999996</v>
      </c>
      <c r="E8" t="s">
        <v>338</v>
      </c>
      <c r="F8" t="s">
        <v>339</v>
      </c>
    </row>
    <row r="9" spans="1:6" x14ac:dyDescent="0.25">
      <c r="A9" t="s">
        <v>344</v>
      </c>
      <c r="B9">
        <v>0.21176345999999999</v>
      </c>
      <c r="C9">
        <v>2.4394200000000001E-2</v>
      </c>
      <c r="D9">
        <v>8.6808999999999994</v>
      </c>
      <c r="E9" t="s">
        <v>338</v>
      </c>
      <c r="F9" t="s">
        <v>339</v>
      </c>
    </row>
    <row r="10" spans="1:6" x14ac:dyDescent="0.25">
      <c r="A10" t="s">
        <v>345</v>
      </c>
      <c r="B10">
        <v>0.16558844</v>
      </c>
      <c r="C10">
        <v>2.5021209999999999E-2</v>
      </c>
      <c r="D10">
        <v>6.6178999999999997</v>
      </c>
      <c r="E10" s="3">
        <v>3.648E-11</v>
      </c>
      <c r="F10" t="s">
        <v>339</v>
      </c>
    </row>
    <row r="11" spans="1:6" x14ac:dyDescent="0.25">
      <c r="A11" t="s">
        <v>346</v>
      </c>
      <c r="B11">
        <v>0.12696452</v>
      </c>
      <c r="C11">
        <v>2.6044419999999999E-2</v>
      </c>
      <c r="D11">
        <v>4.8749000000000002</v>
      </c>
      <c r="E11" s="3">
        <v>1.0890000000000001E-6</v>
      </c>
      <c r="F11" t="s">
        <v>339</v>
      </c>
    </row>
    <row r="12" spans="1:6" x14ac:dyDescent="0.25">
      <c r="A12" t="s">
        <v>347</v>
      </c>
      <c r="B12">
        <v>0.15310161999999999</v>
      </c>
      <c r="C12">
        <v>2.5762070000000001E-2</v>
      </c>
      <c r="D12">
        <v>5.9428999999999998</v>
      </c>
      <c r="E12" s="3">
        <v>2.8029999999999999E-9</v>
      </c>
      <c r="F12" t="s">
        <v>339</v>
      </c>
    </row>
    <row r="13" spans="1:6" x14ac:dyDescent="0.25">
      <c r="A13" t="s">
        <v>348</v>
      </c>
      <c r="B13">
        <v>0.12256768</v>
      </c>
      <c r="C13">
        <v>2.631855E-2</v>
      </c>
      <c r="D13">
        <v>4.6570999999999998</v>
      </c>
      <c r="E13" s="3">
        <v>3.208E-6</v>
      </c>
      <c r="F13" t="s">
        <v>339</v>
      </c>
    </row>
    <row r="14" spans="1:6" x14ac:dyDescent="0.25">
      <c r="A14" t="s">
        <v>349</v>
      </c>
      <c r="B14">
        <v>0.11692144</v>
      </c>
      <c r="C14">
        <v>2.7231189999999999E-2</v>
      </c>
      <c r="D14">
        <v>4.2937000000000003</v>
      </c>
      <c r="E14" s="3">
        <v>1.7580000000000001E-5</v>
      </c>
      <c r="F14" t="s">
        <v>339</v>
      </c>
    </row>
    <row r="15" spans="1:6" x14ac:dyDescent="0.25">
      <c r="A15" t="s">
        <v>350</v>
      </c>
      <c r="B15">
        <v>7.3847019999999999E-2</v>
      </c>
      <c r="C15">
        <v>2.719591E-2</v>
      </c>
      <c r="D15">
        <v>2.7153999999999998</v>
      </c>
      <c r="E15">
        <v>6.6204999999999996E-3</v>
      </c>
      <c r="F15" t="s">
        <v>357</v>
      </c>
    </row>
    <row r="16" spans="1:6" x14ac:dyDescent="0.25">
      <c r="A16" t="s">
        <v>351</v>
      </c>
      <c r="B16">
        <v>9.9766300000000002E-2</v>
      </c>
      <c r="C16">
        <v>2.7865979999999999E-2</v>
      </c>
      <c r="D16">
        <v>3.5802</v>
      </c>
      <c r="E16">
        <v>3.434E-4</v>
      </c>
      <c r="F16" t="s">
        <v>339</v>
      </c>
    </row>
    <row r="17" spans="1:6" x14ac:dyDescent="0.25">
      <c r="A17" t="s">
        <v>352</v>
      </c>
      <c r="B17">
        <v>8.3999219999999999E-2</v>
      </c>
      <c r="C17">
        <v>2.8430480000000001E-2</v>
      </c>
      <c r="D17">
        <v>2.9544999999999999</v>
      </c>
      <c r="E17">
        <v>3.1315000000000002E-3</v>
      </c>
      <c r="F17" t="s">
        <v>357</v>
      </c>
    </row>
    <row r="18" spans="1:6" x14ac:dyDescent="0.25">
      <c r="A18" t="s">
        <v>353</v>
      </c>
      <c r="B18">
        <v>7.7270320000000003E-2</v>
      </c>
      <c r="C18">
        <v>2.9080780000000001E-2</v>
      </c>
      <c r="D18">
        <v>2.6570999999999998</v>
      </c>
      <c r="E18">
        <v>7.8820999999999995E-3</v>
      </c>
      <c r="F18" t="s">
        <v>357</v>
      </c>
    </row>
    <row r="19" spans="1:6" x14ac:dyDescent="0.25">
      <c r="A19" t="s">
        <v>354</v>
      </c>
      <c r="B19">
        <v>7.1827810000000006E-2</v>
      </c>
      <c r="C19">
        <v>2.916645E-2</v>
      </c>
      <c r="D19">
        <v>2.4626999999999999</v>
      </c>
      <c r="E19">
        <v>1.3790500000000001E-2</v>
      </c>
      <c r="F19" t="s">
        <v>364</v>
      </c>
    </row>
    <row r="20" spans="1:6" x14ac:dyDescent="0.25">
      <c r="A20" t="s">
        <v>355</v>
      </c>
      <c r="B20">
        <v>6.3547500000000007E-2</v>
      </c>
      <c r="C20">
        <v>2.951194E-2</v>
      </c>
      <c r="D20">
        <v>2.1533000000000002</v>
      </c>
      <c r="E20">
        <v>3.1297199999999997E-2</v>
      </c>
      <c r="F20" t="s">
        <v>364</v>
      </c>
    </row>
    <row r="21" spans="1:6" x14ac:dyDescent="0.25">
      <c r="A21" t="s">
        <v>356</v>
      </c>
      <c r="B21">
        <v>6.7863930000000003E-2</v>
      </c>
      <c r="C21">
        <v>2.9665339999999998E-2</v>
      </c>
      <c r="D21">
        <v>2.2877000000000001</v>
      </c>
      <c r="E21">
        <v>2.2158500000000001E-2</v>
      </c>
      <c r="F21" t="s">
        <v>364</v>
      </c>
    </row>
    <row r="22" spans="1:6" x14ac:dyDescent="0.25">
      <c r="A22" t="s">
        <v>358</v>
      </c>
      <c r="B22">
        <v>5.9248500000000003E-2</v>
      </c>
      <c r="C22">
        <v>3.065236E-2</v>
      </c>
      <c r="D22">
        <v>1.9329000000000001</v>
      </c>
      <c r="E22">
        <v>5.3247099999999999E-2</v>
      </c>
      <c r="F22" t="s">
        <v>390</v>
      </c>
    </row>
    <row r="23" spans="1:6" x14ac:dyDescent="0.25">
      <c r="A23" t="s">
        <v>359</v>
      </c>
      <c r="B23">
        <v>6.2102320000000003E-2</v>
      </c>
      <c r="C23">
        <v>3.1826750000000001E-2</v>
      </c>
      <c r="D23">
        <v>1.9513</v>
      </c>
      <c r="E23">
        <v>5.1026700000000001E-2</v>
      </c>
      <c r="F23" t="s">
        <v>390</v>
      </c>
    </row>
    <row r="24" spans="1:6" x14ac:dyDescent="0.25">
      <c r="A24" t="s">
        <v>360</v>
      </c>
      <c r="B24">
        <v>7.2297860000000005E-2</v>
      </c>
      <c r="C24">
        <v>3.1115449999999999E-2</v>
      </c>
      <c r="D24">
        <v>2.3235000000000001</v>
      </c>
      <c r="E24">
        <v>2.0150999999999999E-2</v>
      </c>
      <c r="F24" t="s">
        <v>364</v>
      </c>
    </row>
    <row r="25" spans="1:6" x14ac:dyDescent="0.25">
      <c r="A25" t="s">
        <v>361</v>
      </c>
      <c r="B25">
        <v>7.6014090000000006E-2</v>
      </c>
      <c r="C25">
        <v>3.2125769999999998E-2</v>
      </c>
      <c r="D25">
        <v>2.3660999999999999</v>
      </c>
      <c r="E25">
        <v>1.7975100000000001E-2</v>
      </c>
      <c r="F25" t="s">
        <v>364</v>
      </c>
    </row>
    <row r="26" spans="1:6" x14ac:dyDescent="0.25">
      <c r="A26" t="s">
        <v>362</v>
      </c>
      <c r="B26">
        <v>4.3460640000000002E-2</v>
      </c>
      <c r="C26">
        <v>3.3013559999999997E-2</v>
      </c>
      <c r="D26">
        <v>1.3164</v>
      </c>
      <c r="E26">
        <v>0.18802459999999999</v>
      </c>
    </row>
    <row r="27" spans="1:6" x14ac:dyDescent="0.25">
      <c r="A27" t="s">
        <v>363</v>
      </c>
      <c r="B27">
        <v>5.1737129999999999E-2</v>
      </c>
      <c r="C27">
        <v>3.3314950000000003E-2</v>
      </c>
      <c r="D27">
        <v>1.5529999999999999</v>
      </c>
      <c r="E27">
        <v>0.1204311</v>
      </c>
    </row>
    <row r="28" spans="1:6" x14ac:dyDescent="0.25">
      <c r="A28" t="s">
        <v>365</v>
      </c>
      <c r="B28">
        <v>6.3906879999999999E-2</v>
      </c>
      <c r="C28">
        <v>3.2893070000000003E-2</v>
      </c>
      <c r="D28">
        <v>1.9429000000000001</v>
      </c>
      <c r="E28">
        <v>5.2033000000000003E-2</v>
      </c>
      <c r="F28" t="s">
        <v>390</v>
      </c>
    </row>
    <row r="29" spans="1:6" x14ac:dyDescent="0.25">
      <c r="A29" t="s">
        <v>366</v>
      </c>
      <c r="B29">
        <v>1.3216739999999999E-2</v>
      </c>
      <c r="C29">
        <v>3.5069580000000003E-2</v>
      </c>
      <c r="D29">
        <v>0.37690000000000001</v>
      </c>
      <c r="E29">
        <v>0.70626889999999998</v>
      </c>
    </row>
    <row r="30" spans="1:6" x14ac:dyDescent="0.25">
      <c r="A30" t="s">
        <v>367</v>
      </c>
      <c r="B30">
        <v>1.0239180000000001E-2</v>
      </c>
      <c r="C30">
        <v>3.5144000000000002E-2</v>
      </c>
      <c r="D30">
        <v>0.2913</v>
      </c>
      <c r="E30">
        <v>0.77078440000000004</v>
      </c>
    </row>
    <row r="31" spans="1:6" x14ac:dyDescent="0.25">
      <c r="A31" t="s">
        <v>368</v>
      </c>
      <c r="B31">
        <v>3.4024560000000002E-2</v>
      </c>
      <c r="C31">
        <v>3.5744539999999998E-2</v>
      </c>
      <c r="D31">
        <v>0.95189999999999997</v>
      </c>
      <c r="E31">
        <v>0.34115780000000001</v>
      </c>
    </row>
    <row r="32" spans="1:6" x14ac:dyDescent="0.25">
      <c r="A32" t="s">
        <v>369</v>
      </c>
      <c r="B32">
        <v>-2.8776690000000001E-2</v>
      </c>
      <c r="C32">
        <v>3.7076350000000001E-2</v>
      </c>
      <c r="D32">
        <v>-0.77610000000000001</v>
      </c>
      <c r="E32">
        <v>0.43766280000000002</v>
      </c>
    </row>
    <row r="33" spans="1:6" x14ac:dyDescent="0.25">
      <c r="A33" t="s">
        <v>370</v>
      </c>
      <c r="B33">
        <v>-3.9006599999999998E-3</v>
      </c>
      <c r="C33">
        <v>3.6364010000000002E-2</v>
      </c>
      <c r="D33">
        <v>-0.10730000000000001</v>
      </c>
      <c r="E33">
        <v>0.91457710000000003</v>
      </c>
    </row>
    <row r="34" spans="1:6" x14ac:dyDescent="0.25">
      <c r="A34" t="s">
        <v>371</v>
      </c>
      <c r="B34">
        <v>-2.7888219999999998E-2</v>
      </c>
      <c r="C34">
        <v>3.7285930000000002E-2</v>
      </c>
      <c r="D34">
        <v>-0.748</v>
      </c>
      <c r="E34">
        <v>0.45448759999999999</v>
      </c>
    </row>
    <row r="35" spans="1:6" x14ac:dyDescent="0.25">
      <c r="A35" t="s">
        <v>372</v>
      </c>
      <c r="B35">
        <v>-2.8213930000000002E-2</v>
      </c>
      <c r="C35">
        <v>3.8873989999999997E-2</v>
      </c>
      <c r="D35">
        <v>-0.7258</v>
      </c>
      <c r="E35">
        <v>0.46797470000000002</v>
      </c>
    </row>
    <row r="36" spans="1:6" x14ac:dyDescent="0.25">
      <c r="A36" t="s">
        <v>373</v>
      </c>
      <c r="B36">
        <v>-2.871193E-2</v>
      </c>
      <c r="C36">
        <v>4.0152729999999998E-2</v>
      </c>
      <c r="D36">
        <v>-0.71509999999999996</v>
      </c>
      <c r="E36">
        <v>0.47456749999999998</v>
      </c>
    </row>
    <row r="37" spans="1:6" x14ac:dyDescent="0.25">
      <c r="A37" t="s">
        <v>374</v>
      </c>
      <c r="B37">
        <v>-5.7156810000000002E-2</v>
      </c>
      <c r="C37">
        <v>4.1553279999999998E-2</v>
      </c>
      <c r="D37">
        <v>-1.3754999999999999</v>
      </c>
      <c r="E37">
        <v>0.16897529999999999</v>
      </c>
    </row>
    <row r="38" spans="1:6" x14ac:dyDescent="0.25">
      <c r="A38" t="s">
        <v>375</v>
      </c>
      <c r="B38">
        <v>-4.2583820000000001E-2</v>
      </c>
      <c r="C38">
        <v>4.1858859999999998E-2</v>
      </c>
      <c r="D38">
        <v>-1.0173000000000001</v>
      </c>
      <c r="E38">
        <v>0.30900240000000001</v>
      </c>
    </row>
    <row r="39" spans="1:6" x14ac:dyDescent="0.25">
      <c r="A39" t="s">
        <v>376</v>
      </c>
      <c r="B39">
        <v>-2.7592970000000001E-2</v>
      </c>
      <c r="C39">
        <v>4.1240209999999999E-2</v>
      </c>
      <c r="D39">
        <v>-0.66910000000000003</v>
      </c>
      <c r="E39">
        <v>0.50344540000000004</v>
      </c>
    </row>
    <row r="40" spans="1:6" x14ac:dyDescent="0.25">
      <c r="A40" t="s">
        <v>377</v>
      </c>
      <c r="B40">
        <v>-7.0215459999999993E-2</v>
      </c>
      <c r="C40">
        <v>4.4930949999999997E-2</v>
      </c>
      <c r="D40">
        <v>-1.5627</v>
      </c>
      <c r="E40">
        <v>0.11811430000000001</v>
      </c>
    </row>
    <row r="41" spans="1:6" x14ac:dyDescent="0.25">
      <c r="A41" t="s">
        <v>378</v>
      </c>
      <c r="B41">
        <v>-8.4759650000000006E-2</v>
      </c>
      <c r="C41">
        <v>4.7601020000000001E-2</v>
      </c>
      <c r="D41">
        <v>-1.7806</v>
      </c>
      <c r="E41">
        <v>7.4974299999999994E-2</v>
      </c>
      <c r="F41" t="s">
        <v>390</v>
      </c>
    </row>
    <row r="42" spans="1:6" x14ac:dyDescent="0.25">
      <c r="A42" t="s">
        <v>379</v>
      </c>
      <c r="B42">
        <v>-7.5390940000000004E-2</v>
      </c>
      <c r="C42">
        <v>4.7544019999999999E-2</v>
      </c>
      <c r="D42">
        <v>-1.5857000000000001</v>
      </c>
      <c r="E42">
        <v>0.1128064</v>
      </c>
    </row>
    <row r="43" spans="1:6" x14ac:dyDescent="0.25">
      <c r="A43" t="s">
        <v>380</v>
      </c>
      <c r="B43">
        <v>-5.0364810000000003E-2</v>
      </c>
      <c r="C43">
        <v>4.8156579999999997E-2</v>
      </c>
      <c r="D43">
        <v>-1.0459000000000001</v>
      </c>
      <c r="E43">
        <v>0.29562870000000002</v>
      </c>
    </row>
    <row r="44" spans="1:6" x14ac:dyDescent="0.25">
      <c r="A44" t="s">
        <v>381</v>
      </c>
      <c r="B44">
        <v>-2.6181940000000001E-2</v>
      </c>
      <c r="C44">
        <v>5.0140179999999999E-2</v>
      </c>
      <c r="D44">
        <v>-0.5222</v>
      </c>
      <c r="E44">
        <v>0.60154890000000005</v>
      </c>
    </row>
    <row r="45" spans="1:6" x14ac:dyDescent="0.25">
      <c r="A45" t="s">
        <v>382</v>
      </c>
      <c r="B45">
        <v>-8.6656230000000001E-2</v>
      </c>
      <c r="C45">
        <v>5.2357599999999997E-2</v>
      </c>
      <c r="D45">
        <v>-1.6551</v>
      </c>
      <c r="E45">
        <v>9.7908300000000004E-2</v>
      </c>
      <c r="F45" t="s">
        <v>390</v>
      </c>
    </row>
    <row r="46" spans="1:6" x14ac:dyDescent="0.25">
      <c r="A46" t="s">
        <v>383</v>
      </c>
      <c r="B46">
        <v>-0.11343456</v>
      </c>
      <c r="C46">
        <v>5.8319139999999998E-2</v>
      </c>
      <c r="D46">
        <v>-1.9451000000000001</v>
      </c>
      <c r="E46">
        <v>5.1767899999999999E-2</v>
      </c>
      <c r="F46" t="s">
        <v>390</v>
      </c>
    </row>
    <row r="47" spans="1:6" x14ac:dyDescent="0.25">
      <c r="A47" t="s">
        <v>384</v>
      </c>
      <c r="B47">
        <v>-0.11184597</v>
      </c>
      <c r="C47">
        <v>5.6309390000000001E-2</v>
      </c>
      <c r="D47">
        <v>-1.9863</v>
      </c>
      <c r="E47">
        <v>4.7003499999999997E-2</v>
      </c>
      <c r="F47" t="s">
        <v>364</v>
      </c>
    </row>
    <row r="48" spans="1:6" x14ac:dyDescent="0.25">
      <c r="A48" t="s">
        <v>385</v>
      </c>
      <c r="B48">
        <v>-0.19015398999999999</v>
      </c>
      <c r="C48">
        <v>5.7699189999999997E-2</v>
      </c>
      <c r="D48">
        <v>-3.2955999999999999</v>
      </c>
      <c r="E48">
        <v>9.8219999999999991E-4</v>
      </c>
      <c r="F48" t="s">
        <v>339</v>
      </c>
    </row>
    <row r="49" spans="1:6" x14ac:dyDescent="0.25">
      <c r="A49" t="s">
        <v>386</v>
      </c>
      <c r="B49">
        <v>-0.20611114999999999</v>
      </c>
      <c r="C49">
        <v>6.086958E-2</v>
      </c>
      <c r="D49">
        <v>-3.3860999999999999</v>
      </c>
      <c r="E49">
        <v>7.0899999999999999E-4</v>
      </c>
      <c r="F49" t="s">
        <v>339</v>
      </c>
    </row>
    <row r="50" spans="1:6" x14ac:dyDescent="0.25">
      <c r="A50" t="s">
        <v>387</v>
      </c>
      <c r="B50">
        <v>-0.14839437</v>
      </c>
      <c r="C50">
        <v>6.2689389999999998E-2</v>
      </c>
      <c r="D50">
        <v>-2.3671000000000002</v>
      </c>
      <c r="E50">
        <v>1.79268E-2</v>
      </c>
      <c r="F50" t="s">
        <v>364</v>
      </c>
    </row>
    <row r="51" spans="1:6" x14ac:dyDescent="0.25">
      <c r="A51" t="s">
        <v>388</v>
      </c>
      <c r="B51">
        <v>-0.19247491999999999</v>
      </c>
      <c r="C51">
        <v>6.1808549999999997E-2</v>
      </c>
      <c r="D51">
        <v>-3.1139999999999999</v>
      </c>
      <c r="E51">
        <v>1.8454999999999999E-3</v>
      </c>
      <c r="F51" t="s">
        <v>357</v>
      </c>
    </row>
    <row r="52" spans="1:6" x14ac:dyDescent="0.25">
      <c r="A52" t="s">
        <v>389</v>
      </c>
      <c r="B52">
        <v>-0.13873086000000001</v>
      </c>
      <c r="C52">
        <v>6.3918269999999999E-2</v>
      </c>
      <c r="D52">
        <v>-2.1703999999999999</v>
      </c>
      <c r="E52">
        <v>2.99741E-2</v>
      </c>
      <c r="F52" t="s">
        <v>364</v>
      </c>
    </row>
    <row r="53" spans="1:6" x14ac:dyDescent="0.25">
      <c r="A53" t="s">
        <v>391</v>
      </c>
      <c r="B53">
        <v>-0.18912525999999999</v>
      </c>
      <c r="C53">
        <v>6.8419099999999997E-2</v>
      </c>
      <c r="D53">
        <v>-2.7642000000000002</v>
      </c>
      <c r="E53">
        <v>5.7063000000000001E-3</v>
      </c>
      <c r="F53" t="s">
        <v>357</v>
      </c>
    </row>
    <row r="54" spans="1:6" x14ac:dyDescent="0.25">
      <c r="A54" t="s">
        <v>392</v>
      </c>
      <c r="B54">
        <v>-0.11158548</v>
      </c>
      <c r="C54">
        <v>6.9226460000000004E-2</v>
      </c>
      <c r="D54">
        <v>-1.6119000000000001</v>
      </c>
      <c r="E54">
        <v>0.1069866</v>
      </c>
    </row>
    <row r="55" spans="1:6" x14ac:dyDescent="0.25">
      <c r="A55" t="s">
        <v>393</v>
      </c>
      <c r="B55">
        <v>-7.4869359999999996E-2</v>
      </c>
      <c r="C55">
        <v>7.1107699999999996E-2</v>
      </c>
      <c r="D55">
        <v>-1.0528999999999999</v>
      </c>
      <c r="E55">
        <v>0.29238710000000001</v>
      </c>
    </row>
    <row r="56" spans="1:6" x14ac:dyDescent="0.25">
      <c r="A56" t="s">
        <v>394</v>
      </c>
      <c r="B56">
        <v>-0.14766488999999999</v>
      </c>
      <c r="C56">
        <v>6.829056E-2</v>
      </c>
      <c r="D56">
        <v>-2.1623000000000001</v>
      </c>
      <c r="E56">
        <v>3.0595500000000001E-2</v>
      </c>
      <c r="F56" t="s">
        <v>364</v>
      </c>
    </row>
    <row r="57" spans="1:6" x14ac:dyDescent="0.25">
      <c r="A57" t="s">
        <v>395</v>
      </c>
      <c r="B57">
        <v>-0.26621524000000002</v>
      </c>
      <c r="C57">
        <v>8.8592630000000006E-2</v>
      </c>
      <c r="D57">
        <v>-3.0049000000000001</v>
      </c>
      <c r="E57">
        <v>2.6565E-3</v>
      </c>
      <c r="F57" t="s">
        <v>357</v>
      </c>
    </row>
    <row r="58" spans="1:6" x14ac:dyDescent="0.25">
      <c r="A58" t="s">
        <v>396</v>
      </c>
      <c r="B58">
        <v>-0.12866168</v>
      </c>
      <c r="C58">
        <v>7.5828640000000003E-2</v>
      </c>
      <c r="D58">
        <v>-1.6967000000000001</v>
      </c>
      <c r="E58">
        <v>8.9746199999999998E-2</v>
      </c>
      <c r="F58" t="s">
        <v>390</v>
      </c>
    </row>
    <row r="59" spans="1:6" x14ac:dyDescent="0.25">
      <c r="A59" t="s">
        <v>397</v>
      </c>
      <c r="B59">
        <v>-0.12856049999999999</v>
      </c>
      <c r="C59">
        <v>8.654162E-2</v>
      </c>
      <c r="D59">
        <v>-1.4855</v>
      </c>
      <c r="E59">
        <v>0.13740340000000001</v>
      </c>
    </row>
    <row r="60" spans="1:6" x14ac:dyDescent="0.25">
      <c r="A60" t="s">
        <v>398</v>
      </c>
      <c r="B60">
        <v>-0.11592769</v>
      </c>
      <c r="C60">
        <v>8.6452210000000002E-2</v>
      </c>
      <c r="D60">
        <v>-1.3409</v>
      </c>
      <c r="E60">
        <v>0.17993909999999999</v>
      </c>
    </row>
    <row r="61" spans="1:6" x14ac:dyDescent="0.25">
      <c r="A61" t="s">
        <v>399</v>
      </c>
      <c r="B61">
        <v>-1.464498E-2</v>
      </c>
      <c r="C61">
        <v>9.3491179999999993E-2</v>
      </c>
      <c r="D61">
        <v>-0.15659999999999999</v>
      </c>
      <c r="E61">
        <v>0.87552430000000003</v>
      </c>
    </row>
    <row r="62" spans="1:6" x14ac:dyDescent="0.25">
      <c r="A62" t="s">
        <v>400</v>
      </c>
      <c r="B62">
        <v>-4.453758E-2</v>
      </c>
      <c r="C62">
        <v>0.10315368</v>
      </c>
      <c r="D62">
        <v>-0.43180000000000002</v>
      </c>
      <c r="E62">
        <v>0.66591650000000002</v>
      </c>
    </row>
    <row r="63" spans="1:6" x14ac:dyDescent="0.25">
      <c r="A63" t="s">
        <v>401</v>
      </c>
      <c r="B63">
        <v>-5.0806990000000003E-2</v>
      </c>
      <c r="C63">
        <v>0.12763883000000001</v>
      </c>
      <c r="D63">
        <v>-0.39810000000000001</v>
      </c>
      <c r="E63">
        <v>0.69059150000000002</v>
      </c>
    </row>
    <row r="64" spans="1:6" x14ac:dyDescent="0.25">
      <c r="A64" t="s">
        <v>402</v>
      </c>
      <c r="B64">
        <v>-2.1554219999999999E-2</v>
      </c>
      <c r="C64">
        <v>0.14348142999999999</v>
      </c>
      <c r="D64">
        <v>-0.1502</v>
      </c>
      <c r="E64">
        <v>0.8805887</v>
      </c>
    </row>
    <row r="65" spans="1:6" x14ac:dyDescent="0.25">
      <c r="A65" t="s">
        <v>403</v>
      </c>
      <c r="B65">
        <v>-0.15720070999999999</v>
      </c>
      <c r="C65">
        <v>0.17467605</v>
      </c>
      <c r="D65">
        <v>-0.9</v>
      </c>
      <c r="E65">
        <v>0.36814439999999998</v>
      </c>
    </row>
    <row r="66" spans="1:6" x14ac:dyDescent="0.25">
      <c r="A66" t="s">
        <v>404</v>
      </c>
      <c r="B66">
        <v>-6.0837500000000003E-2</v>
      </c>
      <c r="C66">
        <v>0.26868839999999999</v>
      </c>
      <c r="D66">
        <v>-0.22639999999999999</v>
      </c>
      <c r="E66">
        <v>0.82087180000000004</v>
      </c>
    </row>
    <row r="67" spans="1:6" x14ac:dyDescent="0.25">
      <c r="A67" t="s">
        <v>405</v>
      </c>
      <c r="B67">
        <v>0.1431306</v>
      </c>
      <c r="C67">
        <v>0.29368538999999999</v>
      </c>
      <c r="D67">
        <v>0.4874</v>
      </c>
      <c r="E67">
        <v>0.62600330000000004</v>
      </c>
    </row>
    <row r="68" spans="1:6" x14ac:dyDescent="0.25">
      <c r="A68" t="s">
        <v>406</v>
      </c>
      <c r="B68">
        <v>6.4172149999999997E-2</v>
      </c>
      <c r="C68">
        <v>0.16851688000000001</v>
      </c>
      <c r="D68">
        <v>0.38080000000000003</v>
      </c>
      <c r="E68">
        <v>0.70334779999999997</v>
      </c>
    </row>
    <row r="69" spans="1:6" x14ac:dyDescent="0.25">
      <c r="A69" t="s">
        <v>407</v>
      </c>
      <c r="B69">
        <v>-1.1833943099999999</v>
      </c>
      <c r="C69">
        <v>0.50132443999999998</v>
      </c>
      <c r="D69">
        <v>-2.3605</v>
      </c>
      <c r="E69">
        <v>1.8249100000000001E-2</v>
      </c>
      <c r="F69" t="s">
        <v>364</v>
      </c>
    </row>
    <row r="70" spans="1:6" x14ac:dyDescent="0.25">
      <c r="A70" t="s">
        <v>408</v>
      </c>
      <c r="B70">
        <v>0.58975252</v>
      </c>
      <c r="C70">
        <v>2.7718570000000001E-2</v>
      </c>
      <c r="D70">
        <v>21.276399999999999</v>
      </c>
      <c r="E70" t="s">
        <v>338</v>
      </c>
      <c r="F70" t="s">
        <v>339</v>
      </c>
    </row>
    <row r="71" spans="1:6" x14ac:dyDescent="0.25">
      <c r="A71" t="s">
        <v>409</v>
      </c>
      <c r="B71">
        <v>6.8317100000000004E-3</v>
      </c>
      <c r="C71">
        <v>1.77141E-3</v>
      </c>
      <c r="D71">
        <v>3.8565999999999998</v>
      </c>
      <c r="E71">
        <v>1.15E-4</v>
      </c>
      <c r="F71" t="s">
        <v>339</v>
      </c>
    </row>
    <row r="72" spans="1:6" x14ac:dyDescent="0.25">
      <c r="A72" t="s">
        <v>410</v>
      </c>
      <c r="B72">
        <v>-7.8958899999999992E-3</v>
      </c>
      <c r="C72">
        <v>2.067416E-2</v>
      </c>
      <c r="D72">
        <v>-0.38190000000000002</v>
      </c>
      <c r="E72">
        <v>0.70252049999999999</v>
      </c>
    </row>
    <row r="73" spans="1:6" x14ac:dyDescent="0.25">
      <c r="A73" t="s">
        <v>411</v>
      </c>
      <c r="B73">
        <v>-1.0730750000000001E-2</v>
      </c>
      <c r="C73">
        <v>2.1516960000000002E-2</v>
      </c>
      <c r="D73">
        <v>-0.49869999999999998</v>
      </c>
      <c r="E73">
        <v>0.61798330000000001</v>
      </c>
    </row>
    <row r="74" spans="1:6" x14ac:dyDescent="0.25">
      <c r="A74" t="s">
        <v>412</v>
      </c>
      <c r="B74">
        <v>1.1313E-4</v>
      </c>
      <c r="C74">
        <v>2.2620520000000002E-2</v>
      </c>
      <c r="D74">
        <v>5.0000000000000001E-3</v>
      </c>
      <c r="E74">
        <v>0.9960097</v>
      </c>
    </row>
    <row r="75" spans="1:6" x14ac:dyDescent="0.25">
      <c r="A75" t="s">
        <v>413</v>
      </c>
      <c r="B75">
        <v>-2.475368E-2</v>
      </c>
      <c r="C75">
        <v>2.3386629999999999E-2</v>
      </c>
      <c r="D75">
        <v>-1.0585</v>
      </c>
      <c r="E75">
        <v>0.28984910000000003</v>
      </c>
    </row>
    <row r="76" spans="1:6" x14ac:dyDescent="0.25">
      <c r="A76" t="s">
        <v>414</v>
      </c>
      <c r="B76">
        <v>1.7291750000000002E-2</v>
      </c>
      <c r="C76">
        <v>2.364465E-2</v>
      </c>
      <c r="D76">
        <v>0.73129999999999995</v>
      </c>
      <c r="E76">
        <v>0.46458559999999999</v>
      </c>
    </row>
    <row r="77" spans="1:6" x14ac:dyDescent="0.25">
      <c r="A77" t="s">
        <v>415</v>
      </c>
      <c r="B77">
        <v>-3.8288080000000002E-2</v>
      </c>
      <c r="C77">
        <v>2.507183E-2</v>
      </c>
      <c r="D77">
        <v>-1.5270999999999999</v>
      </c>
      <c r="E77">
        <v>0.12672820000000001</v>
      </c>
    </row>
    <row r="78" spans="1:6" x14ac:dyDescent="0.25">
      <c r="A78" t="s">
        <v>416</v>
      </c>
      <c r="B78">
        <v>1.43567E-3</v>
      </c>
      <c r="C78">
        <v>2.4896350000000001E-2</v>
      </c>
      <c r="D78">
        <v>5.7700000000000001E-2</v>
      </c>
      <c r="E78">
        <v>0.9540149</v>
      </c>
    </row>
    <row r="79" spans="1:6" x14ac:dyDescent="0.25">
      <c r="A79" t="s">
        <v>417</v>
      </c>
      <c r="B79">
        <v>-1.8024510000000001E-2</v>
      </c>
      <c r="C79">
        <v>2.58912E-2</v>
      </c>
      <c r="D79">
        <v>-0.69620000000000004</v>
      </c>
      <c r="E79">
        <v>0.4863268</v>
      </c>
    </row>
    <row r="80" spans="1:6" x14ac:dyDescent="0.25">
      <c r="A80" t="s">
        <v>418</v>
      </c>
      <c r="B80">
        <v>3.9687699999999999E-3</v>
      </c>
      <c r="C80">
        <v>2.6476019999999999E-2</v>
      </c>
      <c r="D80">
        <v>0.14990000000000001</v>
      </c>
      <c r="E80">
        <v>0.88084320000000005</v>
      </c>
    </row>
    <row r="81" spans="1:6" x14ac:dyDescent="0.25">
      <c r="A81" t="s">
        <v>419</v>
      </c>
      <c r="B81">
        <v>4.2345830000000001E-2</v>
      </c>
      <c r="C81">
        <v>2.7779669999999999E-2</v>
      </c>
      <c r="D81">
        <v>1.5243</v>
      </c>
      <c r="E81">
        <v>0.12742319999999999</v>
      </c>
    </row>
    <row r="82" spans="1:6" x14ac:dyDescent="0.25">
      <c r="A82" t="s">
        <v>420</v>
      </c>
      <c r="B82">
        <v>5.5569199999999999E-3</v>
      </c>
      <c r="C82">
        <v>2.8599010000000001E-2</v>
      </c>
      <c r="D82">
        <v>0.1943</v>
      </c>
      <c r="E82">
        <v>0.84593739999999995</v>
      </c>
    </row>
    <row r="83" spans="1:6" x14ac:dyDescent="0.25">
      <c r="A83" t="s">
        <v>421</v>
      </c>
      <c r="B83">
        <v>2.3913489999999999E-2</v>
      </c>
      <c r="C83">
        <v>3.012888E-2</v>
      </c>
      <c r="D83">
        <v>0.79369999999999996</v>
      </c>
      <c r="E83">
        <v>0.42736679999999999</v>
      </c>
    </row>
    <row r="84" spans="1:6" x14ac:dyDescent="0.25">
      <c r="A84" t="s">
        <v>422</v>
      </c>
      <c r="B84">
        <v>-2.626092E-2</v>
      </c>
      <c r="C84">
        <v>3.0724049999999999E-2</v>
      </c>
      <c r="D84">
        <v>-0.85470000000000002</v>
      </c>
      <c r="E84">
        <v>0.39269850000000001</v>
      </c>
    </row>
    <row r="85" spans="1:6" x14ac:dyDescent="0.25">
      <c r="A85" t="s">
        <v>423</v>
      </c>
      <c r="B85">
        <v>-4.6339579999999998E-2</v>
      </c>
      <c r="C85">
        <v>3.2023490000000002E-2</v>
      </c>
      <c r="D85">
        <v>-1.4470000000000001</v>
      </c>
      <c r="E85">
        <v>0.14788390000000001</v>
      </c>
    </row>
    <row r="86" spans="1:6" x14ac:dyDescent="0.25">
      <c r="A86" t="s">
        <v>424</v>
      </c>
      <c r="B86">
        <v>-5.5295759999999999E-2</v>
      </c>
      <c r="C86">
        <v>3.3434699999999998E-2</v>
      </c>
      <c r="D86">
        <v>-1.6537999999999999</v>
      </c>
      <c r="E86">
        <v>9.8160200000000003E-2</v>
      </c>
      <c r="F86" t="s">
        <v>390</v>
      </c>
    </row>
    <row r="87" spans="1:6" x14ac:dyDescent="0.25">
      <c r="A87" t="s">
        <v>425</v>
      </c>
      <c r="B87">
        <v>-8.8008740000000002E-2</v>
      </c>
      <c r="C87">
        <v>3.4779369999999997E-2</v>
      </c>
      <c r="D87">
        <v>-2.5305</v>
      </c>
      <c r="E87">
        <v>1.1390900000000001E-2</v>
      </c>
      <c r="F87" t="s">
        <v>364</v>
      </c>
    </row>
    <row r="88" spans="1:6" x14ac:dyDescent="0.25">
      <c r="A88" t="s">
        <v>426</v>
      </c>
      <c r="B88">
        <v>-6.9860050000000007E-2</v>
      </c>
      <c r="C88">
        <v>3.6044350000000003E-2</v>
      </c>
      <c r="D88">
        <v>-1.9381999999999999</v>
      </c>
      <c r="E88">
        <v>5.2603400000000002E-2</v>
      </c>
      <c r="F88" t="s">
        <v>390</v>
      </c>
    </row>
    <row r="89" spans="1:6" x14ac:dyDescent="0.25">
      <c r="A89" t="s">
        <v>427</v>
      </c>
      <c r="B89">
        <v>-0.10152601</v>
      </c>
      <c r="C89">
        <v>3.766415E-2</v>
      </c>
      <c r="D89">
        <v>-2.6956000000000002</v>
      </c>
      <c r="E89">
        <v>7.0273999999999996E-3</v>
      </c>
      <c r="F89" t="s">
        <v>357</v>
      </c>
    </row>
    <row r="90" spans="1:6" x14ac:dyDescent="0.25">
      <c r="A90" t="s">
        <v>428</v>
      </c>
      <c r="B90">
        <v>-7.8683279999999994E-2</v>
      </c>
      <c r="C90">
        <v>3.9037009999999997E-2</v>
      </c>
      <c r="D90">
        <v>-2.0156000000000001</v>
      </c>
      <c r="E90">
        <v>4.38418E-2</v>
      </c>
      <c r="F90" t="s">
        <v>364</v>
      </c>
    </row>
    <row r="91" spans="1:6" x14ac:dyDescent="0.25">
      <c r="A91" t="s">
        <v>429</v>
      </c>
      <c r="B91">
        <v>-6.3181749999999995E-2</v>
      </c>
      <c r="C91">
        <v>4.0308249999999997E-2</v>
      </c>
      <c r="D91">
        <v>-1.5674999999999999</v>
      </c>
      <c r="E91">
        <v>0.117007</v>
      </c>
    </row>
    <row r="92" spans="1:6" x14ac:dyDescent="0.25">
      <c r="A92" t="s">
        <v>430</v>
      </c>
      <c r="B92">
        <v>-4.6754070000000002E-2</v>
      </c>
      <c r="C92">
        <v>4.1747840000000001E-2</v>
      </c>
      <c r="D92">
        <v>-1.1198999999999999</v>
      </c>
      <c r="E92">
        <v>0.2627504</v>
      </c>
    </row>
    <row r="93" spans="1:6" x14ac:dyDescent="0.25">
      <c r="A93" t="s">
        <v>431</v>
      </c>
      <c r="B93">
        <v>-2.8408269999999999E-2</v>
      </c>
      <c r="C93">
        <v>4.3102219999999997E-2</v>
      </c>
      <c r="D93">
        <v>-0.65910000000000002</v>
      </c>
      <c r="E93">
        <v>0.50983800000000001</v>
      </c>
    </row>
    <row r="94" spans="1:6" x14ac:dyDescent="0.25">
      <c r="A94" t="s">
        <v>432</v>
      </c>
      <c r="B94">
        <v>-3.4662079999999998E-2</v>
      </c>
      <c r="C94">
        <v>4.4131610000000002E-2</v>
      </c>
      <c r="D94">
        <v>-0.78539999999999999</v>
      </c>
      <c r="E94">
        <v>0.4322048</v>
      </c>
    </row>
    <row r="95" spans="1:6" x14ac:dyDescent="0.25">
      <c r="A95" t="s">
        <v>433</v>
      </c>
      <c r="B95">
        <v>-4.7714810000000003E-2</v>
      </c>
      <c r="C95">
        <v>4.5955870000000003E-2</v>
      </c>
      <c r="D95">
        <v>-1.0383</v>
      </c>
      <c r="E95">
        <v>0.29914299999999999</v>
      </c>
    </row>
    <row r="96" spans="1:6" x14ac:dyDescent="0.25">
      <c r="A96" t="s">
        <v>434</v>
      </c>
      <c r="B96">
        <v>-9.2130320000000002E-2</v>
      </c>
      <c r="C96">
        <v>4.6836950000000002E-2</v>
      </c>
      <c r="D96">
        <v>-1.9670000000000001</v>
      </c>
      <c r="E96">
        <v>4.9179E-2</v>
      </c>
      <c r="F96" t="s">
        <v>364</v>
      </c>
    </row>
    <row r="97" spans="1:6" x14ac:dyDescent="0.25">
      <c r="A97" t="s">
        <v>435</v>
      </c>
      <c r="B97">
        <v>-2.1280460000000001E-2</v>
      </c>
      <c r="C97">
        <v>4.841343E-2</v>
      </c>
      <c r="D97">
        <v>-0.43959999999999999</v>
      </c>
      <c r="E97">
        <v>0.66025820000000002</v>
      </c>
    </row>
    <row r="98" spans="1:6" x14ac:dyDescent="0.25">
      <c r="A98" t="s">
        <v>436</v>
      </c>
      <c r="B98">
        <v>-9.7141000000000005E-2</v>
      </c>
      <c r="C98">
        <v>4.9940239999999997E-2</v>
      </c>
      <c r="D98">
        <v>-1.9451000000000001</v>
      </c>
      <c r="E98">
        <v>5.1758400000000003E-2</v>
      </c>
      <c r="F98" t="s">
        <v>390</v>
      </c>
    </row>
    <row r="99" spans="1:6" x14ac:dyDescent="0.25">
      <c r="A99" t="s">
        <v>437</v>
      </c>
      <c r="B99">
        <v>-0.15678172000000001</v>
      </c>
      <c r="C99">
        <v>5.1311990000000002E-2</v>
      </c>
      <c r="D99">
        <v>-3.0554999999999999</v>
      </c>
      <c r="E99">
        <v>2.2472999999999998E-3</v>
      </c>
      <c r="F99" t="s">
        <v>357</v>
      </c>
    </row>
    <row r="100" spans="1:6" x14ac:dyDescent="0.25">
      <c r="A100" t="s">
        <v>438</v>
      </c>
      <c r="B100">
        <v>-8.598749E-2</v>
      </c>
      <c r="C100">
        <v>5.270097E-2</v>
      </c>
      <c r="D100">
        <v>-1.6315999999999999</v>
      </c>
      <c r="E100">
        <v>0.1027623</v>
      </c>
    </row>
    <row r="101" spans="1:6" x14ac:dyDescent="0.25">
      <c r="A101" t="s">
        <v>439</v>
      </c>
      <c r="B101">
        <v>-0.15837767999999999</v>
      </c>
      <c r="C101">
        <v>5.4092340000000003E-2</v>
      </c>
      <c r="D101">
        <v>-2.9279000000000002</v>
      </c>
      <c r="E101">
        <v>3.4126999999999998E-3</v>
      </c>
      <c r="F101" t="s">
        <v>357</v>
      </c>
    </row>
    <row r="102" spans="1:6" x14ac:dyDescent="0.25">
      <c r="A102" t="s">
        <v>440</v>
      </c>
      <c r="B102">
        <v>-0.13338744999999999</v>
      </c>
      <c r="C102">
        <v>5.552791E-2</v>
      </c>
      <c r="D102">
        <v>-2.4022000000000001</v>
      </c>
      <c r="E102">
        <v>1.6298699999999999E-2</v>
      </c>
      <c r="F102" t="s">
        <v>364</v>
      </c>
    </row>
    <row r="103" spans="1:6" x14ac:dyDescent="0.25">
      <c r="A103" t="s">
        <v>441</v>
      </c>
      <c r="B103">
        <v>-7.9701549999999996E-2</v>
      </c>
      <c r="C103">
        <v>5.7362330000000003E-2</v>
      </c>
      <c r="D103">
        <v>-1.3894</v>
      </c>
      <c r="E103">
        <v>0.1646997</v>
      </c>
    </row>
    <row r="104" spans="1:6" x14ac:dyDescent="0.25">
      <c r="A104" t="s">
        <v>442</v>
      </c>
      <c r="B104">
        <v>-7.9117590000000002E-2</v>
      </c>
      <c r="C104">
        <v>5.9214629999999997E-2</v>
      </c>
      <c r="D104">
        <v>-1.3361000000000001</v>
      </c>
      <c r="E104">
        <v>0.18151229999999999</v>
      </c>
    </row>
    <row r="105" spans="1:6" x14ac:dyDescent="0.25">
      <c r="A105" t="s">
        <v>443</v>
      </c>
      <c r="B105">
        <v>-8.5845610000000003E-2</v>
      </c>
      <c r="C105">
        <v>6.0253429999999997E-2</v>
      </c>
      <c r="D105">
        <v>-1.4247000000000001</v>
      </c>
      <c r="E105">
        <v>0.1542326</v>
      </c>
    </row>
    <row r="106" spans="1:6" x14ac:dyDescent="0.25">
      <c r="A106" t="s">
        <v>444</v>
      </c>
      <c r="B106">
        <v>-8.9624609999999993E-2</v>
      </c>
      <c r="C106">
        <v>6.2416069999999997E-2</v>
      </c>
      <c r="D106">
        <v>-1.4359</v>
      </c>
      <c r="E106">
        <v>0.1510254</v>
      </c>
    </row>
    <row r="107" spans="1:6" x14ac:dyDescent="0.25">
      <c r="A107" t="s">
        <v>445</v>
      </c>
      <c r="B107">
        <v>-0.10689356</v>
      </c>
      <c r="C107">
        <v>6.3571050000000004E-2</v>
      </c>
      <c r="D107">
        <v>-1.6815</v>
      </c>
      <c r="E107">
        <v>9.2670199999999994E-2</v>
      </c>
      <c r="F107" t="s">
        <v>390</v>
      </c>
    </row>
    <row r="108" spans="1:6" x14ac:dyDescent="0.25">
      <c r="A108" t="s">
        <v>446</v>
      </c>
      <c r="B108">
        <v>-0.12132395999999999</v>
      </c>
      <c r="C108">
        <v>6.4632090000000003E-2</v>
      </c>
      <c r="D108">
        <v>-1.8771</v>
      </c>
      <c r="E108">
        <v>6.0498700000000002E-2</v>
      </c>
      <c r="F108" t="s">
        <v>390</v>
      </c>
    </row>
    <row r="109" spans="1:6" x14ac:dyDescent="0.25">
      <c r="A109" t="s">
        <v>447</v>
      </c>
      <c r="B109">
        <v>-6.9318190000000002E-2</v>
      </c>
      <c r="C109">
        <v>6.6637669999999996E-2</v>
      </c>
      <c r="D109">
        <v>-1.0402</v>
      </c>
      <c r="E109">
        <v>0.298236</v>
      </c>
    </row>
    <row r="110" spans="1:6" x14ac:dyDescent="0.25">
      <c r="A110" t="s">
        <v>448</v>
      </c>
      <c r="B110">
        <v>-0.16869422000000001</v>
      </c>
      <c r="C110">
        <v>6.7556959999999999E-2</v>
      </c>
      <c r="D110">
        <v>-2.4971000000000001</v>
      </c>
      <c r="E110">
        <v>1.2522999999999999E-2</v>
      </c>
      <c r="F110" t="s">
        <v>364</v>
      </c>
    </row>
    <row r="111" spans="1:6" x14ac:dyDescent="0.25">
      <c r="A111" t="s">
        <v>449</v>
      </c>
      <c r="B111">
        <v>-0.15863625000000001</v>
      </c>
      <c r="C111">
        <v>6.893813E-2</v>
      </c>
      <c r="D111">
        <v>-2.3010999999999999</v>
      </c>
      <c r="E111">
        <v>2.1384299999999998E-2</v>
      </c>
      <c r="F111" t="s">
        <v>364</v>
      </c>
    </row>
    <row r="112" spans="1:6" x14ac:dyDescent="0.25">
      <c r="A112" t="s">
        <v>450</v>
      </c>
      <c r="B112">
        <v>-0.14002403999999999</v>
      </c>
      <c r="C112">
        <v>7.0655709999999997E-2</v>
      </c>
      <c r="D112">
        <v>-1.9818</v>
      </c>
      <c r="E112">
        <v>4.7504699999999997E-2</v>
      </c>
      <c r="F112" t="s">
        <v>364</v>
      </c>
    </row>
    <row r="113" spans="1:6" x14ac:dyDescent="0.25">
      <c r="A113" t="s">
        <v>451</v>
      </c>
      <c r="B113">
        <v>-0.17989046</v>
      </c>
      <c r="C113">
        <v>7.2187009999999996E-2</v>
      </c>
      <c r="D113">
        <v>-2.492</v>
      </c>
      <c r="E113">
        <v>1.27028E-2</v>
      </c>
      <c r="F113" t="s">
        <v>364</v>
      </c>
    </row>
    <row r="114" spans="1:6" x14ac:dyDescent="0.25">
      <c r="A114" t="s">
        <v>452</v>
      </c>
      <c r="B114">
        <v>-0.15509820999999999</v>
      </c>
      <c r="C114">
        <v>7.4186760000000004E-2</v>
      </c>
      <c r="D114">
        <v>-2.0905999999999998</v>
      </c>
      <c r="E114">
        <v>3.6560599999999999E-2</v>
      </c>
      <c r="F114" t="s">
        <v>364</v>
      </c>
    </row>
    <row r="115" spans="1:6" x14ac:dyDescent="0.25">
      <c r="A115" t="s">
        <v>453</v>
      </c>
      <c r="B115">
        <v>-0.12959372999999999</v>
      </c>
      <c r="C115">
        <v>7.5953419999999994E-2</v>
      </c>
      <c r="D115">
        <v>-1.7061999999999999</v>
      </c>
      <c r="E115">
        <v>8.7966799999999998E-2</v>
      </c>
      <c r="F115" t="s">
        <v>390</v>
      </c>
    </row>
    <row r="116" spans="1:6" x14ac:dyDescent="0.25">
      <c r="A116" t="s">
        <v>454</v>
      </c>
      <c r="B116">
        <v>-0.14423615000000001</v>
      </c>
      <c r="C116">
        <v>7.7432879999999996E-2</v>
      </c>
      <c r="D116">
        <v>-1.8627</v>
      </c>
      <c r="E116">
        <v>6.2501799999999996E-2</v>
      </c>
      <c r="F116" t="s">
        <v>390</v>
      </c>
    </row>
    <row r="117" spans="1:6" x14ac:dyDescent="0.25">
      <c r="A117" t="s">
        <v>455</v>
      </c>
      <c r="B117">
        <v>-0.11835162</v>
      </c>
      <c r="C117">
        <v>7.9160729999999999E-2</v>
      </c>
      <c r="D117">
        <v>-1.4951000000000001</v>
      </c>
      <c r="E117">
        <v>0.1348945</v>
      </c>
    </row>
    <row r="118" spans="1:6" x14ac:dyDescent="0.25">
      <c r="A118" t="s">
        <v>456</v>
      </c>
      <c r="B118">
        <v>-0.11059827999999999</v>
      </c>
      <c r="C118">
        <v>8.0468529999999996E-2</v>
      </c>
      <c r="D118">
        <v>-1.3744000000000001</v>
      </c>
      <c r="E118">
        <v>0.1693095</v>
      </c>
    </row>
    <row r="119" spans="1:6" x14ac:dyDescent="0.25">
      <c r="A119" t="s">
        <v>457</v>
      </c>
      <c r="B119">
        <v>-0.13189549</v>
      </c>
      <c r="C119">
        <v>8.2136139999999996E-2</v>
      </c>
      <c r="D119">
        <v>-1.6057999999999999</v>
      </c>
      <c r="E119">
        <v>0.1083153</v>
      </c>
    </row>
    <row r="120" spans="1:6" x14ac:dyDescent="0.25">
      <c r="A120" t="s">
        <v>458</v>
      </c>
      <c r="B120">
        <v>-0.14386310999999999</v>
      </c>
      <c r="C120">
        <v>8.3826819999999996E-2</v>
      </c>
      <c r="D120">
        <v>-1.7161999999999999</v>
      </c>
      <c r="E120">
        <v>8.6127300000000004E-2</v>
      </c>
      <c r="F120" t="s">
        <v>390</v>
      </c>
    </row>
    <row r="121" spans="1:6" x14ac:dyDescent="0.25">
      <c r="A121" t="s">
        <v>459</v>
      </c>
      <c r="B121">
        <v>-0.15022487000000001</v>
      </c>
      <c r="C121">
        <v>8.5937369999999999E-2</v>
      </c>
      <c r="D121">
        <v>-1.7481</v>
      </c>
      <c r="E121">
        <v>8.0452099999999999E-2</v>
      </c>
      <c r="F121" t="s">
        <v>390</v>
      </c>
    </row>
    <row r="122" spans="1:6" x14ac:dyDescent="0.25">
      <c r="A122" t="s">
        <v>460</v>
      </c>
      <c r="B122">
        <v>-0.22102284</v>
      </c>
      <c r="C122">
        <v>8.6532810000000002E-2</v>
      </c>
      <c r="D122">
        <v>-2.5541999999999998</v>
      </c>
      <c r="E122">
        <v>1.0643400000000001E-2</v>
      </c>
      <c r="F122" t="s">
        <v>364</v>
      </c>
    </row>
    <row r="123" spans="1:6" x14ac:dyDescent="0.25">
      <c r="A123" t="s">
        <v>461</v>
      </c>
      <c r="B123">
        <v>-0.23096074999999999</v>
      </c>
      <c r="C123">
        <v>8.786281E-2</v>
      </c>
      <c r="D123">
        <v>-2.6286999999999998</v>
      </c>
      <c r="E123">
        <v>8.5728000000000002E-3</v>
      </c>
      <c r="F123" t="s">
        <v>357</v>
      </c>
    </row>
    <row r="124" spans="1:6" x14ac:dyDescent="0.25">
      <c r="A124" t="s">
        <v>462</v>
      </c>
      <c r="B124">
        <v>-0.21376829</v>
      </c>
      <c r="C124">
        <v>8.966151E-2</v>
      </c>
      <c r="D124">
        <v>-2.3841999999999999</v>
      </c>
      <c r="E124">
        <v>1.71182E-2</v>
      </c>
      <c r="F124" t="s">
        <v>364</v>
      </c>
    </row>
    <row r="125" spans="1:6" x14ac:dyDescent="0.25">
      <c r="A125" t="s">
        <v>463</v>
      </c>
      <c r="B125">
        <v>-0.25433459000000003</v>
      </c>
      <c r="C125">
        <v>9.1108690000000006E-2</v>
      </c>
      <c r="D125">
        <v>-2.7915999999999999</v>
      </c>
      <c r="E125">
        <v>5.2459000000000004E-3</v>
      </c>
      <c r="F125" t="s">
        <v>357</v>
      </c>
    </row>
    <row r="126" spans="1:6" x14ac:dyDescent="0.25">
      <c r="A126" t="s">
        <v>464</v>
      </c>
      <c r="B126">
        <v>-0.20203579999999999</v>
      </c>
      <c r="C126">
        <v>9.3072169999999996E-2</v>
      </c>
      <c r="D126">
        <v>-2.1707000000000001</v>
      </c>
      <c r="E126">
        <v>2.9951200000000001E-2</v>
      </c>
      <c r="F126" t="s">
        <v>364</v>
      </c>
    </row>
    <row r="127" spans="1:6" x14ac:dyDescent="0.25">
      <c r="A127" t="s">
        <v>465</v>
      </c>
      <c r="B127">
        <v>-0.17061614999999999</v>
      </c>
      <c r="C127">
        <v>9.5240859999999997E-2</v>
      </c>
      <c r="D127">
        <v>-1.7914000000000001</v>
      </c>
      <c r="E127">
        <v>7.3227200000000006E-2</v>
      </c>
      <c r="F127" t="s">
        <v>390</v>
      </c>
    </row>
    <row r="128" spans="1:6" x14ac:dyDescent="0.25">
      <c r="A128" t="s">
        <v>466</v>
      </c>
      <c r="B128">
        <v>-0.19954588000000001</v>
      </c>
      <c r="C128">
        <v>9.6730570000000002E-2</v>
      </c>
      <c r="D128">
        <v>-2.0629</v>
      </c>
      <c r="E128">
        <v>3.9122499999999998E-2</v>
      </c>
      <c r="F128" t="s">
        <v>364</v>
      </c>
    </row>
    <row r="129" spans="1:6" x14ac:dyDescent="0.25">
      <c r="A129" t="s">
        <v>467</v>
      </c>
      <c r="B129">
        <v>-0.17327055999999999</v>
      </c>
      <c r="C129">
        <v>9.8883230000000003E-2</v>
      </c>
      <c r="D129">
        <v>-1.7523</v>
      </c>
      <c r="E129">
        <v>7.9727500000000007E-2</v>
      </c>
      <c r="F129" t="s">
        <v>390</v>
      </c>
    </row>
    <row r="130" spans="1:6" x14ac:dyDescent="0.25">
      <c r="A130" t="s">
        <v>468</v>
      </c>
      <c r="B130">
        <v>-0.16805095</v>
      </c>
      <c r="C130">
        <v>0.10012056</v>
      </c>
      <c r="D130">
        <v>-1.6785000000000001</v>
      </c>
      <c r="E130">
        <v>9.3253199999999994E-2</v>
      </c>
      <c r="F130" t="s">
        <v>390</v>
      </c>
    </row>
    <row r="131" spans="1:6" x14ac:dyDescent="0.25">
      <c r="A131" t="s">
        <v>469</v>
      </c>
      <c r="B131">
        <v>-0.22705663000000001</v>
      </c>
      <c r="C131">
        <v>0.10172705</v>
      </c>
      <c r="D131">
        <v>-2.2320000000000002</v>
      </c>
      <c r="E131">
        <v>2.5614399999999999E-2</v>
      </c>
      <c r="F131" t="s">
        <v>364</v>
      </c>
    </row>
    <row r="132" spans="1:6" x14ac:dyDescent="0.25">
      <c r="A132" t="s">
        <v>470</v>
      </c>
      <c r="B132">
        <v>-0.23086544000000001</v>
      </c>
      <c r="C132">
        <v>0.10281922</v>
      </c>
      <c r="D132">
        <v>-2.2454000000000001</v>
      </c>
      <c r="E132">
        <v>2.47461E-2</v>
      </c>
      <c r="F132" t="s">
        <v>364</v>
      </c>
    </row>
    <row r="133" spans="1:6" x14ac:dyDescent="0.25">
      <c r="A133" t="s">
        <v>471</v>
      </c>
      <c r="B133">
        <v>-0.22116907</v>
      </c>
      <c r="C133">
        <v>0.10497811999999999</v>
      </c>
      <c r="D133">
        <v>-2.1067999999999998</v>
      </c>
      <c r="E133">
        <v>3.5134699999999998E-2</v>
      </c>
      <c r="F133" t="s">
        <v>364</v>
      </c>
    </row>
    <row r="134" spans="1:6" x14ac:dyDescent="0.25">
      <c r="A134" t="s">
        <v>472</v>
      </c>
      <c r="B134">
        <v>-0.29874276</v>
      </c>
      <c r="C134">
        <v>0.1062135</v>
      </c>
      <c r="D134">
        <v>-2.8127</v>
      </c>
      <c r="E134">
        <v>4.9135999999999997E-3</v>
      </c>
      <c r="F134" t="s">
        <v>357</v>
      </c>
    </row>
    <row r="135" spans="1:6" x14ac:dyDescent="0.25">
      <c r="A135" t="s">
        <v>473</v>
      </c>
      <c r="B135">
        <v>-0.29289700000000002</v>
      </c>
      <c r="C135">
        <v>0.10762618</v>
      </c>
      <c r="D135">
        <v>-2.7214</v>
      </c>
      <c r="E135">
        <v>6.5003999999999999E-3</v>
      </c>
      <c r="F135" t="s">
        <v>357</v>
      </c>
    </row>
    <row r="136" spans="1:6" x14ac:dyDescent="0.25">
      <c r="A136" t="s">
        <v>474</v>
      </c>
      <c r="B136">
        <v>-0.32314474999999998</v>
      </c>
      <c r="C136">
        <v>0.1089392</v>
      </c>
      <c r="D136">
        <v>-2.9662999999999999</v>
      </c>
      <c r="E136">
        <v>3.0144E-3</v>
      </c>
      <c r="F136" t="s">
        <v>357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6"/>
  <sheetViews>
    <sheetView topLeftCell="A16" workbookViewId="0">
      <selection activeCell="B2" sqref="B2:B25"/>
    </sheetView>
  </sheetViews>
  <sheetFormatPr defaultRowHeight="15" x14ac:dyDescent="0.25"/>
  <sheetData>
    <row r="1" spans="1:6" x14ac:dyDescent="0.25">
      <c r="B1" t="s">
        <v>333</v>
      </c>
      <c r="C1" t="s">
        <v>334</v>
      </c>
      <c r="D1" t="s">
        <v>335</v>
      </c>
      <c r="E1" t="s">
        <v>336</v>
      </c>
    </row>
    <row r="2" spans="1:6" x14ac:dyDescent="0.25">
      <c r="A2" t="s">
        <v>337</v>
      </c>
      <c r="B2">
        <v>0.50327814999999998</v>
      </c>
      <c r="C2">
        <v>2.015173E-2</v>
      </c>
      <c r="D2">
        <v>24.974399999999999</v>
      </c>
      <c r="E2" t="s">
        <v>338</v>
      </c>
      <c r="F2" t="s">
        <v>339</v>
      </c>
    </row>
    <row r="3" spans="1:6" x14ac:dyDescent="0.25">
      <c r="A3" t="s">
        <v>340</v>
      </c>
      <c r="B3">
        <v>0.29658490999999998</v>
      </c>
      <c r="C3">
        <v>2.2287850000000001E-2</v>
      </c>
      <c r="D3">
        <v>13.307</v>
      </c>
      <c r="E3" t="s">
        <v>338</v>
      </c>
      <c r="F3" t="s">
        <v>339</v>
      </c>
    </row>
    <row r="4" spans="1:6" x14ac:dyDescent="0.25">
      <c r="A4" t="s">
        <v>341</v>
      </c>
      <c r="B4">
        <v>0.28774100000000002</v>
      </c>
      <c r="C4">
        <v>2.2819059999999999E-2</v>
      </c>
      <c r="D4">
        <v>12.6097</v>
      </c>
      <c r="E4" t="s">
        <v>338</v>
      </c>
      <c r="F4" t="s">
        <v>339</v>
      </c>
    </row>
    <row r="5" spans="1:6" x14ac:dyDescent="0.25">
      <c r="A5" t="s">
        <v>342</v>
      </c>
      <c r="B5">
        <v>0.23740544</v>
      </c>
      <c r="C5">
        <v>2.2870919999999999E-2</v>
      </c>
      <c r="D5">
        <v>10.3802</v>
      </c>
      <c r="E5" t="s">
        <v>338</v>
      </c>
      <c r="F5" t="s">
        <v>339</v>
      </c>
    </row>
    <row r="6" spans="1:6" x14ac:dyDescent="0.25">
      <c r="A6" t="s">
        <v>343</v>
      </c>
      <c r="B6">
        <v>0.26878877000000001</v>
      </c>
      <c r="C6">
        <v>2.2810110000000001E-2</v>
      </c>
      <c r="D6">
        <v>11.783799999999999</v>
      </c>
      <c r="E6" t="s">
        <v>338</v>
      </c>
      <c r="F6" t="s">
        <v>339</v>
      </c>
    </row>
    <row r="7" spans="1:6" x14ac:dyDescent="0.25">
      <c r="A7" t="s">
        <v>344</v>
      </c>
      <c r="B7">
        <v>0.22605496</v>
      </c>
      <c r="C7">
        <v>2.410936E-2</v>
      </c>
      <c r="D7">
        <v>9.3762000000000008</v>
      </c>
      <c r="E7" t="s">
        <v>338</v>
      </c>
      <c r="F7" t="s">
        <v>339</v>
      </c>
    </row>
    <row r="8" spans="1:6" x14ac:dyDescent="0.25">
      <c r="A8" t="s">
        <v>345</v>
      </c>
      <c r="B8">
        <v>0.20509651000000001</v>
      </c>
      <c r="C8">
        <v>2.493838E-2</v>
      </c>
      <c r="D8">
        <v>8.2241</v>
      </c>
      <c r="E8" t="s">
        <v>338</v>
      </c>
      <c r="F8" t="s">
        <v>339</v>
      </c>
    </row>
    <row r="9" spans="1:6" x14ac:dyDescent="0.25">
      <c r="A9" t="s">
        <v>346</v>
      </c>
      <c r="B9">
        <v>0.20455084000000001</v>
      </c>
      <c r="C9">
        <v>2.5540730000000001E-2</v>
      </c>
      <c r="D9">
        <v>8.0088000000000008</v>
      </c>
      <c r="E9" s="3">
        <v>1.1619999999999999E-15</v>
      </c>
      <c r="F9" t="s">
        <v>339</v>
      </c>
    </row>
    <row r="10" spans="1:6" x14ac:dyDescent="0.25">
      <c r="A10" t="s">
        <v>347</v>
      </c>
      <c r="B10">
        <v>0.18378356000000001</v>
      </c>
      <c r="C10">
        <v>2.561664E-2</v>
      </c>
      <c r="D10">
        <v>7.1744000000000003</v>
      </c>
      <c r="E10" s="3">
        <v>7.2770000000000002E-13</v>
      </c>
      <c r="F10" t="s">
        <v>339</v>
      </c>
    </row>
    <row r="11" spans="1:6" x14ac:dyDescent="0.25">
      <c r="A11" t="s">
        <v>348</v>
      </c>
      <c r="B11">
        <v>0.18188889999999999</v>
      </c>
      <c r="C11">
        <v>2.6380230000000001E-2</v>
      </c>
      <c r="D11">
        <v>6.8948999999999998</v>
      </c>
      <c r="E11" s="3">
        <v>5.3989999999999999E-12</v>
      </c>
      <c r="F11" t="s">
        <v>339</v>
      </c>
    </row>
    <row r="12" spans="1:6" x14ac:dyDescent="0.25">
      <c r="A12" t="s">
        <v>349</v>
      </c>
      <c r="B12">
        <v>0.14861419000000001</v>
      </c>
      <c r="C12">
        <v>2.674837E-2</v>
      </c>
      <c r="D12">
        <v>5.556</v>
      </c>
      <c r="E12" s="3">
        <v>2.7619999999999999E-8</v>
      </c>
      <c r="F12" t="s">
        <v>339</v>
      </c>
    </row>
    <row r="13" spans="1:6" x14ac:dyDescent="0.25">
      <c r="A13" t="s">
        <v>350</v>
      </c>
      <c r="B13">
        <v>0.16511486</v>
      </c>
      <c r="C13">
        <v>2.7087469999999999E-2</v>
      </c>
      <c r="D13">
        <v>6.0956000000000001</v>
      </c>
      <c r="E13" s="3">
        <v>1.0910000000000001E-9</v>
      </c>
      <c r="F13" t="s">
        <v>339</v>
      </c>
    </row>
    <row r="14" spans="1:6" x14ac:dyDescent="0.25">
      <c r="A14" t="s">
        <v>351</v>
      </c>
      <c r="B14">
        <v>0.1489626</v>
      </c>
      <c r="C14">
        <v>2.7824959999999999E-2</v>
      </c>
      <c r="D14">
        <v>5.3536000000000001</v>
      </c>
      <c r="E14" s="3">
        <v>8.629E-8</v>
      </c>
      <c r="F14" t="s">
        <v>339</v>
      </c>
    </row>
    <row r="15" spans="1:6" x14ac:dyDescent="0.25">
      <c r="A15" t="s">
        <v>352</v>
      </c>
      <c r="B15">
        <v>0.14773848000000001</v>
      </c>
      <c r="C15">
        <v>2.8547929999999999E-2</v>
      </c>
      <c r="D15">
        <v>5.1750999999999996</v>
      </c>
      <c r="E15" s="3">
        <v>2.279E-7</v>
      </c>
      <c r="F15" t="s">
        <v>339</v>
      </c>
    </row>
    <row r="16" spans="1:6" x14ac:dyDescent="0.25">
      <c r="A16" t="s">
        <v>353</v>
      </c>
      <c r="B16">
        <v>0.14031637999999999</v>
      </c>
      <c r="C16">
        <v>2.8035339999999999E-2</v>
      </c>
      <c r="D16">
        <v>5.0049999999999999</v>
      </c>
      <c r="E16" s="3">
        <v>5.5889999999999996E-7</v>
      </c>
      <c r="F16" t="s">
        <v>339</v>
      </c>
    </row>
    <row r="17" spans="1:6" x14ac:dyDescent="0.25">
      <c r="A17" t="s">
        <v>354</v>
      </c>
      <c r="B17">
        <v>0.11875398</v>
      </c>
      <c r="C17">
        <v>2.8865579999999998E-2</v>
      </c>
      <c r="D17">
        <v>4.1139999999999999</v>
      </c>
      <c r="E17" s="3">
        <v>3.8890000000000002E-5</v>
      </c>
      <c r="F17" t="s">
        <v>339</v>
      </c>
    </row>
    <row r="18" spans="1:6" x14ac:dyDescent="0.25">
      <c r="A18" t="s">
        <v>355</v>
      </c>
      <c r="B18">
        <v>0.11728632999999999</v>
      </c>
      <c r="C18">
        <v>2.918844E-2</v>
      </c>
      <c r="D18">
        <v>4.0182000000000002</v>
      </c>
      <c r="E18" s="3">
        <v>5.8650000000000003E-5</v>
      </c>
      <c r="F18" t="s">
        <v>339</v>
      </c>
    </row>
    <row r="19" spans="1:6" x14ac:dyDescent="0.25">
      <c r="A19" t="s">
        <v>356</v>
      </c>
      <c r="B19">
        <v>0.11542483000000001</v>
      </c>
      <c r="C19">
        <v>2.9492560000000001E-2</v>
      </c>
      <c r="D19">
        <v>3.9137</v>
      </c>
      <c r="E19" s="3">
        <v>9.0909999999999995E-5</v>
      </c>
      <c r="F19" t="s">
        <v>339</v>
      </c>
    </row>
    <row r="20" spans="1:6" x14ac:dyDescent="0.25">
      <c r="A20" t="s">
        <v>358</v>
      </c>
      <c r="B20">
        <v>0.13793190999999999</v>
      </c>
      <c r="C20">
        <v>3.0031249999999999E-2</v>
      </c>
      <c r="D20">
        <v>4.5929000000000002</v>
      </c>
      <c r="E20" s="3">
        <v>4.3719999999999998E-6</v>
      </c>
      <c r="F20" t="s">
        <v>339</v>
      </c>
    </row>
    <row r="21" spans="1:6" x14ac:dyDescent="0.25">
      <c r="A21" t="s">
        <v>359</v>
      </c>
      <c r="B21">
        <v>0.12654799999999999</v>
      </c>
      <c r="C21">
        <v>3.0828040000000001E-2</v>
      </c>
      <c r="D21">
        <v>4.1050000000000004</v>
      </c>
      <c r="E21" s="3">
        <v>4.0450000000000001E-5</v>
      </c>
      <c r="F21" t="s">
        <v>339</v>
      </c>
    </row>
    <row r="22" spans="1:6" x14ac:dyDescent="0.25">
      <c r="A22" t="s">
        <v>360</v>
      </c>
      <c r="B22">
        <v>0.11848379000000001</v>
      </c>
      <c r="C22">
        <v>3.1434370000000003E-2</v>
      </c>
      <c r="D22">
        <v>3.7692000000000001</v>
      </c>
      <c r="E22">
        <v>1.638E-4</v>
      </c>
      <c r="F22" t="s">
        <v>339</v>
      </c>
    </row>
    <row r="23" spans="1:6" x14ac:dyDescent="0.25">
      <c r="A23" t="s">
        <v>361</v>
      </c>
      <c r="B23">
        <v>0.13033697</v>
      </c>
      <c r="C23">
        <v>3.1815299999999998E-2</v>
      </c>
      <c r="D23">
        <v>4.0967000000000002</v>
      </c>
      <c r="E23" s="3">
        <v>4.1919999999999998E-5</v>
      </c>
      <c r="F23" t="s">
        <v>339</v>
      </c>
    </row>
    <row r="24" spans="1:6" x14ac:dyDescent="0.25">
      <c r="A24" t="s">
        <v>362</v>
      </c>
      <c r="B24">
        <v>8.4770289999999998E-2</v>
      </c>
      <c r="C24">
        <v>3.294569E-2</v>
      </c>
      <c r="D24">
        <v>2.573</v>
      </c>
      <c r="E24">
        <v>1.00816E-2</v>
      </c>
      <c r="F24" t="s">
        <v>364</v>
      </c>
    </row>
    <row r="25" spans="1:6" x14ac:dyDescent="0.25">
      <c r="A25" t="s">
        <v>363</v>
      </c>
      <c r="B25">
        <v>6.6303269999999997E-2</v>
      </c>
      <c r="C25">
        <v>3.3049490000000001E-2</v>
      </c>
      <c r="D25">
        <v>2.0062000000000002</v>
      </c>
      <c r="E25">
        <v>4.4837599999999998E-2</v>
      </c>
      <c r="F25" t="s">
        <v>364</v>
      </c>
    </row>
    <row r="26" spans="1:6" x14ac:dyDescent="0.25">
      <c r="A26" t="s">
        <v>365</v>
      </c>
      <c r="B26">
        <v>8.0296149999999997E-2</v>
      </c>
      <c r="C26">
        <v>3.2383950000000002E-2</v>
      </c>
      <c r="D26">
        <v>2.4794999999999998</v>
      </c>
      <c r="E26">
        <v>1.3157E-2</v>
      </c>
      <c r="F26" t="s">
        <v>364</v>
      </c>
    </row>
    <row r="27" spans="1:6" x14ac:dyDescent="0.25">
      <c r="A27" t="s">
        <v>366</v>
      </c>
      <c r="B27">
        <v>7.0520730000000004E-2</v>
      </c>
      <c r="C27">
        <v>3.4162209999999998E-2</v>
      </c>
      <c r="D27">
        <v>2.0642999999999998</v>
      </c>
      <c r="E27">
        <v>3.8990900000000002E-2</v>
      </c>
      <c r="F27" t="s">
        <v>364</v>
      </c>
    </row>
    <row r="28" spans="1:6" x14ac:dyDescent="0.25">
      <c r="A28" t="s">
        <v>367</v>
      </c>
      <c r="B28">
        <v>4.8213249999999999E-2</v>
      </c>
      <c r="C28">
        <v>3.485212E-2</v>
      </c>
      <c r="D28">
        <v>1.3834</v>
      </c>
      <c r="E28">
        <v>0.16655339999999999</v>
      </c>
    </row>
    <row r="29" spans="1:6" x14ac:dyDescent="0.25">
      <c r="A29" t="s">
        <v>368</v>
      </c>
      <c r="B29">
        <v>8.346845E-2</v>
      </c>
      <c r="C29">
        <v>3.5385760000000002E-2</v>
      </c>
      <c r="D29">
        <v>2.3588</v>
      </c>
      <c r="E29">
        <v>1.8334E-2</v>
      </c>
      <c r="F29" t="s">
        <v>364</v>
      </c>
    </row>
    <row r="30" spans="1:6" x14ac:dyDescent="0.25">
      <c r="A30" t="s">
        <v>369</v>
      </c>
      <c r="B30">
        <v>3.4430780000000001E-2</v>
      </c>
      <c r="C30">
        <v>3.6623740000000002E-2</v>
      </c>
      <c r="D30">
        <v>0.94010000000000005</v>
      </c>
      <c r="E30">
        <v>0.34715560000000001</v>
      </c>
    </row>
    <row r="31" spans="1:6" x14ac:dyDescent="0.25">
      <c r="A31" t="s">
        <v>370</v>
      </c>
      <c r="B31">
        <v>5.2257820000000003E-2</v>
      </c>
      <c r="C31">
        <v>3.7086429999999997E-2</v>
      </c>
      <c r="D31">
        <v>1.4091</v>
      </c>
      <c r="E31">
        <v>0.1588118</v>
      </c>
    </row>
    <row r="32" spans="1:6" x14ac:dyDescent="0.25">
      <c r="A32" t="s">
        <v>371</v>
      </c>
      <c r="B32">
        <v>2.5382769999999999E-2</v>
      </c>
      <c r="C32">
        <v>3.7969360000000001E-2</v>
      </c>
      <c r="D32">
        <v>0.66849999999999998</v>
      </c>
      <c r="E32">
        <v>0.5038106</v>
      </c>
    </row>
    <row r="33" spans="1:6" x14ac:dyDescent="0.25">
      <c r="A33" t="s">
        <v>372</v>
      </c>
      <c r="B33">
        <v>4.0041140000000003E-2</v>
      </c>
      <c r="C33">
        <v>3.9377269999999999E-2</v>
      </c>
      <c r="D33">
        <v>1.0168999999999999</v>
      </c>
      <c r="E33">
        <v>0.30922110000000003</v>
      </c>
    </row>
    <row r="34" spans="1:6" x14ac:dyDescent="0.25">
      <c r="A34" t="s">
        <v>373</v>
      </c>
      <c r="B34">
        <v>7.8106750000000003E-2</v>
      </c>
      <c r="C34">
        <v>3.7814880000000002E-2</v>
      </c>
      <c r="D34">
        <v>2.0655000000000001</v>
      </c>
      <c r="E34">
        <v>3.88762E-2</v>
      </c>
      <c r="F34" t="s">
        <v>364</v>
      </c>
    </row>
    <row r="35" spans="1:6" x14ac:dyDescent="0.25">
      <c r="A35" t="s">
        <v>374</v>
      </c>
      <c r="B35">
        <v>6.8057320000000004E-2</v>
      </c>
      <c r="C35">
        <v>3.9414900000000003E-2</v>
      </c>
      <c r="D35">
        <v>1.7266999999999999</v>
      </c>
      <c r="E35">
        <v>8.4224199999999999E-2</v>
      </c>
      <c r="F35" t="s">
        <v>390</v>
      </c>
    </row>
    <row r="36" spans="1:6" x14ac:dyDescent="0.25">
      <c r="A36" t="s">
        <v>375</v>
      </c>
      <c r="B36">
        <v>7.3184170000000007E-2</v>
      </c>
      <c r="C36">
        <v>4.0210700000000002E-2</v>
      </c>
      <c r="D36">
        <v>1.82</v>
      </c>
      <c r="E36">
        <v>6.8757200000000004E-2</v>
      </c>
      <c r="F36" t="s">
        <v>390</v>
      </c>
    </row>
    <row r="37" spans="1:6" x14ac:dyDescent="0.25">
      <c r="A37" t="s">
        <v>376</v>
      </c>
      <c r="B37">
        <v>3.0181030000000001E-2</v>
      </c>
      <c r="C37">
        <v>4.0817810000000003E-2</v>
      </c>
      <c r="D37">
        <v>0.73939999999999995</v>
      </c>
      <c r="E37">
        <v>0.4596596</v>
      </c>
    </row>
    <row r="38" spans="1:6" x14ac:dyDescent="0.25">
      <c r="A38" t="s">
        <v>377</v>
      </c>
      <c r="B38">
        <v>3.0062269999999999E-2</v>
      </c>
      <c r="C38">
        <v>4.3123880000000003E-2</v>
      </c>
      <c r="D38">
        <v>0.69710000000000005</v>
      </c>
      <c r="E38">
        <v>0.48573179999999999</v>
      </c>
    </row>
    <row r="39" spans="1:6" x14ac:dyDescent="0.25">
      <c r="A39" t="s">
        <v>378</v>
      </c>
      <c r="B39">
        <v>-1.9106830000000002E-2</v>
      </c>
      <c r="C39">
        <v>4.4984110000000001E-2</v>
      </c>
      <c r="D39">
        <v>-0.42470000000000002</v>
      </c>
      <c r="E39">
        <v>0.67102189999999995</v>
      </c>
    </row>
    <row r="40" spans="1:6" x14ac:dyDescent="0.25">
      <c r="A40" t="s">
        <v>379</v>
      </c>
      <c r="B40">
        <v>1.9608000000000001E-4</v>
      </c>
      <c r="C40">
        <v>4.6829620000000002E-2</v>
      </c>
      <c r="D40">
        <v>4.1999999999999997E-3</v>
      </c>
      <c r="E40">
        <v>0.99665930000000003</v>
      </c>
    </row>
    <row r="41" spans="1:6" x14ac:dyDescent="0.25">
      <c r="A41" t="s">
        <v>380</v>
      </c>
      <c r="B41">
        <v>3.0782449999999999E-2</v>
      </c>
      <c r="C41">
        <v>4.6553610000000002E-2</v>
      </c>
      <c r="D41">
        <v>0.66120000000000001</v>
      </c>
      <c r="E41">
        <v>0.50846789999999997</v>
      </c>
    </row>
    <row r="42" spans="1:6" x14ac:dyDescent="0.25">
      <c r="A42" t="s">
        <v>381</v>
      </c>
      <c r="B42">
        <v>-2.3212179999999999E-2</v>
      </c>
      <c r="C42">
        <v>5.0778230000000001E-2</v>
      </c>
      <c r="D42">
        <v>-0.45710000000000001</v>
      </c>
      <c r="E42">
        <v>0.64757889999999996</v>
      </c>
    </row>
    <row r="43" spans="1:6" x14ac:dyDescent="0.25">
      <c r="A43" t="s">
        <v>382</v>
      </c>
      <c r="B43">
        <v>-4.5283799999999999E-2</v>
      </c>
      <c r="C43">
        <v>5.6199520000000003E-2</v>
      </c>
      <c r="D43">
        <v>-0.80579999999999996</v>
      </c>
      <c r="E43">
        <v>0.4203769</v>
      </c>
    </row>
    <row r="44" spans="1:6" x14ac:dyDescent="0.25">
      <c r="A44" t="s">
        <v>383</v>
      </c>
      <c r="B44">
        <v>-9.7951090000000005E-2</v>
      </c>
      <c r="C44">
        <v>6.0777159999999997E-2</v>
      </c>
      <c r="D44">
        <v>-1.6115999999999999</v>
      </c>
      <c r="E44">
        <v>0.1070405</v>
      </c>
    </row>
    <row r="45" spans="1:6" x14ac:dyDescent="0.25">
      <c r="A45" t="s">
        <v>384</v>
      </c>
      <c r="B45">
        <v>2.699766E-2</v>
      </c>
      <c r="C45">
        <v>5.3681489999999998E-2</v>
      </c>
      <c r="D45">
        <v>0.50290000000000001</v>
      </c>
      <c r="E45">
        <v>0.61501859999999997</v>
      </c>
    </row>
    <row r="46" spans="1:6" x14ac:dyDescent="0.25">
      <c r="A46" t="s">
        <v>385</v>
      </c>
      <c r="B46">
        <v>-5.1966770000000002E-2</v>
      </c>
      <c r="C46">
        <v>5.6163980000000002E-2</v>
      </c>
      <c r="D46">
        <v>-0.92530000000000001</v>
      </c>
      <c r="E46">
        <v>0.3548269</v>
      </c>
    </row>
    <row r="47" spans="1:6" x14ac:dyDescent="0.25">
      <c r="A47" t="s">
        <v>386</v>
      </c>
      <c r="B47">
        <v>-0.13552177000000001</v>
      </c>
      <c r="C47">
        <v>6.2506220000000001E-2</v>
      </c>
      <c r="D47">
        <v>-2.1680999999999999</v>
      </c>
      <c r="E47">
        <v>3.01493E-2</v>
      </c>
      <c r="F47" t="s">
        <v>364</v>
      </c>
    </row>
    <row r="48" spans="1:6" x14ac:dyDescent="0.25">
      <c r="A48" t="s">
        <v>387</v>
      </c>
      <c r="B48">
        <v>-0.12406903</v>
      </c>
      <c r="C48">
        <v>6.4680589999999996E-2</v>
      </c>
      <c r="D48">
        <v>-1.9181999999999999</v>
      </c>
      <c r="E48">
        <v>5.5088999999999999E-2</v>
      </c>
      <c r="F48" t="s">
        <v>390</v>
      </c>
    </row>
    <row r="49" spans="1:6" x14ac:dyDescent="0.25">
      <c r="A49" t="s">
        <v>388</v>
      </c>
      <c r="B49">
        <v>-7.315054E-2</v>
      </c>
      <c r="C49">
        <v>6.245622E-2</v>
      </c>
      <c r="D49">
        <v>-1.1712</v>
      </c>
      <c r="E49">
        <v>0.24150750000000001</v>
      </c>
    </row>
    <row r="50" spans="1:6" x14ac:dyDescent="0.25">
      <c r="A50" t="s">
        <v>389</v>
      </c>
      <c r="B50">
        <v>-0.18493472</v>
      </c>
      <c r="C50">
        <v>6.7464170000000004E-2</v>
      </c>
      <c r="D50">
        <v>-2.7412000000000001</v>
      </c>
      <c r="E50">
        <v>6.1212999999999997E-3</v>
      </c>
      <c r="F50" t="s">
        <v>357</v>
      </c>
    </row>
    <row r="51" spans="1:6" x14ac:dyDescent="0.25">
      <c r="A51" t="s">
        <v>391</v>
      </c>
      <c r="B51">
        <v>-7.9916669999999995E-2</v>
      </c>
      <c r="C51">
        <v>7.4342340000000007E-2</v>
      </c>
      <c r="D51">
        <v>-1.075</v>
      </c>
      <c r="E51">
        <v>0.28238360000000001</v>
      </c>
    </row>
    <row r="52" spans="1:6" x14ac:dyDescent="0.25">
      <c r="A52" t="s">
        <v>392</v>
      </c>
      <c r="B52">
        <v>-9.3694780000000005E-2</v>
      </c>
      <c r="C52">
        <v>7.7290220000000007E-2</v>
      </c>
      <c r="D52">
        <v>-1.2121999999999999</v>
      </c>
      <c r="E52">
        <v>0.22541900000000001</v>
      </c>
    </row>
    <row r="53" spans="1:6" x14ac:dyDescent="0.25">
      <c r="A53" t="s">
        <v>393</v>
      </c>
      <c r="B53">
        <v>-8.2101320000000005E-2</v>
      </c>
      <c r="C53">
        <v>8.2628190000000004E-2</v>
      </c>
      <c r="D53">
        <v>-0.99360000000000004</v>
      </c>
      <c r="E53">
        <v>0.32040679999999999</v>
      </c>
    </row>
    <row r="54" spans="1:6" x14ac:dyDescent="0.25">
      <c r="A54" t="s">
        <v>394</v>
      </c>
      <c r="B54">
        <v>-1.515086E-2</v>
      </c>
      <c r="C54">
        <v>7.4977119999999994E-2</v>
      </c>
      <c r="D54">
        <v>-0.2021</v>
      </c>
      <c r="E54">
        <v>0.83985969999999999</v>
      </c>
    </row>
    <row r="55" spans="1:6" x14ac:dyDescent="0.25">
      <c r="A55" t="s">
        <v>395</v>
      </c>
      <c r="B55">
        <v>1.039672E-2</v>
      </c>
      <c r="C55">
        <v>7.8101340000000005E-2</v>
      </c>
      <c r="D55">
        <v>0.1331</v>
      </c>
      <c r="E55">
        <v>0.8940998</v>
      </c>
    </row>
    <row r="56" spans="1:6" x14ac:dyDescent="0.25">
      <c r="A56" t="s">
        <v>396</v>
      </c>
      <c r="B56">
        <v>-5.1466339999999999E-2</v>
      </c>
      <c r="C56">
        <v>8.14328E-2</v>
      </c>
      <c r="D56">
        <v>-0.63200000000000001</v>
      </c>
      <c r="E56">
        <v>0.52738070000000004</v>
      </c>
    </row>
    <row r="57" spans="1:6" x14ac:dyDescent="0.25">
      <c r="A57" t="s">
        <v>397</v>
      </c>
      <c r="B57">
        <v>-9.7572999999999996E-4</v>
      </c>
      <c r="C57">
        <v>8.5174700000000006E-2</v>
      </c>
      <c r="D57">
        <v>-1.15E-2</v>
      </c>
      <c r="E57">
        <v>0.99085990000000002</v>
      </c>
    </row>
    <row r="58" spans="1:6" x14ac:dyDescent="0.25">
      <c r="A58" t="s">
        <v>398</v>
      </c>
      <c r="B58">
        <v>-9.4136780000000003E-2</v>
      </c>
      <c r="C58">
        <v>9.6720239999999999E-2</v>
      </c>
      <c r="D58">
        <v>-0.97330000000000005</v>
      </c>
      <c r="E58">
        <v>0.33041019999999999</v>
      </c>
    </row>
    <row r="59" spans="1:6" x14ac:dyDescent="0.25">
      <c r="A59" t="s">
        <v>399</v>
      </c>
      <c r="B59">
        <v>-8.4650119999999995E-2</v>
      </c>
      <c r="C59">
        <v>0.10367137999999999</v>
      </c>
      <c r="D59">
        <v>-0.8165</v>
      </c>
      <c r="E59">
        <v>0.4142014</v>
      </c>
    </row>
    <row r="60" spans="1:6" x14ac:dyDescent="0.25">
      <c r="A60" t="s">
        <v>400</v>
      </c>
      <c r="B60">
        <v>5.6225990000000003E-2</v>
      </c>
      <c r="C60">
        <v>0.11212489</v>
      </c>
      <c r="D60">
        <v>0.50149999999999995</v>
      </c>
      <c r="E60">
        <v>0.6160487</v>
      </c>
    </row>
    <row r="61" spans="1:6" x14ac:dyDescent="0.25">
      <c r="A61" t="s">
        <v>401</v>
      </c>
      <c r="B61">
        <v>5.7226239999999998E-2</v>
      </c>
      <c r="C61">
        <v>0.13390019</v>
      </c>
      <c r="D61">
        <v>0.4274</v>
      </c>
      <c r="E61">
        <v>0.669103</v>
      </c>
    </row>
    <row r="62" spans="1:6" x14ac:dyDescent="0.25">
      <c r="A62" t="s">
        <v>402</v>
      </c>
      <c r="B62">
        <v>0.26663743000000001</v>
      </c>
      <c r="C62">
        <v>0.14884840999999999</v>
      </c>
      <c r="D62">
        <v>1.7912999999999999</v>
      </c>
      <c r="E62">
        <v>7.3240299999999994E-2</v>
      </c>
      <c r="F62" t="s">
        <v>390</v>
      </c>
    </row>
    <row r="63" spans="1:6" x14ac:dyDescent="0.25">
      <c r="A63" t="s">
        <v>403</v>
      </c>
      <c r="B63">
        <v>0.30210039</v>
      </c>
      <c r="C63">
        <v>0.14766462</v>
      </c>
      <c r="D63">
        <v>2.0459000000000001</v>
      </c>
      <c r="E63">
        <v>4.0771399999999999E-2</v>
      </c>
      <c r="F63" t="s">
        <v>364</v>
      </c>
    </row>
    <row r="64" spans="1:6" x14ac:dyDescent="0.25">
      <c r="A64" t="s">
        <v>404</v>
      </c>
      <c r="B64">
        <v>-1.6302980000000002E-2</v>
      </c>
      <c r="C64">
        <v>0.25761804999999999</v>
      </c>
      <c r="D64">
        <v>-6.3299999999999995E-2</v>
      </c>
      <c r="E64">
        <v>0.94954079999999996</v>
      </c>
    </row>
    <row r="65" spans="1:6" x14ac:dyDescent="0.25">
      <c r="A65" t="s">
        <v>405</v>
      </c>
      <c r="B65">
        <v>0.43592438999999999</v>
      </c>
      <c r="C65">
        <v>0.35394133</v>
      </c>
      <c r="D65">
        <v>1.2316</v>
      </c>
      <c r="E65">
        <v>0.21808849999999999</v>
      </c>
    </row>
    <row r="66" spans="1:6" x14ac:dyDescent="0.25">
      <c r="A66" t="s">
        <v>406</v>
      </c>
      <c r="B66">
        <v>0.40219069000000002</v>
      </c>
      <c r="C66">
        <v>0.42310531000000001</v>
      </c>
      <c r="D66">
        <v>0.9506</v>
      </c>
      <c r="E66">
        <v>0.34182400000000002</v>
      </c>
    </row>
    <row r="67" spans="1:6" x14ac:dyDescent="0.25">
      <c r="A67" t="s">
        <v>407</v>
      </c>
      <c r="B67">
        <v>0.52522709000000001</v>
      </c>
      <c r="C67">
        <v>0.55403210999999997</v>
      </c>
      <c r="D67">
        <v>0.94799999999999995</v>
      </c>
      <c r="E67">
        <v>0.34312579999999998</v>
      </c>
    </row>
    <row r="68" spans="1:6" x14ac:dyDescent="0.25">
      <c r="A68" t="s">
        <v>408</v>
      </c>
      <c r="B68">
        <v>0.61698828999999999</v>
      </c>
      <c r="C68">
        <v>2.7021719999999999E-2</v>
      </c>
      <c r="D68">
        <v>22.833100000000002</v>
      </c>
      <c r="E68" t="s">
        <v>338</v>
      </c>
      <c r="F68" t="s">
        <v>339</v>
      </c>
    </row>
    <row r="69" spans="1:6" x14ac:dyDescent="0.25">
      <c r="A69" t="s">
        <v>409</v>
      </c>
      <c r="B69">
        <v>6.5212300000000003E-3</v>
      </c>
      <c r="C69">
        <v>1.81464E-3</v>
      </c>
      <c r="D69">
        <v>3.5937000000000001</v>
      </c>
      <c r="E69">
        <v>3.2610000000000001E-4</v>
      </c>
      <c r="F69" t="s">
        <v>339</v>
      </c>
    </row>
    <row r="70" spans="1:6" x14ac:dyDescent="0.25">
      <c r="A70" t="s">
        <v>410</v>
      </c>
      <c r="B70">
        <v>-4.4107880000000002E-2</v>
      </c>
      <c r="C70">
        <v>2.0650999999999999E-2</v>
      </c>
      <c r="D70">
        <v>-2.1358999999999999</v>
      </c>
      <c r="E70">
        <v>3.26906E-2</v>
      </c>
      <c r="F70" t="s">
        <v>364</v>
      </c>
    </row>
    <row r="71" spans="1:6" x14ac:dyDescent="0.25">
      <c r="A71" t="s">
        <v>411</v>
      </c>
      <c r="B71">
        <v>-1.7664679999999999E-2</v>
      </c>
      <c r="C71">
        <v>2.1206570000000001E-2</v>
      </c>
      <c r="D71">
        <v>-0.83299999999999996</v>
      </c>
      <c r="E71">
        <v>0.40485589999999999</v>
      </c>
    </row>
    <row r="72" spans="1:6" x14ac:dyDescent="0.25">
      <c r="A72" t="s">
        <v>412</v>
      </c>
      <c r="B72">
        <v>-3.6914879999999997E-2</v>
      </c>
      <c r="C72">
        <v>2.2300199999999999E-2</v>
      </c>
      <c r="D72">
        <v>-1.6554</v>
      </c>
      <c r="E72">
        <v>9.78522E-2</v>
      </c>
      <c r="F72" t="s">
        <v>390</v>
      </c>
    </row>
    <row r="73" spans="1:6" x14ac:dyDescent="0.25">
      <c r="A73" t="s">
        <v>413</v>
      </c>
      <c r="B73">
        <v>-3.0293130000000001E-2</v>
      </c>
      <c r="C73">
        <v>2.2714709999999999E-2</v>
      </c>
      <c r="D73">
        <v>-1.3335999999999999</v>
      </c>
      <c r="E73">
        <v>0.1823244</v>
      </c>
    </row>
    <row r="74" spans="1:6" x14ac:dyDescent="0.25">
      <c r="A74" t="s">
        <v>414</v>
      </c>
      <c r="B74">
        <v>-3.9923670000000001E-2</v>
      </c>
      <c r="C74">
        <v>2.3833569999999998E-2</v>
      </c>
      <c r="D74">
        <v>-1.6751</v>
      </c>
      <c r="E74">
        <v>9.3914999999999998E-2</v>
      </c>
      <c r="F74" t="s">
        <v>390</v>
      </c>
    </row>
    <row r="75" spans="1:6" x14ac:dyDescent="0.25">
      <c r="A75" t="s">
        <v>415</v>
      </c>
      <c r="B75">
        <v>-9.407683E-2</v>
      </c>
      <c r="C75">
        <v>2.5263689999999998E-2</v>
      </c>
      <c r="D75">
        <v>-3.7238000000000002</v>
      </c>
      <c r="E75">
        <v>1.963E-4</v>
      </c>
      <c r="F75" t="s">
        <v>339</v>
      </c>
    </row>
    <row r="76" spans="1:6" x14ac:dyDescent="0.25">
      <c r="A76" t="s">
        <v>416</v>
      </c>
      <c r="B76">
        <v>-3.9783989999999998E-2</v>
      </c>
      <c r="C76">
        <v>2.543809E-2</v>
      </c>
      <c r="D76">
        <v>-1.5640000000000001</v>
      </c>
      <c r="E76">
        <v>0.1178294</v>
      </c>
    </row>
    <row r="77" spans="1:6" x14ac:dyDescent="0.25">
      <c r="A77" t="s">
        <v>417</v>
      </c>
      <c r="B77">
        <v>-4.7425059999999998E-2</v>
      </c>
      <c r="C77">
        <v>2.632058E-2</v>
      </c>
      <c r="D77">
        <v>-1.8018000000000001</v>
      </c>
      <c r="E77">
        <v>7.1573899999999996E-2</v>
      </c>
      <c r="F77" t="s">
        <v>390</v>
      </c>
    </row>
    <row r="78" spans="1:6" x14ac:dyDescent="0.25">
      <c r="A78" t="s">
        <v>418</v>
      </c>
      <c r="B78">
        <v>-3.1918229999999999E-2</v>
      </c>
      <c r="C78">
        <v>2.68796E-2</v>
      </c>
      <c r="D78">
        <v>-1.1875</v>
      </c>
      <c r="E78">
        <v>0.23505019999999999</v>
      </c>
    </row>
    <row r="79" spans="1:6" x14ac:dyDescent="0.25">
      <c r="A79" t="s">
        <v>419</v>
      </c>
      <c r="B79">
        <v>-8.7880800000000002E-3</v>
      </c>
      <c r="C79">
        <v>2.812767E-2</v>
      </c>
      <c r="D79">
        <v>-0.31240000000000001</v>
      </c>
      <c r="E79">
        <v>0.75470979999999999</v>
      </c>
    </row>
    <row r="80" spans="1:6" x14ac:dyDescent="0.25">
      <c r="A80" t="s">
        <v>420</v>
      </c>
      <c r="B80">
        <v>-1.9726239999999999E-2</v>
      </c>
      <c r="C80">
        <v>2.8650869999999998E-2</v>
      </c>
      <c r="D80">
        <v>-0.6885</v>
      </c>
      <c r="E80">
        <v>0.49113580000000001</v>
      </c>
    </row>
    <row r="81" spans="1:6" x14ac:dyDescent="0.25">
      <c r="A81" t="s">
        <v>421</v>
      </c>
      <c r="B81">
        <v>-8.4282999999999997E-3</v>
      </c>
      <c r="C81">
        <v>3.0207310000000001E-2</v>
      </c>
      <c r="D81">
        <v>-0.27900000000000003</v>
      </c>
      <c r="E81">
        <v>0.78023319999999996</v>
      </c>
    </row>
    <row r="82" spans="1:6" x14ac:dyDescent="0.25">
      <c r="A82" t="s">
        <v>422</v>
      </c>
      <c r="B82">
        <v>-6.8961419999999996E-2</v>
      </c>
      <c r="C82">
        <v>3.1278680000000003E-2</v>
      </c>
      <c r="D82">
        <v>-2.2046999999999999</v>
      </c>
      <c r="E82">
        <v>2.7472799999999999E-2</v>
      </c>
      <c r="F82" t="s">
        <v>364</v>
      </c>
    </row>
    <row r="83" spans="1:6" x14ac:dyDescent="0.25">
      <c r="A83" t="s">
        <v>423</v>
      </c>
      <c r="B83">
        <v>-9.6646380000000004E-2</v>
      </c>
      <c r="C83">
        <v>3.2356290000000003E-2</v>
      </c>
      <c r="D83">
        <v>-2.9868999999999999</v>
      </c>
      <c r="E83">
        <v>2.8180000000000002E-3</v>
      </c>
      <c r="F83" t="s">
        <v>357</v>
      </c>
    </row>
    <row r="84" spans="1:6" x14ac:dyDescent="0.25">
      <c r="A84" t="s">
        <v>424</v>
      </c>
      <c r="B84">
        <v>-9.1388899999999995E-2</v>
      </c>
      <c r="C84">
        <v>3.374344E-2</v>
      </c>
      <c r="D84">
        <v>-2.7082999999999999</v>
      </c>
      <c r="E84">
        <v>6.7622999999999997E-3</v>
      </c>
      <c r="F84" t="s">
        <v>357</v>
      </c>
    </row>
    <row r="85" spans="1:6" x14ac:dyDescent="0.25">
      <c r="A85" t="s">
        <v>425</v>
      </c>
      <c r="B85">
        <v>-0.13267654000000001</v>
      </c>
      <c r="C85">
        <v>3.5256129999999997E-2</v>
      </c>
      <c r="D85">
        <v>-3.7631999999999999</v>
      </c>
      <c r="E85">
        <v>1.6780000000000001E-4</v>
      </c>
      <c r="F85" t="s">
        <v>339</v>
      </c>
    </row>
    <row r="86" spans="1:6" x14ac:dyDescent="0.25">
      <c r="A86" t="s">
        <v>426</v>
      </c>
      <c r="B86">
        <v>-0.10369515</v>
      </c>
      <c r="C86">
        <v>3.6995409999999999E-2</v>
      </c>
      <c r="D86">
        <v>-2.8029000000000002</v>
      </c>
      <c r="E86">
        <v>5.0645000000000004E-3</v>
      </c>
      <c r="F86" t="s">
        <v>357</v>
      </c>
    </row>
    <row r="87" spans="1:6" x14ac:dyDescent="0.25">
      <c r="A87" t="s">
        <v>427</v>
      </c>
      <c r="B87">
        <v>-0.12097397</v>
      </c>
      <c r="C87">
        <v>3.8260259999999997E-2</v>
      </c>
      <c r="D87">
        <v>-3.1619000000000002</v>
      </c>
      <c r="E87">
        <v>1.5677E-3</v>
      </c>
      <c r="F87" t="s">
        <v>357</v>
      </c>
    </row>
    <row r="88" spans="1:6" x14ac:dyDescent="0.25">
      <c r="A88" t="s">
        <v>428</v>
      </c>
      <c r="B88">
        <v>-7.9099379999999997E-2</v>
      </c>
      <c r="C88">
        <v>3.925414E-2</v>
      </c>
      <c r="D88">
        <v>-2.0150999999999999</v>
      </c>
      <c r="E88">
        <v>4.3899300000000002E-2</v>
      </c>
      <c r="F88" t="s">
        <v>364</v>
      </c>
    </row>
    <row r="89" spans="1:6" x14ac:dyDescent="0.25">
      <c r="A89" t="s">
        <v>429</v>
      </c>
      <c r="B89">
        <v>-0.10157919</v>
      </c>
      <c r="C89">
        <v>4.0795909999999998E-2</v>
      </c>
      <c r="D89">
        <v>-2.4899</v>
      </c>
      <c r="E89">
        <v>1.27771E-2</v>
      </c>
      <c r="F89" t="s">
        <v>364</v>
      </c>
    </row>
    <row r="90" spans="1:6" x14ac:dyDescent="0.25">
      <c r="A90" t="s">
        <v>430</v>
      </c>
      <c r="B90">
        <v>-7.2982309999999995E-2</v>
      </c>
      <c r="C90">
        <v>4.179592E-2</v>
      </c>
      <c r="D90">
        <v>-1.7462</v>
      </c>
      <c r="E90">
        <v>8.0784300000000003E-2</v>
      </c>
      <c r="F90" t="s">
        <v>390</v>
      </c>
    </row>
    <row r="91" spans="1:6" x14ac:dyDescent="0.25">
      <c r="A91" t="s">
        <v>431</v>
      </c>
      <c r="B91">
        <v>-9.7585740000000004E-2</v>
      </c>
      <c r="C91">
        <v>4.3577400000000002E-2</v>
      </c>
      <c r="D91">
        <v>-2.2393999999999998</v>
      </c>
      <c r="E91">
        <v>2.5132700000000001E-2</v>
      </c>
      <c r="F91" t="s">
        <v>364</v>
      </c>
    </row>
    <row r="92" spans="1:6" x14ac:dyDescent="0.25">
      <c r="A92" t="s">
        <v>432</v>
      </c>
      <c r="B92">
        <v>-0.10727417</v>
      </c>
      <c r="C92">
        <v>4.4512339999999997E-2</v>
      </c>
      <c r="D92">
        <v>-2.41</v>
      </c>
      <c r="E92">
        <v>1.5953599999999998E-2</v>
      </c>
      <c r="F92" t="s">
        <v>364</v>
      </c>
    </row>
    <row r="93" spans="1:6" x14ac:dyDescent="0.25">
      <c r="A93" t="s">
        <v>433</v>
      </c>
      <c r="B93">
        <v>-0.11848462</v>
      </c>
      <c r="C93">
        <v>4.6421219999999999E-2</v>
      </c>
      <c r="D93">
        <v>-2.5524</v>
      </c>
      <c r="E93">
        <v>1.06994E-2</v>
      </c>
      <c r="F93" t="s">
        <v>364</v>
      </c>
    </row>
    <row r="94" spans="1:6" x14ac:dyDescent="0.25">
      <c r="A94" t="s">
        <v>434</v>
      </c>
      <c r="B94">
        <v>-0.14626173000000001</v>
      </c>
      <c r="C94">
        <v>4.7852140000000001E-2</v>
      </c>
      <c r="D94">
        <v>-3.0565000000000002</v>
      </c>
      <c r="E94">
        <v>2.2393000000000001E-3</v>
      </c>
      <c r="F94" t="s">
        <v>357</v>
      </c>
    </row>
    <row r="95" spans="1:6" x14ac:dyDescent="0.25">
      <c r="A95" t="s">
        <v>435</v>
      </c>
      <c r="B95">
        <v>-9.5785880000000004E-2</v>
      </c>
      <c r="C95">
        <v>4.9074939999999997E-2</v>
      </c>
      <c r="D95">
        <v>-1.9518</v>
      </c>
      <c r="E95">
        <v>5.0959299999999999E-2</v>
      </c>
      <c r="F95" t="s">
        <v>390</v>
      </c>
    </row>
    <row r="96" spans="1:6" x14ac:dyDescent="0.25">
      <c r="A96" t="s">
        <v>436</v>
      </c>
      <c r="B96">
        <v>-0.13167419999999999</v>
      </c>
      <c r="C96">
        <v>5.0654339999999999E-2</v>
      </c>
      <c r="D96">
        <v>-2.5994999999999999</v>
      </c>
      <c r="E96">
        <v>9.3372999999999998E-3</v>
      </c>
      <c r="F96" t="s">
        <v>357</v>
      </c>
    </row>
    <row r="97" spans="1:6" x14ac:dyDescent="0.25">
      <c r="A97" t="s">
        <v>437</v>
      </c>
      <c r="B97">
        <v>-0.16859830000000001</v>
      </c>
      <c r="C97">
        <v>5.1936259999999998E-2</v>
      </c>
      <c r="D97">
        <v>-3.2463000000000002</v>
      </c>
      <c r="E97">
        <v>1.1695E-3</v>
      </c>
      <c r="F97" t="s">
        <v>357</v>
      </c>
    </row>
    <row r="98" spans="1:6" x14ac:dyDescent="0.25">
      <c r="A98" t="s">
        <v>438</v>
      </c>
      <c r="B98">
        <v>-0.12836355999999999</v>
      </c>
      <c r="C98">
        <v>5.3399009999999997E-2</v>
      </c>
      <c r="D98">
        <v>-2.4039000000000001</v>
      </c>
      <c r="E98">
        <v>1.6223700000000001E-2</v>
      </c>
      <c r="F98" t="s">
        <v>364</v>
      </c>
    </row>
    <row r="99" spans="1:6" x14ac:dyDescent="0.25">
      <c r="A99" t="s">
        <v>439</v>
      </c>
      <c r="B99">
        <v>-0.16847385000000001</v>
      </c>
      <c r="C99">
        <v>5.4809620000000003E-2</v>
      </c>
      <c r="D99">
        <v>-3.0737999999999999</v>
      </c>
      <c r="E99">
        <v>2.1137E-3</v>
      </c>
      <c r="F99" t="s">
        <v>357</v>
      </c>
    </row>
    <row r="100" spans="1:6" x14ac:dyDescent="0.25">
      <c r="A100" t="s">
        <v>440</v>
      </c>
      <c r="B100">
        <v>-0.16344376999999999</v>
      </c>
      <c r="C100">
        <v>5.6387840000000002E-2</v>
      </c>
      <c r="D100">
        <v>-2.8986000000000001</v>
      </c>
      <c r="E100">
        <v>3.7490000000000002E-3</v>
      </c>
      <c r="F100" t="s">
        <v>357</v>
      </c>
    </row>
    <row r="101" spans="1:6" x14ac:dyDescent="0.25">
      <c r="A101" t="s">
        <v>441</v>
      </c>
      <c r="B101">
        <v>-0.13394017</v>
      </c>
      <c r="C101">
        <v>5.8320179999999999E-2</v>
      </c>
      <c r="D101">
        <v>-2.2966000000000002</v>
      </c>
      <c r="E101">
        <v>2.1640199999999998E-2</v>
      </c>
      <c r="F101" t="s">
        <v>364</v>
      </c>
    </row>
    <row r="102" spans="1:6" x14ac:dyDescent="0.25">
      <c r="A102" t="s">
        <v>442</v>
      </c>
      <c r="B102">
        <v>-0.1281813</v>
      </c>
      <c r="C102">
        <v>6.0317669999999997E-2</v>
      </c>
      <c r="D102">
        <v>-2.1251000000000002</v>
      </c>
      <c r="E102">
        <v>3.35786E-2</v>
      </c>
      <c r="F102" t="s">
        <v>364</v>
      </c>
    </row>
    <row r="103" spans="1:6" x14ac:dyDescent="0.25">
      <c r="A103" t="s">
        <v>443</v>
      </c>
      <c r="B103">
        <v>-0.17082027999999999</v>
      </c>
      <c r="C103">
        <v>6.1369279999999998E-2</v>
      </c>
      <c r="D103">
        <v>-2.7835000000000001</v>
      </c>
      <c r="E103">
        <v>5.3781999999999996E-3</v>
      </c>
      <c r="F103" t="s">
        <v>357</v>
      </c>
    </row>
    <row r="104" spans="1:6" x14ac:dyDescent="0.25">
      <c r="A104" t="s">
        <v>444</v>
      </c>
      <c r="B104">
        <v>-0.11643365</v>
      </c>
      <c r="C104">
        <v>6.2899140000000006E-2</v>
      </c>
      <c r="D104">
        <v>-1.8511</v>
      </c>
      <c r="E104">
        <v>6.4153600000000005E-2</v>
      </c>
      <c r="F104" t="s">
        <v>390</v>
      </c>
    </row>
    <row r="105" spans="1:6" x14ac:dyDescent="0.25">
      <c r="A105" t="s">
        <v>445</v>
      </c>
      <c r="B105">
        <v>-0.15315363000000001</v>
      </c>
      <c r="C105">
        <v>6.4573249999999999E-2</v>
      </c>
      <c r="D105">
        <v>-2.3717999999999999</v>
      </c>
      <c r="E105">
        <v>1.7703099999999999E-2</v>
      </c>
      <c r="F105" t="s">
        <v>364</v>
      </c>
    </row>
    <row r="106" spans="1:6" x14ac:dyDescent="0.25">
      <c r="A106" t="s">
        <v>446</v>
      </c>
      <c r="B106">
        <v>-0.17932290000000001</v>
      </c>
      <c r="C106">
        <v>6.5953709999999999E-2</v>
      </c>
      <c r="D106">
        <v>-2.7189000000000001</v>
      </c>
      <c r="E106">
        <v>6.5497999999999997E-3</v>
      </c>
      <c r="F106" t="s">
        <v>357</v>
      </c>
    </row>
    <row r="107" spans="1:6" x14ac:dyDescent="0.25">
      <c r="A107" t="s">
        <v>447</v>
      </c>
      <c r="B107">
        <v>-0.14446629</v>
      </c>
      <c r="C107">
        <v>6.7885650000000006E-2</v>
      </c>
      <c r="D107">
        <v>-2.1280999999999999</v>
      </c>
      <c r="E107">
        <v>3.3330899999999997E-2</v>
      </c>
      <c r="F107" t="s">
        <v>364</v>
      </c>
    </row>
    <row r="108" spans="1:6" x14ac:dyDescent="0.25">
      <c r="A108" t="s">
        <v>448</v>
      </c>
      <c r="B108">
        <v>-0.22327385999999999</v>
      </c>
      <c r="C108">
        <v>6.8949090000000005E-2</v>
      </c>
      <c r="D108">
        <v>-3.2382</v>
      </c>
      <c r="E108">
        <v>1.2028E-3</v>
      </c>
      <c r="F108" t="s">
        <v>357</v>
      </c>
    </row>
    <row r="109" spans="1:6" x14ac:dyDescent="0.25">
      <c r="A109" t="s">
        <v>449</v>
      </c>
      <c r="B109">
        <v>-0.21192543</v>
      </c>
      <c r="C109">
        <v>7.0487679999999997E-2</v>
      </c>
      <c r="D109">
        <v>-3.0066000000000002</v>
      </c>
      <c r="E109">
        <v>2.6424E-3</v>
      </c>
      <c r="F109" t="s">
        <v>357</v>
      </c>
    </row>
    <row r="110" spans="1:6" x14ac:dyDescent="0.25">
      <c r="A110" t="s">
        <v>450</v>
      </c>
      <c r="B110">
        <v>-0.18313589</v>
      </c>
      <c r="C110">
        <v>7.2024370000000004E-2</v>
      </c>
      <c r="D110">
        <v>-2.5427</v>
      </c>
      <c r="E110">
        <v>1.1000599999999999E-2</v>
      </c>
      <c r="F110" t="s">
        <v>364</v>
      </c>
    </row>
    <row r="111" spans="1:6" x14ac:dyDescent="0.25">
      <c r="A111" t="s">
        <v>451</v>
      </c>
      <c r="B111">
        <v>-0.24046223</v>
      </c>
      <c r="C111">
        <v>7.3559219999999995E-2</v>
      </c>
      <c r="D111">
        <v>-3.2690000000000001</v>
      </c>
      <c r="E111">
        <v>1.0794999999999999E-3</v>
      </c>
      <c r="F111" t="s">
        <v>357</v>
      </c>
    </row>
    <row r="112" spans="1:6" x14ac:dyDescent="0.25">
      <c r="A112" t="s">
        <v>452</v>
      </c>
      <c r="B112">
        <v>-0.21599591000000001</v>
      </c>
      <c r="C112">
        <v>7.5510649999999999E-2</v>
      </c>
      <c r="D112">
        <v>-2.8605</v>
      </c>
      <c r="E112">
        <v>4.2303999999999996E-3</v>
      </c>
      <c r="F112" t="s">
        <v>357</v>
      </c>
    </row>
    <row r="113" spans="1:6" x14ac:dyDescent="0.25">
      <c r="A113" t="s">
        <v>453</v>
      </c>
      <c r="B113">
        <v>-0.17728657</v>
      </c>
      <c r="C113">
        <v>7.7348399999999998E-2</v>
      </c>
      <c r="D113">
        <v>-2.2921</v>
      </c>
      <c r="E113">
        <v>2.1903200000000001E-2</v>
      </c>
      <c r="F113" t="s">
        <v>364</v>
      </c>
    </row>
    <row r="114" spans="1:6" x14ac:dyDescent="0.25">
      <c r="A114" t="s">
        <v>454</v>
      </c>
      <c r="B114">
        <v>-0.18452075000000001</v>
      </c>
      <c r="C114">
        <v>7.8687489999999999E-2</v>
      </c>
      <c r="D114">
        <v>-2.3450000000000002</v>
      </c>
      <c r="E114">
        <v>1.90285E-2</v>
      </c>
      <c r="F114" t="s">
        <v>364</v>
      </c>
    </row>
    <row r="115" spans="1:6" x14ac:dyDescent="0.25">
      <c r="A115" t="s">
        <v>455</v>
      </c>
      <c r="B115">
        <v>-0.18846573999999999</v>
      </c>
      <c r="C115">
        <v>8.0464040000000001E-2</v>
      </c>
      <c r="D115">
        <v>-2.3422000000000001</v>
      </c>
      <c r="E115">
        <v>1.9169200000000001E-2</v>
      </c>
      <c r="F115" t="s">
        <v>364</v>
      </c>
    </row>
    <row r="116" spans="1:6" x14ac:dyDescent="0.25">
      <c r="A116" t="s">
        <v>456</v>
      </c>
      <c r="B116">
        <v>-0.18234655</v>
      </c>
      <c r="C116">
        <v>8.2234920000000003E-2</v>
      </c>
      <c r="D116">
        <v>-2.2174</v>
      </c>
      <c r="E116">
        <v>2.65974E-2</v>
      </c>
      <c r="F116" t="s">
        <v>364</v>
      </c>
    </row>
    <row r="117" spans="1:6" x14ac:dyDescent="0.25">
      <c r="A117" t="s">
        <v>457</v>
      </c>
      <c r="B117">
        <v>-0.22048723000000001</v>
      </c>
      <c r="C117">
        <v>8.3544859999999999E-2</v>
      </c>
      <c r="D117">
        <v>-2.6391</v>
      </c>
      <c r="E117">
        <v>8.3117999999999994E-3</v>
      </c>
      <c r="F117" t="s">
        <v>357</v>
      </c>
    </row>
    <row r="118" spans="1:6" x14ac:dyDescent="0.25">
      <c r="A118" t="s">
        <v>458</v>
      </c>
      <c r="B118">
        <v>-0.23657454</v>
      </c>
      <c r="C118">
        <v>8.5377110000000006E-2</v>
      </c>
      <c r="D118">
        <v>-2.7709000000000001</v>
      </c>
      <c r="E118">
        <v>5.5897999999999998E-3</v>
      </c>
      <c r="F118" t="s">
        <v>357</v>
      </c>
    </row>
    <row r="119" spans="1:6" x14ac:dyDescent="0.25">
      <c r="A119" t="s">
        <v>459</v>
      </c>
      <c r="B119">
        <v>-0.2012632</v>
      </c>
      <c r="C119">
        <v>8.7208359999999999E-2</v>
      </c>
      <c r="D119">
        <v>-2.3077999999999999</v>
      </c>
      <c r="E119">
        <v>2.10084E-2</v>
      </c>
      <c r="F119" t="s">
        <v>364</v>
      </c>
    </row>
    <row r="120" spans="1:6" x14ac:dyDescent="0.25">
      <c r="A120" t="s">
        <v>460</v>
      </c>
      <c r="B120">
        <v>-0.30090765000000003</v>
      </c>
      <c r="C120">
        <v>8.8420600000000002E-2</v>
      </c>
      <c r="D120">
        <v>-3.4030999999999998</v>
      </c>
      <c r="E120">
        <v>6.6620000000000004E-4</v>
      </c>
      <c r="F120" t="s">
        <v>339</v>
      </c>
    </row>
    <row r="121" spans="1:6" x14ac:dyDescent="0.25">
      <c r="A121" t="s">
        <v>461</v>
      </c>
      <c r="B121">
        <v>-0.28768958</v>
      </c>
      <c r="C121">
        <v>9.0094099999999996E-2</v>
      </c>
      <c r="D121">
        <v>-3.1932</v>
      </c>
      <c r="E121">
        <v>1.4071000000000001E-3</v>
      </c>
      <c r="F121" t="s">
        <v>357</v>
      </c>
    </row>
    <row r="122" spans="1:6" x14ac:dyDescent="0.25">
      <c r="A122" t="s">
        <v>462</v>
      </c>
      <c r="B122">
        <v>-0.27747231999999999</v>
      </c>
      <c r="C122">
        <v>9.1837829999999995E-2</v>
      </c>
      <c r="D122">
        <v>-3.0213000000000001</v>
      </c>
      <c r="E122">
        <v>2.5168999999999999E-3</v>
      </c>
      <c r="F122" t="s">
        <v>357</v>
      </c>
    </row>
    <row r="123" spans="1:6" x14ac:dyDescent="0.25">
      <c r="A123" t="s">
        <v>463</v>
      </c>
      <c r="B123">
        <v>-0.31379853000000002</v>
      </c>
      <c r="C123">
        <v>9.2936640000000001E-2</v>
      </c>
      <c r="D123">
        <v>-3.3765000000000001</v>
      </c>
      <c r="E123">
        <v>7.3430000000000001E-4</v>
      </c>
      <c r="F123" t="s">
        <v>339</v>
      </c>
    </row>
    <row r="124" spans="1:6" x14ac:dyDescent="0.25">
      <c r="A124" t="s">
        <v>464</v>
      </c>
      <c r="B124">
        <v>-0.23203061</v>
      </c>
      <c r="C124">
        <v>9.5402440000000005E-2</v>
      </c>
      <c r="D124">
        <v>-2.4321000000000002</v>
      </c>
      <c r="E124">
        <v>1.5011E-2</v>
      </c>
      <c r="F124" t="s">
        <v>364</v>
      </c>
    </row>
    <row r="125" spans="1:6" x14ac:dyDescent="0.25">
      <c r="A125" t="s">
        <v>465</v>
      </c>
      <c r="B125">
        <v>-0.23957630999999999</v>
      </c>
      <c r="C125">
        <v>9.7104659999999995E-2</v>
      </c>
      <c r="D125">
        <v>-2.4672000000000001</v>
      </c>
      <c r="E125">
        <v>1.3618E-2</v>
      </c>
      <c r="F125" t="s">
        <v>364</v>
      </c>
    </row>
    <row r="126" spans="1:6" x14ac:dyDescent="0.25">
      <c r="A126" t="s">
        <v>466</v>
      </c>
      <c r="B126">
        <v>-0.28165905000000002</v>
      </c>
      <c r="C126">
        <v>9.8540199999999994E-2</v>
      </c>
      <c r="D126">
        <v>-2.8582999999999998</v>
      </c>
      <c r="E126">
        <v>4.2592000000000003E-3</v>
      </c>
      <c r="F126" t="s">
        <v>357</v>
      </c>
    </row>
    <row r="127" spans="1:6" x14ac:dyDescent="0.25">
      <c r="A127" t="s">
        <v>467</v>
      </c>
      <c r="B127">
        <v>-0.25254811999999999</v>
      </c>
      <c r="C127">
        <v>0.10057215999999999</v>
      </c>
      <c r="D127">
        <v>-2.5110999999999999</v>
      </c>
      <c r="E127">
        <v>1.2035499999999999E-2</v>
      </c>
      <c r="F127" t="s">
        <v>364</v>
      </c>
    </row>
    <row r="128" spans="1:6" x14ac:dyDescent="0.25">
      <c r="A128" t="s">
        <v>468</v>
      </c>
      <c r="B128">
        <v>-0.25897315999999998</v>
      </c>
      <c r="C128">
        <v>0.10235938999999999</v>
      </c>
      <c r="D128">
        <v>-2.5299999999999998</v>
      </c>
      <c r="E128">
        <v>1.14054E-2</v>
      </c>
      <c r="F128" t="s">
        <v>364</v>
      </c>
    </row>
    <row r="129" spans="1:6" x14ac:dyDescent="0.25">
      <c r="A129" t="s">
        <v>469</v>
      </c>
      <c r="B129">
        <v>-0.30645401999999999</v>
      </c>
      <c r="C129">
        <v>0.10382829</v>
      </c>
      <c r="D129">
        <v>-2.9514999999999998</v>
      </c>
      <c r="E129">
        <v>3.1621000000000002E-3</v>
      </c>
      <c r="F129" t="s">
        <v>357</v>
      </c>
    </row>
    <row r="130" spans="1:6" x14ac:dyDescent="0.25">
      <c r="A130" t="s">
        <v>470</v>
      </c>
      <c r="B130">
        <v>-0.31383231</v>
      </c>
      <c r="C130">
        <v>0.10515753999999999</v>
      </c>
      <c r="D130">
        <v>-2.9843999999999999</v>
      </c>
      <c r="E130">
        <v>2.8414999999999998E-3</v>
      </c>
      <c r="F130" t="s">
        <v>357</v>
      </c>
    </row>
    <row r="131" spans="1:6" x14ac:dyDescent="0.25">
      <c r="A131" t="s">
        <v>471</v>
      </c>
      <c r="B131">
        <v>-0.29796281000000002</v>
      </c>
      <c r="C131">
        <v>0.10714006</v>
      </c>
      <c r="D131">
        <v>-2.7810999999999999</v>
      </c>
      <c r="E131">
        <v>5.4184999999999997E-3</v>
      </c>
      <c r="F131" t="s">
        <v>357</v>
      </c>
    </row>
    <row r="132" spans="1:6" x14ac:dyDescent="0.25">
      <c r="A132" t="s">
        <v>472</v>
      </c>
      <c r="B132">
        <v>-0.3374277</v>
      </c>
      <c r="C132">
        <v>0.10830342</v>
      </c>
      <c r="D132">
        <v>-3.1156000000000001</v>
      </c>
      <c r="E132">
        <v>1.836E-3</v>
      </c>
      <c r="F132" t="s">
        <v>357</v>
      </c>
    </row>
    <row r="133" spans="1:6" x14ac:dyDescent="0.25">
      <c r="A133" t="s">
        <v>473</v>
      </c>
      <c r="B133">
        <v>-0.3866021</v>
      </c>
      <c r="C133">
        <v>0.11001</v>
      </c>
      <c r="D133">
        <v>-3.5142000000000002</v>
      </c>
      <c r="E133">
        <v>4.4109999999999999E-4</v>
      </c>
      <c r="F133" t="s">
        <v>339</v>
      </c>
    </row>
    <row r="134" spans="1:6" x14ac:dyDescent="0.25">
      <c r="A134" t="s">
        <v>474</v>
      </c>
      <c r="B134">
        <v>-0.37315288000000002</v>
      </c>
      <c r="C134">
        <v>0.11108141000000001</v>
      </c>
      <c r="D134">
        <v>-3.3593000000000002</v>
      </c>
      <c r="E134">
        <v>7.8160000000000002E-4</v>
      </c>
      <c r="F134" t="s">
        <v>339</v>
      </c>
    </row>
    <row r="135" spans="1:6" x14ac:dyDescent="0.25">
      <c r="A135" t="s">
        <v>190</v>
      </c>
    </row>
    <row r="136" spans="1:6" x14ac:dyDescent="0.25">
      <c r="A136" t="s">
        <v>475</v>
      </c>
      <c r="B136" t="s">
        <v>482</v>
      </c>
      <c r="C136" t="s">
        <v>483</v>
      </c>
      <c r="D136" t="s">
        <v>484</v>
      </c>
      <c r="E136" t="s">
        <v>485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O3" sqref="O3"/>
    </sheetView>
  </sheetViews>
  <sheetFormatPr defaultRowHeight="15" x14ac:dyDescent="0.25"/>
  <cols>
    <col min="9" max="10" width="9.140625" style="4"/>
  </cols>
  <sheetData>
    <row r="1" spans="1:10" x14ac:dyDescent="0.25">
      <c r="A1">
        <v>1</v>
      </c>
      <c r="B1">
        <v>2</v>
      </c>
      <c r="C1">
        <v>3</v>
      </c>
      <c r="D1">
        <v>4</v>
      </c>
      <c r="E1">
        <v>5</v>
      </c>
      <c r="F1" s="1" t="s">
        <v>486</v>
      </c>
      <c r="I1" s="4" t="s">
        <v>495</v>
      </c>
      <c r="J1" s="4" t="s">
        <v>496</v>
      </c>
    </row>
    <row r="2" spans="1:10" x14ac:dyDescent="0.25">
      <c r="A2">
        <v>0.4753985</v>
      </c>
      <c r="B2">
        <v>0.49721457000000002</v>
      </c>
      <c r="C2">
        <v>0.50351060000000003</v>
      </c>
      <c r="D2">
        <v>0.48065826</v>
      </c>
      <c r="E2">
        <v>0.50327814999999998</v>
      </c>
      <c r="F2">
        <f>AVERAGE(A2:E2)</f>
        <v>0.492012016</v>
      </c>
      <c r="I2" s="4">
        <v>0.55220070600000004</v>
      </c>
      <c r="J2" s="4">
        <v>0.492012016</v>
      </c>
    </row>
    <row r="3" spans="1:10" x14ac:dyDescent="0.25">
      <c r="A3">
        <v>0.29922460000000001</v>
      </c>
      <c r="B3">
        <v>0.32580030999999998</v>
      </c>
      <c r="C3">
        <v>0.29769440000000003</v>
      </c>
      <c r="D3">
        <v>0.27204971999999999</v>
      </c>
      <c r="E3">
        <v>0.29658490999999998</v>
      </c>
      <c r="F3">
        <f t="shared" ref="F3:F25" si="0">AVERAGE(A3:E3)</f>
        <v>0.29827078800000001</v>
      </c>
      <c r="I3" s="4">
        <v>0.34067329400000002</v>
      </c>
      <c r="J3" s="4">
        <v>0.29827078800000001</v>
      </c>
    </row>
    <row r="4" spans="1:10" x14ac:dyDescent="0.25">
      <c r="A4">
        <v>0.2846033</v>
      </c>
      <c r="B4">
        <v>0.31594118999999998</v>
      </c>
      <c r="C4">
        <v>0.29810310000000001</v>
      </c>
      <c r="D4">
        <v>0.22585447</v>
      </c>
      <c r="E4">
        <v>0.28774100000000002</v>
      </c>
      <c r="F4">
        <f t="shared" si="0"/>
        <v>0.28244861199999999</v>
      </c>
      <c r="I4" s="4">
        <v>0.31299958799999994</v>
      </c>
      <c r="J4" s="4">
        <v>0.28244861199999999</v>
      </c>
    </row>
    <row r="5" spans="1:10" x14ac:dyDescent="0.25">
      <c r="A5">
        <v>0.252527</v>
      </c>
      <c r="B5">
        <v>0.26462756999999998</v>
      </c>
      <c r="C5">
        <v>0.2787907</v>
      </c>
      <c r="D5">
        <v>0.23481293</v>
      </c>
      <c r="E5">
        <v>0.23740544</v>
      </c>
      <c r="F5">
        <f t="shared" si="0"/>
        <v>0.25363272800000003</v>
      </c>
      <c r="I5" s="4">
        <v>0.285018412</v>
      </c>
      <c r="J5" s="4">
        <v>0.25363272800000003</v>
      </c>
    </row>
    <row r="6" spans="1:10" x14ac:dyDescent="0.25">
      <c r="A6">
        <v>0.22248180000000001</v>
      </c>
      <c r="B6">
        <v>0.27814481000000002</v>
      </c>
      <c r="C6">
        <v>0.26645390000000002</v>
      </c>
      <c r="D6">
        <v>0.19885559999999999</v>
      </c>
      <c r="E6">
        <v>0.26878877000000001</v>
      </c>
      <c r="F6">
        <f t="shared" si="0"/>
        <v>0.24694497600000004</v>
      </c>
      <c r="I6" s="4">
        <v>0.26751760000000002</v>
      </c>
      <c r="J6" s="4">
        <v>0.24694497600000004</v>
      </c>
    </row>
    <row r="7" spans="1:10" x14ac:dyDescent="0.25">
      <c r="A7">
        <v>0.189386</v>
      </c>
      <c r="B7">
        <v>0.24288001000000001</v>
      </c>
      <c r="C7">
        <v>0.25255860000000002</v>
      </c>
      <c r="D7">
        <v>0.21176345999999999</v>
      </c>
      <c r="E7">
        <v>0.22605496</v>
      </c>
      <c r="F7">
        <f t="shared" si="0"/>
        <v>0.22452860599999996</v>
      </c>
      <c r="I7" s="4">
        <v>0.245778884</v>
      </c>
      <c r="J7" s="4">
        <v>0.22452860599999996</v>
      </c>
    </row>
    <row r="8" spans="1:10" x14ac:dyDescent="0.25">
      <c r="A8">
        <v>0.16519600000000001</v>
      </c>
      <c r="B8">
        <v>0.22934737999999999</v>
      </c>
      <c r="C8">
        <v>0.2022613</v>
      </c>
      <c r="D8">
        <v>0.16558844</v>
      </c>
      <c r="E8">
        <v>0.20509651000000001</v>
      </c>
      <c r="F8">
        <f t="shared" si="0"/>
        <v>0.19349792599999999</v>
      </c>
      <c r="I8" s="4">
        <v>0.21118268400000001</v>
      </c>
      <c r="J8" s="4">
        <v>0.19349792599999999</v>
      </c>
    </row>
    <row r="9" spans="1:10" x14ac:dyDescent="0.25">
      <c r="A9">
        <v>0.16048309999999999</v>
      </c>
      <c r="B9">
        <v>0.20404425000000001</v>
      </c>
      <c r="C9">
        <v>0.18449080000000001</v>
      </c>
      <c r="D9">
        <v>0.12696452</v>
      </c>
      <c r="E9">
        <v>0.20455084000000001</v>
      </c>
      <c r="F9">
        <f t="shared" si="0"/>
        <v>0.176106702</v>
      </c>
      <c r="I9" s="4">
        <v>0.19473039399999997</v>
      </c>
      <c r="J9" s="4">
        <v>0.176106702</v>
      </c>
    </row>
    <row r="10" spans="1:10" x14ac:dyDescent="0.25">
      <c r="A10">
        <v>0.1439705</v>
      </c>
      <c r="B10">
        <v>0.22365297000000001</v>
      </c>
      <c r="C10">
        <v>0.22182730000000001</v>
      </c>
      <c r="D10">
        <v>0.15310161999999999</v>
      </c>
      <c r="E10">
        <v>0.18378356000000001</v>
      </c>
      <c r="F10">
        <f t="shared" si="0"/>
        <v>0.18526718999999997</v>
      </c>
      <c r="I10" s="4">
        <v>0.201774222</v>
      </c>
      <c r="J10" s="4">
        <v>0.18526718999999997</v>
      </c>
    </row>
    <row r="11" spans="1:10" x14ac:dyDescent="0.25">
      <c r="A11">
        <v>0.1291978</v>
      </c>
      <c r="B11">
        <v>0.18363229</v>
      </c>
      <c r="C11">
        <v>0.1724794</v>
      </c>
      <c r="D11">
        <v>0.12256768</v>
      </c>
      <c r="E11">
        <v>0.18188889999999999</v>
      </c>
      <c r="F11">
        <f t="shared" si="0"/>
        <v>0.15795321400000001</v>
      </c>
      <c r="I11" s="4">
        <v>0.16566916599999998</v>
      </c>
      <c r="J11" s="4">
        <v>0.15795321400000001</v>
      </c>
    </row>
    <row r="12" spans="1:10" x14ac:dyDescent="0.25">
      <c r="A12">
        <v>0.12501499999999999</v>
      </c>
      <c r="B12">
        <v>0.13926529000000001</v>
      </c>
      <c r="C12">
        <v>0.149427</v>
      </c>
      <c r="D12">
        <v>0.11692144</v>
      </c>
      <c r="E12">
        <v>0.14861419000000001</v>
      </c>
      <c r="F12">
        <f t="shared" si="0"/>
        <v>0.13584858399999999</v>
      </c>
      <c r="I12" s="4">
        <v>0.15097871000000002</v>
      </c>
      <c r="J12" s="4">
        <v>0.13584858399999999</v>
      </c>
    </row>
    <row r="13" spans="1:10" x14ac:dyDescent="0.25">
      <c r="A13">
        <v>0.1413894</v>
      </c>
      <c r="B13">
        <v>0.12606896000000001</v>
      </c>
      <c r="C13">
        <v>0.1616466</v>
      </c>
      <c r="D13">
        <v>7.3847019999999999E-2</v>
      </c>
      <c r="E13">
        <v>0.16511486</v>
      </c>
      <c r="F13">
        <f t="shared" si="0"/>
        <v>0.13361336799999998</v>
      </c>
      <c r="I13" s="4">
        <v>0.15329140399999999</v>
      </c>
      <c r="J13" s="4">
        <v>0.13361336799999998</v>
      </c>
    </row>
    <row r="14" spans="1:10" x14ac:dyDescent="0.25">
      <c r="A14">
        <v>0.13409190000000001</v>
      </c>
      <c r="B14">
        <v>0.14717968000000001</v>
      </c>
      <c r="C14">
        <v>0.13780329999999999</v>
      </c>
      <c r="D14">
        <v>9.9766300000000002E-2</v>
      </c>
      <c r="E14">
        <v>0.1489626</v>
      </c>
      <c r="F14">
        <f t="shared" si="0"/>
        <v>0.133560756</v>
      </c>
      <c r="I14" s="4">
        <v>0.15210274400000001</v>
      </c>
      <c r="J14" s="4">
        <v>0.133560756</v>
      </c>
    </row>
    <row r="15" spans="1:10" x14ac:dyDescent="0.25">
      <c r="A15">
        <v>0.13280629999999999</v>
      </c>
      <c r="B15">
        <v>0.10095529</v>
      </c>
      <c r="C15">
        <v>0.1592006</v>
      </c>
      <c r="D15">
        <v>8.3999219999999999E-2</v>
      </c>
      <c r="E15">
        <v>0.14773848000000001</v>
      </c>
      <c r="F15">
        <f t="shared" si="0"/>
        <v>0.12493997800000001</v>
      </c>
      <c r="I15" s="4">
        <v>0.14611819799999998</v>
      </c>
      <c r="J15" s="4">
        <v>0.12493997800000001</v>
      </c>
    </row>
    <row r="16" spans="1:10" x14ac:dyDescent="0.25">
      <c r="A16">
        <v>0.11090750000000001</v>
      </c>
      <c r="B16">
        <v>0.10182139</v>
      </c>
      <c r="C16">
        <v>0.14583579999999999</v>
      </c>
      <c r="D16">
        <v>7.7270320000000003E-2</v>
      </c>
      <c r="E16">
        <v>0.14031637999999999</v>
      </c>
      <c r="F16">
        <f t="shared" si="0"/>
        <v>0.11523027800000001</v>
      </c>
      <c r="I16" s="4">
        <v>0.13469094799999998</v>
      </c>
      <c r="J16" s="4">
        <v>0.11523027800000001</v>
      </c>
    </row>
    <row r="17" spans="1:10" x14ac:dyDescent="0.25">
      <c r="A17">
        <v>0.1065011</v>
      </c>
      <c r="B17">
        <v>0.11623918</v>
      </c>
      <c r="C17">
        <v>0.1357873</v>
      </c>
      <c r="D17">
        <v>7.1827810000000006E-2</v>
      </c>
      <c r="E17">
        <v>0.11875398</v>
      </c>
      <c r="F17">
        <f t="shared" si="0"/>
        <v>0.10982187400000001</v>
      </c>
      <c r="I17" s="4">
        <v>0.119598914</v>
      </c>
      <c r="J17" s="4">
        <v>0.10982187400000001</v>
      </c>
    </row>
    <row r="18" spans="1:10" x14ac:dyDescent="0.25">
      <c r="A18">
        <v>0.1006272</v>
      </c>
      <c r="B18">
        <v>9.5517110000000002E-2</v>
      </c>
      <c r="C18">
        <v>0.12434779999999999</v>
      </c>
      <c r="D18">
        <v>6.3547500000000007E-2</v>
      </c>
      <c r="E18">
        <v>0.11728632999999999</v>
      </c>
      <c r="F18">
        <f t="shared" si="0"/>
        <v>0.10026518799999999</v>
      </c>
      <c r="I18" s="4">
        <v>0.11924863199999999</v>
      </c>
      <c r="J18" s="4">
        <v>0.10026518799999999</v>
      </c>
    </row>
    <row r="19" spans="1:10" x14ac:dyDescent="0.25">
      <c r="A19">
        <v>9.4606300000000004E-2</v>
      </c>
      <c r="B19">
        <v>0.10696517</v>
      </c>
      <c r="C19">
        <v>0.1243856</v>
      </c>
      <c r="D19">
        <v>6.7863930000000003E-2</v>
      </c>
      <c r="E19">
        <v>0.11542483000000001</v>
      </c>
      <c r="F19">
        <f t="shared" si="0"/>
        <v>0.101849166</v>
      </c>
      <c r="I19" s="4">
        <v>0.113511578</v>
      </c>
      <c r="J19" s="4">
        <v>0.101849166</v>
      </c>
    </row>
    <row r="20" spans="1:10" x14ac:dyDescent="0.25">
      <c r="A20">
        <v>0.1102814</v>
      </c>
      <c r="B20">
        <v>0.10751694000000001</v>
      </c>
      <c r="C20">
        <v>0.1141621</v>
      </c>
      <c r="D20">
        <v>5.9248500000000003E-2</v>
      </c>
      <c r="E20">
        <v>0.13793190999999999</v>
      </c>
      <c r="F20">
        <f t="shared" si="0"/>
        <v>0.10582817</v>
      </c>
      <c r="I20" s="4">
        <v>0.10177334600000001</v>
      </c>
      <c r="J20" s="4">
        <v>0.10582817</v>
      </c>
    </row>
    <row r="21" spans="1:10" x14ac:dyDescent="0.25">
      <c r="A21">
        <v>0.1277431</v>
      </c>
      <c r="B21">
        <v>8.9031170000000007E-2</v>
      </c>
      <c r="C21">
        <v>0.1123402</v>
      </c>
      <c r="D21">
        <v>6.2102320000000003E-2</v>
      </c>
      <c r="E21">
        <v>0.12654799999999999</v>
      </c>
      <c r="F21">
        <f t="shared" si="0"/>
        <v>0.103552958</v>
      </c>
      <c r="I21" s="4">
        <v>0.11535170399999999</v>
      </c>
      <c r="J21" s="4">
        <v>0.103552958</v>
      </c>
    </row>
    <row r="22" spans="1:10" x14ac:dyDescent="0.25">
      <c r="A22">
        <v>9.9232500000000001E-2</v>
      </c>
      <c r="B22">
        <v>7.820568E-2</v>
      </c>
      <c r="C22">
        <v>9.5546000000000006E-2</v>
      </c>
      <c r="D22">
        <v>7.2297860000000005E-2</v>
      </c>
      <c r="E22">
        <v>0.11848379000000001</v>
      </c>
      <c r="F22">
        <f t="shared" si="0"/>
        <v>9.2753166000000012E-2</v>
      </c>
      <c r="I22" s="4">
        <v>0.110715194</v>
      </c>
      <c r="J22" s="4">
        <v>9.2753166000000012E-2</v>
      </c>
    </row>
    <row r="23" spans="1:10" x14ac:dyDescent="0.25">
      <c r="A23">
        <v>8.5633200000000007E-2</v>
      </c>
      <c r="B23">
        <v>0.1022685</v>
      </c>
      <c r="C23">
        <v>0.1504867</v>
      </c>
      <c r="D23">
        <v>7.6014090000000006E-2</v>
      </c>
      <c r="E23">
        <v>0.13033697</v>
      </c>
      <c r="F23">
        <f t="shared" si="0"/>
        <v>0.10894789200000002</v>
      </c>
      <c r="I23" s="4">
        <v>0.12131341399999999</v>
      </c>
      <c r="J23" s="4">
        <v>0.10894789200000002</v>
      </c>
    </row>
    <row r="24" spans="1:10" x14ac:dyDescent="0.25">
      <c r="A24">
        <v>0.113776</v>
      </c>
      <c r="B24">
        <v>3.8316089999999997E-2</v>
      </c>
      <c r="C24">
        <v>7.05456E-2</v>
      </c>
      <c r="D24">
        <v>4.3460640000000002E-2</v>
      </c>
      <c r="E24">
        <v>8.4770289999999998E-2</v>
      </c>
      <c r="F24">
        <f t="shared" si="0"/>
        <v>7.0173723999999993E-2</v>
      </c>
      <c r="I24" s="4">
        <v>8.6415926000000004E-2</v>
      </c>
      <c r="J24" s="4">
        <v>7.0173723999999993E-2</v>
      </c>
    </row>
    <row r="25" spans="1:10" x14ac:dyDescent="0.25">
      <c r="A25">
        <v>7.3121099999999994E-2</v>
      </c>
      <c r="B25">
        <v>3.1835910000000002E-2</v>
      </c>
      <c r="C25">
        <v>8.3078899999999997E-2</v>
      </c>
      <c r="D25">
        <v>5.1737129999999999E-2</v>
      </c>
      <c r="E25">
        <v>6.6303269999999997E-2</v>
      </c>
      <c r="F25">
        <f t="shared" si="0"/>
        <v>6.1215261999999993E-2</v>
      </c>
      <c r="I25" s="4">
        <v>6.1773648E-2</v>
      </c>
      <c r="J25" s="4">
        <v>6.1215261999999993E-2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workbookViewId="0">
      <selection activeCell="H1" sqref="H1"/>
    </sheetView>
  </sheetViews>
  <sheetFormatPr defaultRowHeight="15" x14ac:dyDescent="0.25"/>
  <sheetData>
    <row r="1" spans="1:8" x14ac:dyDescent="0.25">
      <c r="A1" t="s">
        <v>0</v>
      </c>
      <c r="H1">
        <v>0.17221890000000001</v>
      </c>
    </row>
    <row r="2" spans="1:8" x14ac:dyDescent="0.25">
      <c r="A2" t="s">
        <v>1</v>
      </c>
    </row>
    <row r="3" spans="1:8" x14ac:dyDescent="0.25">
      <c r="A3" t="s">
        <v>2</v>
      </c>
    </row>
    <row r="4" spans="1:8" x14ac:dyDescent="0.25">
      <c r="A4" t="s">
        <v>3</v>
      </c>
    </row>
    <row r="5" spans="1:8" x14ac:dyDescent="0.25">
      <c r="A5" t="s">
        <v>4</v>
      </c>
    </row>
    <row r="6" spans="1:8" x14ac:dyDescent="0.25">
      <c r="A6" t="s">
        <v>5</v>
      </c>
    </row>
    <row r="7" spans="1:8" x14ac:dyDescent="0.25">
      <c r="A7" t="s">
        <v>6</v>
      </c>
    </row>
    <row r="8" spans="1:8" x14ac:dyDescent="0.25">
      <c r="A8" t="s">
        <v>7</v>
      </c>
    </row>
    <row r="9" spans="1:8" x14ac:dyDescent="0.25">
      <c r="A9" t="s">
        <v>8</v>
      </c>
    </row>
    <row r="10" spans="1:8" x14ac:dyDescent="0.25">
      <c r="A10" t="s">
        <v>9</v>
      </c>
    </row>
    <row r="11" spans="1:8" x14ac:dyDescent="0.25">
      <c r="A11" t="s">
        <v>10</v>
      </c>
    </row>
    <row r="12" spans="1:8" x14ac:dyDescent="0.25">
      <c r="A12" t="s">
        <v>11</v>
      </c>
    </row>
    <row r="13" spans="1:8" x14ac:dyDescent="0.25">
      <c r="A13" t="s">
        <v>12</v>
      </c>
    </row>
    <row r="14" spans="1:8" x14ac:dyDescent="0.25">
      <c r="A14" t="s">
        <v>13</v>
      </c>
    </row>
    <row r="15" spans="1:8" x14ac:dyDescent="0.25">
      <c r="A15" t="s">
        <v>14</v>
      </c>
    </row>
    <row r="16" spans="1:8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workbookViewId="0">
      <selection activeCell="I1" sqref="I1"/>
    </sheetView>
  </sheetViews>
  <sheetFormatPr defaultRowHeight="15" x14ac:dyDescent="0.25"/>
  <sheetData>
    <row r="1" spans="1:9" x14ac:dyDescent="0.25">
      <c r="A1" t="s">
        <v>0</v>
      </c>
      <c r="I1">
        <v>0.18920960000000001</v>
      </c>
    </row>
    <row r="2" spans="1:9" x14ac:dyDescent="0.25">
      <c r="A2" t="s">
        <v>64</v>
      </c>
    </row>
    <row r="3" spans="1:9" x14ac:dyDescent="0.25">
      <c r="A3" t="s">
        <v>65</v>
      </c>
    </row>
    <row r="4" spans="1:9" x14ac:dyDescent="0.25">
      <c r="A4" t="s">
        <v>66</v>
      </c>
    </row>
    <row r="5" spans="1:9" x14ac:dyDescent="0.25">
      <c r="A5" t="s">
        <v>67</v>
      </c>
    </row>
    <row r="6" spans="1:9" x14ac:dyDescent="0.25">
      <c r="A6" t="s">
        <v>68</v>
      </c>
    </row>
    <row r="7" spans="1:9" x14ac:dyDescent="0.25">
      <c r="A7" t="s">
        <v>69</v>
      </c>
    </row>
    <row r="8" spans="1:9" x14ac:dyDescent="0.25">
      <c r="A8" t="s">
        <v>70</v>
      </c>
    </row>
    <row r="9" spans="1:9" x14ac:dyDescent="0.25">
      <c r="A9" t="s">
        <v>71</v>
      </c>
    </row>
    <row r="10" spans="1:9" x14ac:dyDescent="0.25">
      <c r="A10" t="s">
        <v>72</v>
      </c>
    </row>
    <row r="11" spans="1:9" x14ac:dyDescent="0.25">
      <c r="A11" t="s">
        <v>73</v>
      </c>
    </row>
    <row r="12" spans="1:9" x14ac:dyDescent="0.25">
      <c r="A12" t="s">
        <v>74</v>
      </c>
    </row>
    <row r="13" spans="1:9" x14ac:dyDescent="0.25">
      <c r="A13" t="s">
        <v>75</v>
      </c>
    </row>
    <row r="14" spans="1:9" x14ac:dyDescent="0.25">
      <c r="A14" t="s">
        <v>76</v>
      </c>
    </row>
    <row r="15" spans="1:9" x14ac:dyDescent="0.25">
      <c r="A15" t="s">
        <v>77</v>
      </c>
    </row>
    <row r="16" spans="1:9" x14ac:dyDescent="0.25">
      <c r="A16" t="s">
        <v>78</v>
      </c>
    </row>
    <row r="17" spans="1:1" x14ac:dyDescent="0.25">
      <c r="A17" t="s">
        <v>79</v>
      </c>
    </row>
    <row r="18" spans="1:1" x14ac:dyDescent="0.25">
      <c r="A18" t="s">
        <v>80</v>
      </c>
    </row>
    <row r="19" spans="1:1" x14ac:dyDescent="0.25">
      <c r="A19" t="s">
        <v>81</v>
      </c>
    </row>
    <row r="20" spans="1:1" x14ac:dyDescent="0.25">
      <c r="A20" t="s">
        <v>82</v>
      </c>
    </row>
    <row r="21" spans="1:1" x14ac:dyDescent="0.25">
      <c r="A21" t="s">
        <v>83</v>
      </c>
    </row>
    <row r="22" spans="1:1" x14ac:dyDescent="0.25">
      <c r="A22" t="s">
        <v>84</v>
      </c>
    </row>
    <row r="23" spans="1:1" x14ac:dyDescent="0.25">
      <c r="A23" t="s">
        <v>85</v>
      </c>
    </row>
    <row r="24" spans="1:1" x14ac:dyDescent="0.25">
      <c r="A24" t="s">
        <v>86</v>
      </c>
    </row>
    <row r="25" spans="1:1" x14ac:dyDescent="0.25">
      <c r="A25" t="s">
        <v>87</v>
      </c>
    </row>
    <row r="26" spans="1:1" x14ac:dyDescent="0.25">
      <c r="A26" t="s">
        <v>88</v>
      </c>
    </row>
    <row r="27" spans="1:1" x14ac:dyDescent="0.25">
      <c r="A27" t="s">
        <v>89</v>
      </c>
    </row>
    <row r="28" spans="1:1" x14ac:dyDescent="0.25">
      <c r="A28" t="s">
        <v>90</v>
      </c>
    </row>
    <row r="29" spans="1:1" x14ac:dyDescent="0.25">
      <c r="A29" t="s">
        <v>91</v>
      </c>
    </row>
    <row r="30" spans="1:1" x14ac:dyDescent="0.25">
      <c r="A30" t="s">
        <v>92</v>
      </c>
    </row>
    <row r="31" spans="1:1" x14ac:dyDescent="0.25">
      <c r="A31" t="s">
        <v>93</v>
      </c>
    </row>
    <row r="32" spans="1:1" x14ac:dyDescent="0.25">
      <c r="A32" t="s">
        <v>94</v>
      </c>
    </row>
    <row r="33" spans="1:1" x14ac:dyDescent="0.25">
      <c r="A33" t="s">
        <v>95</v>
      </c>
    </row>
    <row r="34" spans="1:1" x14ac:dyDescent="0.25">
      <c r="A34" t="s">
        <v>96</v>
      </c>
    </row>
    <row r="35" spans="1:1" x14ac:dyDescent="0.25">
      <c r="A35" t="s">
        <v>97</v>
      </c>
    </row>
    <row r="36" spans="1:1" x14ac:dyDescent="0.25">
      <c r="A36" t="s">
        <v>98</v>
      </c>
    </row>
    <row r="37" spans="1:1" x14ac:dyDescent="0.25">
      <c r="A37" t="s">
        <v>99</v>
      </c>
    </row>
    <row r="38" spans="1:1" x14ac:dyDescent="0.25">
      <c r="A38" t="s">
        <v>100</v>
      </c>
    </row>
    <row r="39" spans="1:1" x14ac:dyDescent="0.25">
      <c r="A39" t="s">
        <v>101</v>
      </c>
    </row>
    <row r="40" spans="1:1" x14ac:dyDescent="0.25">
      <c r="A40" t="s">
        <v>102</v>
      </c>
    </row>
    <row r="41" spans="1:1" x14ac:dyDescent="0.25">
      <c r="A41" t="s">
        <v>103</v>
      </c>
    </row>
    <row r="42" spans="1:1" x14ac:dyDescent="0.25">
      <c r="A42" t="s">
        <v>104</v>
      </c>
    </row>
    <row r="43" spans="1:1" x14ac:dyDescent="0.25">
      <c r="A43" t="s">
        <v>105</v>
      </c>
    </row>
    <row r="44" spans="1:1" x14ac:dyDescent="0.25">
      <c r="A44" t="s">
        <v>106</v>
      </c>
    </row>
    <row r="45" spans="1:1" x14ac:dyDescent="0.25">
      <c r="A45" t="s">
        <v>107</v>
      </c>
    </row>
    <row r="46" spans="1:1" x14ac:dyDescent="0.25">
      <c r="A46" t="s">
        <v>108</v>
      </c>
    </row>
    <row r="47" spans="1:1" x14ac:dyDescent="0.25">
      <c r="A47" t="s">
        <v>109</v>
      </c>
    </row>
    <row r="48" spans="1:1" x14ac:dyDescent="0.25">
      <c r="A48" t="s">
        <v>110</v>
      </c>
    </row>
    <row r="49" spans="1:1" x14ac:dyDescent="0.25">
      <c r="A49" t="s">
        <v>111</v>
      </c>
    </row>
    <row r="50" spans="1:1" x14ac:dyDescent="0.25">
      <c r="A50" t="s">
        <v>112</v>
      </c>
    </row>
    <row r="51" spans="1:1" x14ac:dyDescent="0.25">
      <c r="A51" t="s">
        <v>113</v>
      </c>
    </row>
    <row r="52" spans="1:1" x14ac:dyDescent="0.25">
      <c r="A52" t="s">
        <v>114</v>
      </c>
    </row>
    <row r="53" spans="1:1" x14ac:dyDescent="0.25">
      <c r="A53" t="s">
        <v>115</v>
      </c>
    </row>
    <row r="54" spans="1:1" x14ac:dyDescent="0.25">
      <c r="A54" t="s">
        <v>116</v>
      </c>
    </row>
    <row r="55" spans="1:1" x14ac:dyDescent="0.25">
      <c r="A55" t="s">
        <v>117</v>
      </c>
    </row>
    <row r="56" spans="1:1" x14ac:dyDescent="0.25">
      <c r="A56" t="s">
        <v>118</v>
      </c>
    </row>
    <row r="57" spans="1:1" x14ac:dyDescent="0.25">
      <c r="A57" t="s">
        <v>119</v>
      </c>
    </row>
    <row r="58" spans="1:1" x14ac:dyDescent="0.25">
      <c r="A58" t="s">
        <v>120</v>
      </c>
    </row>
    <row r="59" spans="1:1" x14ac:dyDescent="0.25">
      <c r="A59" t="s">
        <v>121</v>
      </c>
    </row>
    <row r="60" spans="1:1" x14ac:dyDescent="0.25">
      <c r="A60" t="s">
        <v>122</v>
      </c>
    </row>
    <row r="61" spans="1:1" x14ac:dyDescent="0.25">
      <c r="A61" t="s">
        <v>123</v>
      </c>
    </row>
    <row r="62" spans="1:1" x14ac:dyDescent="0.25">
      <c r="A62" t="s">
        <v>124</v>
      </c>
    </row>
    <row r="63" spans="1:1" x14ac:dyDescent="0.25">
      <c r="A63" t="s">
        <v>125</v>
      </c>
    </row>
    <row r="64" spans="1:1" x14ac:dyDescent="0.25">
      <c r="A64" t="s">
        <v>126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workbookViewId="0">
      <selection activeCell="H1" sqref="H1"/>
    </sheetView>
  </sheetViews>
  <sheetFormatPr defaultRowHeight="15" x14ac:dyDescent="0.25"/>
  <sheetData>
    <row r="1" spans="1:8" x14ac:dyDescent="0.25">
      <c r="A1" t="s">
        <v>0</v>
      </c>
      <c r="H1">
        <v>0.17293459999999999</v>
      </c>
    </row>
    <row r="2" spans="1:8" x14ac:dyDescent="0.25">
      <c r="A2" t="s">
        <v>127</v>
      </c>
    </row>
    <row r="3" spans="1:8" x14ac:dyDescent="0.25">
      <c r="A3" t="s">
        <v>128</v>
      </c>
    </row>
    <row r="4" spans="1:8" x14ac:dyDescent="0.25">
      <c r="A4" t="s">
        <v>129</v>
      </c>
    </row>
    <row r="5" spans="1:8" x14ac:dyDescent="0.25">
      <c r="A5" t="s">
        <v>130</v>
      </c>
    </row>
    <row r="6" spans="1:8" x14ac:dyDescent="0.25">
      <c r="A6" t="s">
        <v>131</v>
      </c>
    </row>
    <row r="7" spans="1:8" x14ac:dyDescent="0.25">
      <c r="A7" t="s">
        <v>132</v>
      </c>
    </row>
    <row r="8" spans="1:8" x14ac:dyDescent="0.25">
      <c r="A8" t="s">
        <v>133</v>
      </c>
    </row>
    <row r="9" spans="1:8" x14ac:dyDescent="0.25">
      <c r="A9" t="s">
        <v>134</v>
      </c>
    </row>
    <row r="10" spans="1:8" x14ac:dyDescent="0.25">
      <c r="A10" t="s">
        <v>135</v>
      </c>
    </row>
    <row r="11" spans="1:8" x14ac:dyDescent="0.25">
      <c r="A11" t="s">
        <v>136</v>
      </c>
    </row>
    <row r="12" spans="1:8" x14ac:dyDescent="0.25">
      <c r="A12" t="s">
        <v>137</v>
      </c>
    </row>
    <row r="13" spans="1:8" x14ac:dyDescent="0.25">
      <c r="A13" t="s">
        <v>138</v>
      </c>
    </row>
    <row r="14" spans="1:8" x14ac:dyDescent="0.25">
      <c r="A14" t="s">
        <v>139</v>
      </c>
    </row>
    <row r="15" spans="1:8" x14ac:dyDescent="0.25">
      <c r="A15" t="s">
        <v>140</v>
      </c>
    </row>
    <row r="16" spans="1:8" x14ac:dyDescent="0.25">
      <c r="A16" t="s">
        <v>141</v>
      </c>
    </row>
    <row r="17" spans="1:1" x14ac:dyDescent="0.25">
      <c r="A17" t="s">
        <v>142</v>
      </c>
    </row>
    <row r="18" spans="1:1" x14ac:dyDescent="0.25">
      <c r="A18" t="s">
        <v>143</v>
      </c>
    </row>
    <row r="19" spans="1:1" x14ac:dyDescent="0.25">
      <c r="A19" t="s">
        <v>144</v>
      </c>
    </row>
    <row r="20" spans="1:1" x14ac:dyDescent="0.25">
      <c r="A20" t="s">
        <v>145</v>
      </c>
    </row>
    <row r="21" spans="1:1" x14ac:dyDescent="0.25">
      <c r="A21" t="s">
        <v>146</v>
      </c>
    </row>
    <row r="22" spans="1:1" x14ac:dyDescent="0.25">
      <c r="A22" t="s">
        <v>147</v>
      </c>
    </row>
    <row r="23" spans="1:1" x14ac:dyDescent="0.25">
      <c r="A23" t="s">
        <v>148</v>
      </c>
    </row>
    <row r="24" spans="1:1" x14ac:dyDescent="0.25">
      <c r="A24" t="s">
        <v>149</v>
      </c>
    </row>
    <row r="25" spans="1:1" x14ac:dyDescent="0.25">
      <c r="A25" t="s">
        <v>150</v>
      </c>
    </row>
    <row r="26" spans="1:1" x14ac:dyDescent="0.25">
      <c r="A26" t="s">
        <v>151</v>
      </c>
    </row>
    <row r="27" spans="1:1" x14ac:dyDescent="0.25">
      <c r="A27" t="s">
        <v>152</v>
      </c>
    </row>
    <row r="28" spans="1:1" x14ac:dyDescent="0.25">
      <c r="A28" t="s">
        <v>153</v>
      </c>
    </row>
    <row r="29" spans="1:1" x14ac:dyDescent="0.25">
      <c r="A29" t="s">
        <v>154</v>
      </c>
    </row>
    <row r="30" spans="1:1" x14ac:dyDescent="0.25">
      <c r="A30" t="s">
        <v>155</v>
      </c>
    </row>
    <row r="31" spans="1:1" x14ac:dyDescent="0.25">
      <c r="A31" t="s">
        <v>156</v>
      </c>
    </row>
    <row r="32" spans="1:1" x14ac:dyDescent="0.25">
      <c r="A32" t="s">
        <v>157</v>
      </c>
    </row>
    <row r="33" spans="1:1" x14ac:dyDescent="0.25">
      <c r="A33" t="s">
        <v>158</v>
      </c>
    </row>
    <row r="34" spans="1:1" x14ac:dyDescent="0.25">
      <c r="A34" t="s">
        <v>159</v>
      </c>
    </row>
    <row r="35" spans="1:1" x14ac:dyDescent="0.25">
      <c r="A35" t="s">
        <v>160</v>
      </c>
    </row>
    <row r="36" spans="1:1" x14ac:dyDescent="0.25">
      <c r="A36" t="s">
        <v>161</v>
      </c>
    </row>
    <row r="37" spans="1:1" x14ac:dyDescent="0.25">
      <c r="A37" t="s">
        <v>162</v>
      </c>
    </row>
    <row r="38" spans="1:1" x14ac:dyDescent="0.25">
      <c r="A38" t="s">
        <v>163</v>
      </c>
    </row>
    <row r="39" spans="1:1" x14ac:dyDescent="0.25">
      <c r="A39" t="s">
        <v>164</v>
      </c>
    </row>
    <row r="40" spans="1:1" x14ac:dyDescent="0.25">
      <c r="A40" t="s">
        <v>165</v>
      </c>
    </row>
    <row r="41" spans="1:1" x14ac:dyDescent="0.25">
      <c r="A41" t="s">
        <v>166</v>
      </c>
    </row>
    <row r="42" spans="1:1" x14ac:dyDescent="0.25">
      <c r="A42" t="s">
        <v>167</v>
      </c>
    </row>
    <row r="43" spans="1:1" x14ac:dyDescent="0.25">
      <c r="A43" t="s">
        <v>168</v>
      </c>
    </row>
    <row r="44" spans="1:1" x14ac:dyDescent="0.25">
      <c r="A44" t="s">
        <v>169</v>
      </c>
    </row>
    <row r="45" spans="1:1" x14ac:dyDescent="0.25">
      <c r="A45" t="s">
        <v>170</v>
      </c>
    </row>
    <row r="46" spans="1:1" x14ac:dyDescent="0.25">
      <c r="A46" t="s">
        <v>171</v>
      </c>
    </row>
    <row r="47" spans="1:1" x14ac:dyDescent="0.25">
      <c r="A47" t="s">
        <v>172</v>
      </c>
    </row>
    <row r="48" spans="1:1" x14ac:dyDescent="0.25">
      <c r="A48" t="s">
        <v>173</v>
      </c>
    </row>
    <row r="49" spans="1:1" x14ac:dyDescent="0.25">
      <c r="A49" t="s">
        <v>174</v>
      </c>
    </row>
    <row r="50" spans="1:1" x14ac:dyDescent="0.25">
      <c r="A50" t="s">
        <v>175</v>
      </c>
    </row>
    <row r="51" spans="1:1" x14ac:dyDescent="0.25">
      <c r="A51" t="s">
        <v>176</v>
      </c>
    </row>
    <row r="52" spans="1:1" x14ac:dyDescent="0.25">
      <c r="A52" t="s">
        <v>177</v>
      </c>
    </row>
    <row r="53" spans="1:1" x14ac:dyDescent="0.25">
      <c r="A53" t="s">
        <v>178</v>
      </c>
    </row>
    <row r="54" spans="1:1" x14ac:dyDescent="0.25">
      <c r="A54" t="s">
        <v>179</v>
      </c>
    </row>
    <row r="55" spans="1:1" x14ac:dyDescent="0.25">
      <c r="A55" t="s">
        <v>180</v>
      </c>
    </row>
    <row r="56" spans="1:1" x14ac:dyDescent="0.25">
      <c r="A56" t="s">
        <v>181</v>
      </c>
    </row>
    <row r="57" spans="1:1" x14ac:dyDescent="0.25">
      <c r="A57" t="s">
        <v>182</v>
      </c>
    </row>
    <row r="58" spans="1:1" x14ac:dyDescent="0.25">
      <c r="A58" t="s">
        <v>183</v>
      </c>
    </row>
    <row r="59" spans="1:1" x14ac:dyDescent="0.25">
      <c r="A59" t="s">
        <v>184</v>
      </c>
    </row>
    <row r="60" spans="1:1" x14ac:dyDescent="0.25">
      <c r="A60" t="s">
        <v>185</v>
      </c>
    </row>
    <row r="61" spans="1:1" x14ac:dyDescent="0.25">
      <c r="A61" t="s">
        <v>186</v>
      </c>
    </row>
    <row r="62" spans="1:1" x14ac:dyDescent="0.25">
      <c r="A62" t="s">
        <v>187</v>
      </c>
    </row>
    <row r="63" spans="1:1" x14ac:dyDescent="0.25">
      <c r="A63" t="s">
        <v>188</v>
      </c>
    </row>
    <row r="64" spans="1:1" x14ac:dyDescent="0.25">
      <c r="A64" t="s">
        <v>189</v>
      </c>
    </row>
    <row r="65" spans="1:1" x14ac:dyDescent="0.25">
      <c r="A65" t="s">
        <v>190</v>
      </c>
    </row>
    <row r="66" spans="1:1" x14ac:dyDescent="0.25">
      <c r="A66" t="s">
        <v>191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workbookViewId="0">
      <selection activeCell="H1" sqref="H1"/>
    </sheetView>
  </sheetViews>
  <sheetFormatPr defaultRowHeight="15" x14ac:dyDescent="0.25"/>
  <sheetData>
    <row r="1" spans="1:8" x14ac:dyDescent="0.25">
      <c r="A1" t="s">
        <v>195</v>
      </c>
      <c r="H1">
        <v>0.1705354</v>
      </c>
    </row>
    <row r="2" spans="1:8" x14ac:dyDescent="0.25">
      <c r="A2" t="s">
        <v>196</v>
      </c>
    </row>
    <row r="3" spans="1:8" x14ac:dyDescent="0.25">
      <c r="A3" t="s">
        <v>197</v>
      </c>
    </row>
    <row r="4" spans="1:8" x14ac:dyDescent="0.25">
      <c r="A4" t="s">
        <v>198</v>
      </c>
    </row>
    <row r="5" spans="1:8" x14ac:dyDescent="0.25">
      <c r="A5" t="s">
        <v>199</v>
      </c>
    </row>
    <row r="6" spans="1:8" x14ac:dyDescent="0.25">
      <c r="A6" t="s">
        <v>200</v>
      </c>
    </row>
    <row r="7" spans="1:8" x14ac:dyDescent="0.25">
      <c r="A7" t="s">
        <v>201</v>
      </c>
    </row>
    <row r="8" spans="1:8" x14ac:dyDescent="0.25">
      <c r="A8" t="s">
        <v>202</v>
      </c>
    </row>
    <row r="9" spans="1:8" x14ac:dyDescent="0.25">
      <c r="A9" t="s">
        <v>203</v>
      </c>
    </row>
    <row r="10" spans="1:8" x14ac:dyDescent="0.25">
      <c r="A10" t="s">
        <v>204</v>
      </c>
    </row>
    <row r="11" spans="1:8" x14ac:dyDescent="0.25">
      <c r="A11" t="s">
        <v>205</v>
      </c>
    </row>
    <row r="12" spans="1:8" x14ac:dyDescent="0.25">
      <c r="A12" t="s">
        <v>206</v>
      </c>
    </row>
    <row r="13" spans="1:8" x14ac:dyDescent="0.25">
      <c r="A13" t="s">
        <v>207</v>
      </c>
    </row>
    <row r="14" spans="1:8" x14ac:dyDescent="0.25">
      <c r="A14" t="s">
        <v>208</v>
      </c>
    </row>
    <row r="15" spans="1:8" x14ac:dyDescent="0.25">
      <c r="A15" t="s">
        <v>209</v>
      </c>
    </row>
    <row r="16" spans="1:8" x14ac:dyDescent="0.25">
      <c r="A16" t="s">
        <v>210</v>
      </c>
    </row>
    <row r="17" spans="1:1" x14ac:dyDescent="0.25">
      <c r="A17" t="s">
        <v>211</v>
      </c>
    </row>
    <row r="18" spans="1:1" x14ac:dyDescent="0.25">
      <c r="A18" t="s">
        <v>212</v>
      </c>
    </row>
    <row r="19" spans="1:1" x14ac:dyDescent="0.25">
      <c r="A19" t="s">
        <v>213</v>
      </c>
    </row>
    <row r="20" spans="1:1" x14ac:dyDescent="0.25">
      <c r="A20" t="s">
        <v>214</v>
      </c>
    </row>
    <row r="21" spans="1:1" x14ac:dyDescent="0.25">
      <c r="A21" t="s">
        <v>215</v>
      </c>
    </row>
    <row r="22" spans="1:1" x14ac:dyDescent="0.25">
      <c r="A22" t="s">
        <v>216</v>
      </c>
    </row>
    <row r="23" spans="1:1" x14ac:dyDescent="0.25">
      <c r="A23" t="s">
        <v>217</v>
      </c>
    </row>
    <row r="24" spans="1:1" x14ac:dyDescent="0.25">
      <c r="A24" t="s">
        <v>218</v>
      </c>
    </row>
    <row r="25" spans="1:1" x14ac:dyDescent="0.25">
      <c r="A25" t="s">
        <v>219</v>
      </c>
    </row>
    <row r="26" spans="1:1" x14ac:dyDescent="0.25">
      <c r="A26" t="s">
        <v>220</v>
      </c>
    </row>
    <row r="27" spans="1:1" x14ac:dyDescent="0.25">
      <c r="A27" t="s">
        <v>221</v>
      </c>
    </row>
    <row r="28" spans="1:1" x14ac:dyDescent="0.25">
      <c r="A28" t="s">
        <v>222</v>
      </c>
    </row>
    <row r="29" spans="1:1" x14ac:dyDescent="0.25">
      <c r="A29" t="s">
        <v>223</v>
      </c>
    </row>
    <row r="30" spans="1:1" x14ac:dyDescent="0.25">
      <c r="A30" t="s">
        <v>224</v>
      </c>
    </row>
    <row r="31" spans="1:1" x14ac:dyDescent="0.25">
      <c r="A31" t="s">
        <v>225</v>
      </c>
    </row>
    <row r="32" spans="1:1" x14ac:dyDescent="0.25">
      <c r="A32" t="s">
        <v>226</v>
      </c>
    </row>
    <row r="33" spans="1:1" x14ac:dyDescent="0.25">
      <c r="A33" t="s">
        <v>227</v>
      </c>
    </row>
    <row r="34" spans="1:1" x14ac:dyDescent="0.25">
      <c r="A34" t="s">
        <v>228</v>
      </c>
    </row>
    <row r="35" spans="1:1" x14ac:dyDescent="0.25">
      <c r="A35" t="s">
        <v>229</v>
      </c>
    </row>
    <row r="36" spans="1:1" x14ac:dyDescent="0.25">
      <c r="A36" t="s">
        <v>230</v>
      </c>
    </row>
    <row r="37" spans="1:1" x14ac:dyDescent="0.25">
      <c r="A37" t="s">
        <v>231</v>
      </c>
    </row>
    <row r="38" spans="1:1" x14ac:dyDescent="0.25">
      <c r="A38" t="s">
        <v>232</v>
      </c>
    </row>
    <row r="39" spans="1:1" x14ac:dyDescent="0.25">
      <c r="A39" t="s">
        <v>233</v>
      </c>
    </row>
    <row r="40" spans="1:1" x14ac:dyDescent="0.25">
      <c r="A40" t="s">
        <v>234</v>
      </c>
    </row>
    <row r="41" spans="1:1" x14ac:dyDescent="0.25">
      <c r="A41" t="s">
        <v>235</v>
      </c>
    </row>
    <row r="42" spans="1:1" x14ac:dyDescent="0.25">
      <c r="A42" t="s">
        <v>236</v>
      </c>
    </row>
    <row r="43" spans="1:1" x14ac:dyDescent="0.25">
      <c r="A43" t="s">
        <v>237</v>
      </c>
    </row>
    <row r="44" spans="1:1" x14ac:dyDescent="0.25">
      <c r="A44" t="s">
        <v>238</v>
      </c>
    </row>
    <row r="45" spans="1:1" x14ac:dyDescent="0.25">
      <c r="A45" t="s">
        <v>239</v>
      </c>
    </row>
    <row r="46" spans="1:1" x14ac:dyDescent="0.25">
      <c r="A46" t="s">
        <v>240</v>
      </c>
    </row>
    <row r="47" spans="1:1" x14ac:dyDescent="0.25">
      <c r="A47" t="s">
        <v>241</v>
      </c>
    </row>
    <row r="48" spans="1:1" x14ac:dyDescent="0.25">
      <c r="A48" t="s">
        <v>242</v>
      </c>
    </row>
    <row r="49" spans="1:1" x14ac:dyDescent="0.25">
      <c r="A49" t="s">
        <v>243</v>
      </c>
    </row>
    <row r="50" spans="1:1" x14ac:dyDescent="0.25">
      <c r="A50" t="s">
        <v>244</v>
      </c>
    </row>
    <row r="51" spans="1:1" x14ac:dyDescent="0.25">
      <c r="A51" t="s">
        <v>245</v>
      </c>
    </row>
    <row r="52" spans="1:1" x14ac:dyDescent="0.25">
      <c r="A52" t="s">
        <v>246</v>
      </c>
    </row>
    <row r="53" spans="1:1" x14ac:dyDescent="0.25">
      <c r="A53" t="s">
        <v>247</v>
      </c>
    </row>
    <row r="54" spans="1:1" x14ac:dyDescent="0.25">
      <c r="A54" t="s">
        <v>248</v>
      </c>
    </row>
    <row r="55" spans="1:1" x14ac:dyDescent="0.25">
      <c r="A55" t="s">
        <v>249</v>
      </c>
    </row>
    <row r="56" spans="1:1" x14ac:dyDescent="0.25">
      <c r="A56" t="s">
        <v>250</v>
      </c>
    </row>
    <row r="57" spans="1:1" x14ac:dyDescent="0.25">
      <c r="A57" t="s">
        <v>251</v>
      </c>
    </row>
    <row r="58" spans="1:1" x14ac:dyDescent="0.25">
      <c r="A58" t="s">
        <v>252</v>
      </c>
    </row>
    <row r="59" spans="1:1" x14ac:dyDescent="0.25">
      <c r="A59" t="s">
        <v>253</v>
      </c>
    </row>
    <row r="60" spans="1:1" x14ac:dyDescent="0.25">
      <c r="A60" t="s">
        <v>254</v>
      </c>
    </row>
    <row r="61" spans="1:1" x14ac:dyDescent="0.25">
      <c r="A61" t="s">
        <v>255</v>
      </c>
    </row>
    <row r="62" spans="1:1" x14ac:dyDescent="0.25">
      <c r="A62" t="s">
        <v>256</v>
      </c>
    </row>
    <row r="63" spans="1:1" x14ac:dyDescent="0.25">
      <c r="A63" t="s">
        <v>257</v>
      </c>
    </row>
    <row r="64" spans="1:1" x14ac:dyDescent="0.25">
      <c r="A64" t="s">
        <v>258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workbookViewId="0">
      <selection activeCell="H1" sqref="H1"/>
    </sheetView>
  </sheetViews>
  <sheetFormatPr defaultRowHeight="15" x14ac:dyDescent="0.25"/>
  <sheetData>
    <row r="1" spans="1:8" x14ac:dyDescent="0.25">
      <c r="A1" t="s">
        <v>260</v>
      </c>
      <c r="H1">
        <v>0.20490349999999999</v>
      </c>
    </row>
    <row r="3" spans="1:8" x14ac:dyDescent="0.25">
      <c r="A3" t="s">
        <v>261</v>
      </c>
    </row>
    <row r="4" spans="1:8" x14ac:dyDescent="0.25">
      <c r="A4" t="s">
        <v>262</v>
      </c>
    </row>
    <row r="5" spans="1:8" x14ac:dyDescent="0.25">
      <c r="A5" t="s">
        <v>263</v>
      </c>
    </row>
    <row r="6" spans="1:8" x14ac:dyDescent="0.25">
      <c r="A6" t="s">
        <v>264</v>
      </c>
    </row>
    <row r="7" spans="1:8" x14ac:dyDescent="0.25">
      <c r="A7" t="s">
        <v>265</v>
      </c>
    </row>
    <row r="8" spans="1:8" x14ac:dyDescent="0.25">
      <c r="A8" t="s">
        <v>266</v>
      </c>
    </row>
    <row r="9" spans="1:8" x14ac:dyDescent="0.25">
      <c r="A9" t="s">
        <v>267</v>
      </c>
    </row>
    <row r="10" spans="1:8" x14ac:dyDescent="0.25">
      <c r="A10" t="s">
        <v>268</v>
      </c>
    </row>
    <row r="11" spans="1:8" x14ac:dyDescent="0.25">
      <c r="A11" t="s">
        <v>269</v>
      </c>
    </row>
    <row r="12" spans="1:8" x14ac:dyDescent="0.25">
      <c r="A12" t="s">
        <v>270</v>
      </c>
    </row>
    <row r="13" spans="1:8" x14ac:dyDescent="0.25">
      <c r="A13" t="s">
        <v>271</v>
      </c>
    </row>
    <row r="14" spans="1:8" x14ac:dyDescent="0.25">
      <c r="A14" t="s">
        <v>272</v>
      </c>
    </row>
    <row r="15" spans="1:8" x14ac:dyDescent="0.25">
      <c r="A15" t="s">
        <v>273</v>
      </c>
    </row>
    <row r="16" spans="1:8" x14ac:dyDescent="0.25">
      <c r="A16" t="s">
        <v>274</v>
      </c>
    </row>
    <row r="17" spans="1:1" x14ac:dyDescent="0.25">
      <c r="A17" t="s">
        <v>275</v>
      </c>
    </row>
    <row r="18" spans="1:1" x14ac:dyDescent="0.25">
      <c r="A18" t="s">
        <v>276</v>
      </c>
    </row>
    <row r="19" spans="1:1" x14ac:dyDescent="0.25">
      <c r="A19" t="s">
        <v>277</v>
      </c>
    </row>
    <row r="20" spans="1:1" x14ac:dyDescent="0.25">
      <c r="A20" t="s">
        <v>278</v>
      </c>
    </row>
    <row r="21" spans="1:1" x14ac:dyDescent="0.25">
      <c r="A21" t="s">
        <v>279</v>
      </c>
    </row>
    <row r="22" spans="1:1" x14ac:dyDescent="0.25">
      <c r="A22" t="s">
        <v>280</v>
      </c>
    </row>
    <row r="23" spans="1:1" x14ac:dyDescent="0.25">
      <c r="A23" t="s">
        <v>281</v>
      </c>
    </row>
    <row r="24" spans="1:1" x14ac:dyDescent="0.25">
      <c r="A24" t="s">
        <v>282</v>
      </c>
    </row>
    <row r="25" spans="1:1" x14ac:dyDescent="0.25">
      <c r="A25" t="s">
        <v>283</v>
      </c>
    </row>
    <row r="26" spans="1:1" x14ac:dyDescent="0.25">
      <c r="A26" t="s">
        <v>284</v>
      </c>
    </row>
    <row r="27" spans="1:1" x14ac:dyDescent="0.25">
      <c r="A27" t="s">
        <v>285</v>
      </c>
    </row>
    <row r="28" spans="1:1" x14ac:dyDescent="0.25">
      <c r="A28" t="s">
        <v>286</v>
      </c>
    </row>
    <row r="29" spans="1:1" x14ac:dyDescent="0.25">
      <c r="A29" t="s">
        <v>287</v>
      </c>
    </row>
    <row r="30" spans="1:1" x14ac:dyDescent="0.25">
      <c r="A30" t="s">
        <v>288</v>
      </c>
    </row>
    <row r="31" spans="1:1" x14ac:dyDescent="0.25">
      <c r="A31" t="s">
        <v>289</v>
      </c>
    </row>
    <row r="32" spans="1:1" x14ac:dyDescent="0.25">
      <c r="A32" t="s">
        <v>290</v>
      </c>
    </row>
    <row r="33" spans="1:1" x14ac:dyDescent="0.25">
      <c r="A33" t="s">
        <v>291</v>
      </c>
    </row>
    <row r="34" spans="1:1" x14ac:dyDescent="0.25">
      <c r="A34" t="s">
        <v>292</v>
      </c>
    </row>
    <row r="35" spans="1:1" x14ac:dyDescent="0.25">
      <c r="A35" t="s">
        <v>293</v>
      </c>
    </row>
    <row r="36" spans="1:1" x14ac:dyDescent="0.25">
      <c r="A36" t="s">
        <v>294</v>
      </c>
    </row>
    <row r="37" spans="1:1" x14ac:dyDescent="0.25">
      <c r="A37" t="s">
        <v>295</v>
      </c>
    </row>
    <row r="38" spans="1:1" x14ac:dyDescent="0.25">
      <c r="A38" t="s">
        <v>296</v>
      </c>
    </row>
    <row r="39" spans="1:1" x14ac:dyDescent="0.25">
      <c r="A39" t="s">
        <v>297</v>
      </c>
    </row>
    <row r="40" spans="1:1" x14ac:dyDescent="0.25">
      <c r="A40" t="s">
        <v>298</v>
      </c>
    </row>
    <row r="41" spans="1:1" x14ac:dyDescent="0.25">
      <c r="A41" t="s">
        <v>299</v>
      </c>
    </row>
    <row r="42" spans="1:1" x14ac:dyDescent="0.25">
      <c r="A42" t="s">
        <v>300</v>
      </c>
    </row>
    <row r="43" spans="1:1" x14ac:dyDescent="0.25">
      <c r="A43" t="s">
        <v>301</v>
      </c>
    </row>
    <row r="44" spans="1:1" x14ac:dyDescent="0.25">
      <c r="A44" t="s">
        <v>302</v>
      </c>
    </row>
    <row r="45" spans="1:1" x14ac:dyDescent="0.25">
      <c r="A45" t="s">
        <v>303</v>
      </c>
    </row>
    <row r="46" spans="1:1" x14ac:dyDescent="0.25">
      <c r="A46" t="s">
        <v>304</v>
      </c>
    </row>
    <row r="47" spans="1:1" x14ac:dyDescent="0.25">
      <c r="A47" t="s">
        <v>305</v>
      </c>
    </row>
    <row r="48" spans="1:1" x14ac:dyDescent="0.25">
      <c r="A48" t="s">
        <v>306</v>
      </c>
    </row>
    <row r="49" spans="1:1" x14ac:dyDescent="0.25">
      <c r="A49" t="s">
        <v>307</v>
      </c>
    </row>
    <row r="50" spans="1:1" x14ac:dyDescent="0.25">
      <c r="A50" t="s">
        <v>308</v>
      </c>
    </row>
    <row r="51" spans="1:1" x14ac:dyDescent="0.25">
      <c r="A51" t="s">
        <v>309</v>
      </c>
    </row>
    <row r="52" spans="1:1" x14ac:dyDescent="0.25">
      <c r="A52" t="s">
        <v>310</v>
      </c>
    </row>
    <row r="53" spans="1:1" x14ac:dyDescent="0.25">
      <c r="A53" t="s">
        <v>311</v>
      </c>
    </row>
    <row r="54" spans="1:1" x14ac:dyDescent="0.25">
      <c r="A54" t="s">
        <v>312</v>
      </c>
    </row>
    <row r="55" spans="1:1" x14ac:dyDescent="0.25">
      <c r="A55" t="s">
        <v>313</v>
      </c>
    </row>
    <row r="56" spans="1:1" x14ac:dyDescent="0.25">
      <c r="A56" t="s">
        <v>314</v>
      </c>
    </row>
    <row r="57" spans="1:1" x14ac:dyDescent="0.25">
      <c r="A57" t="s">
        <v>315</v>
      </c>
    </row>
    <row r="58" spans="1:1" x14ac:dyDescent="0.25">
      <c r="A58" t="s">
        <v>316</v>
      </c>
    </row>
    <row r="59" spans="1:1" x14ac:dyDescent="0.25">
      <c r="A59" t="s">
        <v>317</v>
      </c>
    </row>
    <row r="60" spans="1:1" x14ac:dyDescent="0.25">
      <c r="A60" t="s">
        <v>318</v>
      </c>
    </row>
    <row r="61" spans="1:1" x14ac:dyDescent="0.25">
      <c r="A61" t="s">
        <v>319</v>
      </c>
    </row>
    <row r="62" spans="1:1" x14ac:dyDescent="0.25">
      <c r="A62" t="s">
        <v>320</v>
      </c>
    </row>
    <row r="63" spans="1:1" x14ac:dyDescent="0.25">
      <c r="A63" t="s">
        <v>321</v>
      </c>
    </row>
    <row r="64" spans="1:1" x14ac:dyDescent="0.25">
      <c r="A64" t="s">
        <v>322</v>
      </c>
    </row>
    <row r="65" spans="1:1" x14ac:dyDescent="0.25">
      <c r="A65" t="s">
        <v>323</v>
      </c>
    </row>
    <row r="66" spans="1:1" x14ac:dyDescent="0.25">
      <c r="A66" t="s">
        <v>324</v>
      </c>
    </row>
    <row r="67" spans="1:1" x14ac:dyDescent="0.25">
      <c r="A67" t="s">
        <v>325</v>
      </c>
    </row>
    <row r="68" spans="1:1" x14ac:dyDescent="0.25">
      <c r="A68" t="s">
        <v>326</v>
      </c>
    </row>
    <row r="69" spans="1:1" x14ac:dyDescent="0.25">
      <c r="A69" t="s">
        <v>327</v>
      </c>
    </row>
    <row r="70" spans="1:1" x14ac:dyDescent="0.25">
      <c r="A70" t="s">
        <v>328</v>
      </c>
    </row>
    <row r="71" spans="1:1" x14ac:dyDescent="0.25">
      <c r="A71" t="s">
        <v>329</v>
      </c>
    </row>
    <row r="72" spans="1:1" x14ac:dyDescent="0.25">
      <c r="A72" t="s">
        <v>190</v>
      </c>
    </row>
    <row r="73" spans="1:1" x14ac:dyDescent="0.25">
      <c r="A73" t="s">
        <v>191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activeCell="P22" sqref="P22"/>
    </sheetView>
  </sheetViews>
  <sheetFormatPr defaultRowHeight="15" x14ac:dyDescent="0.25"/>
  <cols>
    <col min="1" max="1" width="4" bestFit="1" customWidth="1"/>
    <col min="7" max="7" width="16.85546875" bestFit="1" customWidth="1"/>
    <col min="10" max="10" width="13" customWidth="1"/>
    <col min="11" max="11" width="11.28515625" bestFit="1" customWidth="1"/>
  </cols>
  <sheetData>
    <row r="1" spans="1:13" x14ac:dyDescent="0.25">
      <c r="A1">
        <v>1</v>
      </c>
      <c r="B1">
        <v>0.17221890000000001</v>
      </c>
      <c r="G1" t="s">
        <v>487</v>
      </c>
      <c r="H1" s="4">
        <v>0.21510000000000001</v>
      </c>
    </row>
    <row r="2" spans="1:13" x14ac:dyDescent="0.25">
      <c r="A2">
        <v>2</v>
      </c>
      <c r="B2">
        <v>0.18920960000000001</v>
      </c>
      <c r="G2" t="s">
        <v>488</v>
      </c>
      <c r="H2" s="4">
        <v>0.18196039999999999</v>
      </c>
    </row>
    <row r="3" spans="1:13" x14ac:dyDescent="0.25">
      <c r="A3">
        <v>3</v>
      </c>
      <c r="B3">
        <v>0.17293459999999999</v>
      </c>
    </row>
    <row r="4" spans="1:13" x14ac:dyDescent="0.25">
      <c r="A4">
        <v>4</v>
      </c>
      <c r="B4">
        <v>0.1705354</v>
      </c>
    </row>
    <row r="5" spans="1:13" x14ac:dyDescent="0.25">
      <c r="A5">
        <v>5</v>
      </c>
      <c r="B5">
        <v>0.20490349999999999</v>
      </c>
    </row>
    <row r="6" spans="1:13" x14ac:dyDescent="0.25">
      <c r="A6" s="1" t="s">
        <v>330</v>
      </c>
      <c r="B6" s="1">
        <f>AVERAGE(B1:B5)</f>
        <v>0.18196039999999999</v>
      </c>
    </row>
    <row r="7" spans="1:13" x14ac:dyDescent="0.25">
      <c r="K7" s="5"/>
      <c r="L7" s="5" t="s">
        <v>489</v>
      </c>
      <c r="M7" s="5" t="s">
        <v>490</v>
      </c>
    </row>
    <row r="8" spans="1:13" x14ac:dyDescent="0.25">
      <c r="K8" s="8" t="s">
        <v>492</v>
      </c>
      <c r="L8" s="6">
        <v>100</v>
      </c>
      <c r="M8" s="6">
        <f>L8*(1+H1)</f>
        <v>121.51</v>
      </c>
    </row>
    <row r="9" spans="1:13" x14ac:dyDescent="0.25">
      <c r="K9" t="s">
        <v>494</v>
      </c>
      <c r="L9" s="9">
        <f>L8-L10</f>
        <v>65</v>
      </c>
      <c r="M9" s="9">
        <f>M8-M10</f>
        <v>80.141386000000011</v>
      </c>
    </row>
    <row r="10" spans="1:13" x14ac:dyDescent="0.25">
      <c r="K10" s="8" t="s">
        <v>493</v>
      </c>
      <c r="L10" s="6">
        <v>35</v>
      </c>
      <c r="M10" s="6">
        <f>L10*(1+H2)</f>
        <v>41.368613999999994</v>
      </c>
    </row>
    <row r="11" spans="1:13" x14ac:dyDescent="0.25">
      <c r="K11" s="8" t="s">
        <v>491</v>
      </c>
      <c r="L11" s="7">
        <f>L10/L8</f>
        <v>0.35</v>
      </c>
      <c r="M11" s="7">
        <f>M10/M8</f>
        <v>0.3404543988149123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8"/>
  <sheetViews>
    <sheetView workbookViewId="0">
      <selection activeCell="B4" sqref="B4:B27"/>
    </sheetView>
  </sheetViews>
  <sheetFormatPr defaultRowHeight="15" x14ac:dyDescent="0.25"/>
  <sheetData>
    <row r="1" spans="1:6" x14ac:dyDescent="0.25">
      <c r="A1" t="s">
        <v>331</v>
      </c>
      <c r="B1" t="s">
        <v>332</v>
      </c>
    </row>
    <row r="3" spans="1:6" x14ac:dyDescent="0.25">
      <c r="B3" t="s">
        <v>333</v>
      </c>
      <c r="C3" t="s">
        <v>334</v>
      </c>
      <c r="D3" t="s">
        <v>335</v>
      </c>
      <c r="E3" t="s">
        <v>336</v>
      </c>
    </row>
    <row r="4" spans="1:6" x14ac:dyDescent="0.25">
      <c r="A4" t="s">
        <v>337</v>
      </c>
      <c r="B4">
        <v>0.4753985</v>
      </c>
      <c r="C4">
        <v>2.0345800000000001E-2</v>
      </c>
      <c r="D4">
        <v>23.366</v>
      </c>
      <c r="E4" t="s">
        <v>338</v>
      </c>
      <c r="F4" t="s">
        <v>339</v>
      </c>
    </row>
    <row r="5" spans="1:6" x14ac:dyDescent="0.25">
      <c r="A5" t="s">
        <v>340</v>
      </c>
      <c r="B5">
        <v>0.29922460000000001</v>
      </c>
      <c r="C5">
        <v>2.2004599999999999E-2</v>
      </c>
      <c r="D5">
        <v>13.5983</v>
      </c>
      <c r="E5" t="s">
        <v>338</v>
      </c>
      <c r="F5" t="s">
        <v>339</v>
      </c>
    </row>
    <row r="6" spans="1:6" x14ac:dyDescent="0.25">
      <c r="A6" t="s">
        <v>341</v>
      </c>
      <c r="B6">
        <v>0.2846033</v>
      </c>
      <c r="C6">
        <v>2.2576800000000001E-2</v>
      </c>
      <c r="D6">
        <v>12.606</v>
      </c>
      <c r="E6" t="s">
        <v>338</v>
      </c>
      <c r="F6" t="s">
        <v>339</v>
      </c>
    </row>
    <row r="7" spans="1:6" x14ac:dyDescent="0.25">
      <c r="A7" t="s">
        <v>342</v>
      </c>
      <c r="B7">
        <v>0.252527</v>
      </c>
      <c r="C7">
        <v>2.31338E-2</v>
      </c>
      <c r="D7">
        <v>10.915900000000001</v>
      </c>
      <c r="E7" t="s">
        <v>338</v>
      </c>
      <c r="F7" t="s">
        <v>339</v>
      </c>
    </row>
    <row r="8" spans="1:6" x14ac:dyDescent="0.25">
      <c r="A8" t="s">
        <v>343</v>
      </c>
      <c r="B8">
        <v>0.22248180000000001</v>
      </c>
      <c r="C8">
        <v>2.3727499999999999E-2</v>
      </c>
      <c r="D8">
        <v>9.3765000000000001</v>
      </c>
      <c r="E8" t="s">
        <v>338</v>
      </c>
      <c r="F8" t="s">
        <v>339</v>
      </c>
    </row>
    <row r="9" spans="1:6" x14ac:dyDescent="0.25">
      <c r="A9" t="s">
        <v>344</v>
      </c>
      <c r="B9">
        <v>0.189386</v>
      </c>
      <c r="C9">
        <v>2.47713E-2</v>
      </c>
      <c r="D9">
        <v>7.6454000000000004</v>
      </c>
      <c r="E9" s="3">
        <v>2.089E-14</v>
      </c>
      <c r="F9" t="s">
        <v>339</v>
      </c>
    </row>
    <row r="10" spans="1:6" x14ac:dyDescent="0.25">
      <c r="A10" t="s">
        <v>345</v>
      </c>
      <c r="B10">
        <v>0.16519600000000001</v>
      </c>
      <c r="C10">
        <v>2.4588800000000001E-2</v>
      </c>
      <c r="D10">
        <v>6.7183000000000002</v>
      </c>
      <c r="E10" s="3">
        <v>1.8410000000000001E-11</v>
      </c>
      <c r="F10" t="s">
        <v>339</v>
      </c>
    </row>
    <row r="11" spans="1:6" x14ac:dyDescent="0.25">
      <c r="A11" t="s">
        <v>346</v>
      </c>
      <c r="B11">
        <v>0.16048309999999999</v>
      </c>
      <c r="C11">
        <v>2.5401799999999999E-2</v>
      </c>
      <c r="D11">
        <v>6.3178000000000001</v>
      </c>
      <c r="E11" s="3">
        <v>2.6570000000000002E-10</v>
      </c>
      <c r="F11" t="s">
        <v>339</v>
      </c>
    </row>
    <row r="12" spans="1:6" x14ac:dyDescent="0.25">
      <c r="A12" t="s">
        <v>347</v>
      </c>
      <c r="B12">
        <v>0.1439705</v>
      </c>
      <c r="C12">
        <v>2.58748E-2</v>
      </c>
      <c r="D12">
        <v>5.5640999999999998</v>
      </c>
      <c r="E12" s="3">
        <v>2.6370000000000001E-8</v>
      </c>
      <c r="F12" t="s">
        <v>339</v>
      </c>
    </row>
    <row r="13" spans="1:6" x14ac:dyDescent="0.25">
      <c r="A13" t="s">
        <v>348</v>
      </c>
      <c r="B13">
        <v>0.1291978</v>
      </c>
      <c r="C13">
        <v>2.6715099999999999E-2</v>
      </c>
      <c r="D13">
        <v>4.8361000000000001</v>
      </c>
      <c r="E13" s="3">
        <v>1.3239999999999999E-6</v>
      </c>
      <c r="F13" t="s">
        <v>339</v>
      </c>
    </row>
    <row r="14" spans="1:6" x14ac:dyDescent="0.25">
      <c r="A14" t="s">
        <v>349</v>
      </c>
      <c r="B14">
        <v>0.12501499999999999</v>
      </c>
      <c r="C14">
        <v>2.6736800000000002E-2</v>
      </c>
      <c r="D14">
        <v>4.6757999999999997</v>
      </c>
      <c r="E14" s="3">
        <v>2.9299999999999999E-6</v>
      </c>
      <c r="F14" t="s">
        <v>339</v>
      </c>
    </row>
    <row r="15" spans="1:6" x14ac:dyDescent="0.25">
      <c r="A15" t="s">
        <v>350</v>
      </c>
      <c r="B15">
        <v>0.1413894</v>
      </c>
      <c r="C15">
        <v>2.72558E-2</v>
      </c>
      <c r="D15">
        <v>5.1875</v>
      </c>
      <c r="E15" s="3">
        <v>2.132E-7</v>
      </c>
      <c r="F15" t="s">
        <v>339</v>
      </c>
    </row>
    <row r="16" spans="1:6" x14ac:dyDescent="0.25">
      <c r="A16" t="s">
        <v>351</v>
      </c>
      <c r="B16">
        <v>0.13409190000000001</v>
      </c>
      <c r="C16">
        <v>2.8263099999999999E-2</v>
      </c>
      <c r="D16">
        <v>4.7443999999999997</v>
      </c>
      <c r="E16" s="3">
        <v>2.092E-6</v>
      </c>
      <c r="F16" t="s">
        <v>339</v>
      </c>
    </row>
    <row r="17" spans="1:6" x14ac:dyDescent="0.25">
      <c r="A17" t="s">
        <v>352</v>
      </c>
      <c r="B17">
        <v>0.13280629999999999</v>
      </c>
      <c r="C17">
        <v>2.7952999999999999E-2</v>
      </c>
      <c r="D17">
        <v>4.7511000000000001</v>
      </c>
      <c r="E17" s="3">
        <v>2.024E-6</v>
      </c>
      <c r="F17" t="s">
        <v>339</v>
      </c>
    </row>
    <row r="18" spans="1:6" x14ac:dyDescent="0.25">
      <c r="A18" t="s">
        <v>353</v>
      </c>
      <c r="B18">
        <v>0.11090750000000001</v>
      </c>
      <c r="C18">
        <v>2.88881E-2</v>
      </c>
      <c r="D18">
        <v>3.8391999999999999</v>
      </c>
      <c r="E18">
        <v>1.2349999999999999E-4</v>
      </c>
      <c r="F18" t="s">
        <v>339</v>
      </c>
    </row>
    <row r="19" spans="1:6" x14ac:dyDescent="0.25">
      <c r="A19" t="s">
        <v>354</v>
      </c>
      <c r="B19">
        <v>0.1065011</v>
      </c>
      <c r="C19">
        <v>2.91358E-2</v>
      </c>
      <c r="D19">
        <v>3.6553</v>
      </c>
      <c r="E19">
        <v>2.5690000000000001E-4</v>
      </c>
      <c r="F19" t="s">
        <v>339</v>
      </c>
    </row>
    <row r="20" spans="1:6" x14ac:dyDescent="0.25">
      <c r="A20" t="s">
        <v>355</v>
      </c>
      <c r="B20">
        <v>0.1006272</v>
      </c>
      <c r="C20">
        <v>2.9641500000000001E-2</v>
      </c>
      <c r="D20">
        <v>3.3948</v>
      </c>
      <c r="E20">
        <v>6.868E-4</v>
      </c>
      <c r="F20" t="s">
        <v>339</v>
      </c>
    </row>
    <row r="21" spans="1:6" x14ac:dyDescent="0.25">
      <c r="A21" t="s">
        <v>356</v>
      </c>
      <c r="B21">
        <v>9.4606300000000004E-2</v>
      </c>
      <c r="C21">
        <v>2.9609300000000002E-2</v>
      </c>
      <c r="D21">
        <v>3.1951999999999998</v>
      </c>
      <c r="E21">
        <v>1.3977E-3</v>
      </c>
      <c r="F21" t="s">
        <v>357</v>
      </c>
    </row>
    <row r="22" spans="1:6" x14ac:dyDescent="0.25">
      <c r="A22" t="s">
        <v>358</v>
      </c>
      <c r="B22">
        <v>0.1102814</v>
      </c>
      <c r="C22">
        <v>3.0263200000000001E-2</v>
      </c>
      <c r="D22">
        <v>3.6440999999999999</v>
      </c>
      <c r="E22">
        <v>2.6840000000000002E-4</v>
      </c>
      <c r="F22" t="s">
        <v>339</v>
      </c>
    </row>
    <row r="23" spans="1:6" x14ac:dyDescent="0.25">
      <c r="A23" t="s">
        <v>359</v>
      </c>
      <c r="B23">
        <v>0.1277431</v>
      </c>
      <c r="C23">
        <v>3.1628000000000003E-2</v>
      </c>
      <c r="D23">
        <v>4.0388999999999999</v>
      </c>
      <c r="E23" s="3">
        <v>5.3709999999999999E-5</v>
      </c>
      <c r="F23" t="s">
        <v>339</v>
      </c>
    </row>
    <row r="24" spans="1:6" x14ac:dyDescent="0.25">
      <c r="A24" t="s">
        <v>360</v>
      </c>
      <c r="B24">
        <v>9.9232500000000001E-2</v>
      </c>
      <c r="C24">
        <v>3.2436800000000002E-2</v>
      </c>
      <c r="D24">
        <v>3.0592999999999999</v>
      </c>
      <c r="E24">
        <v>2.2190000000000001E-3</v>
      </c>
      <c r="F24" t="s">
        <v>357</v>
      </c>
    </row>
    <row r="25" spans="1:6" x14ac:dyDescent="0.25">
      <c r="A25" t="s">
        <v>361</v>
      </c>
      <c r="B25">
        <v>8.5633200000000007E-2</v>
      </c>
      <c r="C25">
        <v>3.2212699999999997E-2</v>
      </c>
      <c r="D25">
        <v>2.6583999999999999</v>
      </c>
      <c r="E25">
        <v>7.8524000000000007E-3</v>
      </c>
      <c r="F25" t="s">
        <v>357</v>
      </c>
    </row>
    <row r="26" spans="1:6" x14ac:dyDescent="0.25">
      <c r="A26" t="s">
        <v>362</v>
      </c>
      <c r="B26">
        <v>0.113776</v>
      </c>
      <c r="C26">
        <v>3.3684800000000001E-2</v>
      </c>
      <c r="D26">
        <v>3.3776999999999999</v>
      </c>
      <c r="E26">
        <v>7.3110000000000004E-4</v>
      </c>
      <c r="F26" t="s">
        <v>339</v>
      </c>
    </row>
    <row r="27" spans="1:6" x14ac:dyDescent="0.25">
      <c r="A27" t="s">
        <v>363</v>
      </c>
      <c r="B27">
        <v>7.3121099999999994E-2</v>
      </c>
      <c r="C27">
        <v>3.3250599999999998E-2</v>
      </c>
      <c r="D27">
        <v>2.1991000000000001</v>
      </c>
      <c r="E27">
        <v>2.7872299999999999E-2</v>
      </c>
      <c r="F27" t="s">
        <v>364</v>
      </c>
    </row>
    <row r="28" spans="1:6" x14ac:dyDescent="0.25">
      <c r="A28" t="s">
        <v>365</v>
      </c>
      <c r="B28">
        <v>4.6431300000000002E-2</v>
      </c>
      <c r="C28">
        <v>3.4541700000000002E-2</v>
      </c>
      <c r="D28">
        <v>1.3442000000000001</v>
      </c>
      <c r="E28">
        <v>0.1788807</v>
      </c>
    </row>
    <row r="29" spans="1:6" x14ac:dyDescent="0.25">
      <c r="A29" t="s">
        <v>366</v>
      </c>
      <c r="B29">
        <v>7.9527200000000006E-2</v>
      </c>
      <c r="C29">
        <v>3.4562900000000001E-2</v>
      </c>
      <c r="D29">
        <v>2.3008999999999999</v>
      </c>
      <c r="E29">
        <v>2.13957E-2</v>
      </c>
      <c r="F29" t="s">
        <v>364</v>
      </c>
    </row>
    <row r="30" spans="1:6" x14ac:dyDescent="0.25">
      <c r="A30" t="s">
        <v>367</v>
      </c>
      <c r="B30">
        <v>2.61061E-2</v>
      </c>
      <c r="C30">
        <v>3.5297500000000002E-2</v>
      </c>
      <c r="D30">
        <v>0.73960000000000004</v>
      </c>
      <c r="E30">
        <v>0.45954250000000002</v>
      </c>
    </row>
    <row r="31" spans="1:6" x14ac:dyDescent="0.25">
      <c r="A31" t="s">
        <v>368</v>
      </c>
      <c r="B31">
        <v>5.9007299999999999E-2</v>
      </c>
      <c r="C31">
        <v>3.5945400000000002E-2</v>
      </c>
      <c r="D31">
        <v>1.6415999999999999</v>
      </c>
      <c r="E31">
        <v>0.1006775</v>
      </c>
    </row>
    <row r="32" spans="1:6" x14ac:dyDescent="0.25">
      <c r="A32" t="s">
        <v>369</v>
      </c>
      <c r="B32">
        <v>1.8453000000000001E-2</v>
      </c>
      <c r="C32">
        <v>3.6870899999999998E-2</v>
      </c>
      <c r="D32">
        <v>0.50049999999999994</v>
      </c>
      <c r="E32">
        <v>0.61674059999999997</v>
      </c>
    </row>
    <row r="33" spans="1:5" x14ac:dyDescent="0.25">
      <c r="A33" t="s">
        <v>370</v>
      </c>
      <c r="B33">
        <v>2.5819100000000001E-2</v>
      </c>
      <c r="C33">
        <v>3.7085600000000003E-2</v>
      </c>
      <c r="D33">
        <v>0.69620000000000004</v>
      </c>
      <c r="E33">
        <v>0.48630200000000001</v>
      </c>
    </row>
    <row r="34" spans="1:5" x14ac:dyDescent="0.25">
      <c r="A34" t="s">
        <v>371</v>
      </c>
      <c r="B34">
        <v>2.0123499999999999E-2</v>
      </c>
      <c r="C34">
        <v>3.87382E-2</v>
      </c>
      <c r="D34">
        <v>0.51949999999999996</v>
      </c>
      <c r="E34">
        <v>0.60343009999999997</v>
      </c>
    </row>
    <row r="35" spans="1:5" x14ac:dyDescent="0.25">
      <c r="A35" t="s">
        <v>372</v>
      </c>
      <c r="B35">
        <v>-1.01186E-2</v>
      </c>
      <c r="C35">
        <v>3.9312100000000003E-2</v>
      </c>
      <c r="D35">
        <v>-0.25740000000000002</v>
      </c>
      <c r="E35">
        <v>0.79687580000000002</v>
      </c>
    </row>
    <row r="36" spans="1:5" x14ac:dyDescent="0.25">
      <c r="A36" t="s">
        <v>373</v>
      </c>
      <c r="B36">
        <v>5.8653900000000002E-2</v>
      </c>
      <c r="C36">
        <v>3.8883599999999997E-2</v>
      </c>
      <c r="D36">
        <v>1.5084</v>
      </c>
      <c r="E36">
        <v>0.13144049999999999</v>
      </c>
    </row>
    <row r="37" spans="1:5" x14ac:dyDescent="0.25">
      <c r="A37" t="s">
        <v>374</v>
      </c>
      <c r="B37">
        <v>1.13667E-2</v>
      </c>
      <c r="C37">
        <v>4.1066699999999998E-2</v>
      </c>
      <c r="D37">
        <v>0.27679999999999999</v>
      </c>
      <c r="E37">
        <v>0.78194410000000003</v>
      </c>
    </row>
    <row r="38" spans="1:5" x14ac:dyDescent="0.25">
      <c r="A38" t="s">
        <v>375</v>
      </c>
      <c r="B38">
        <v>3.0434200000000002E-2</v>
      </c>
      <c r="C38">
        <v>4.1142699999999997E-2</v>
      </c>
      <c r="D38">
        <v>0.73970000000000002</v>
      </c>
      <c r="E38">
        <v>0.45946900000000002</v>
      </c>
    </row>
    <row r="39" spans="1:5" x14ac:dyDescent="0.25">
      <c r="A39" t="s">
        <v>376</v>
      </c>
      <c r="B39">
        <v>2.4685700000000001E-2</v>
      </c>
      <c r="C39">
        <v>4.2375599999999999E-2</v>
      </c>
      <c r="D39">
        <v>0.58250000000000002</v>
      </c>
      <c r="E39">
        <v>0.56019969999999997</v>
      </c>
    </row>
    <row r="40" spans="1:5" x14ac:dyDescent="0.25">
      <c r="A40" t="s">
        <v>377</v>
      </c>
      <c r="B40">
        <v>3.1561699999999998E-2</v>
      </c>
      <c r="C40">
        <v>4.38582E-2</v>
      </c>
      <c r="D40">
        <v>0.71960000000000002</v>
      </c>
      <c r="E40">
        <v>0.47175220000000001</v>
      </c>
    </row>
    <row r="41" spans="1:5" x14ac:dyDescent="0.25">
      <c r="A41" t="s">
        <v>378</v>
      </c>
      <c r="B41">
        <v>-4.5377999999999998E-3</v>
      </c>
      <c r="C41">
        <v>4.6813199999999999E-2</v>
      </c>
      <c r="D41">
        <v>-9.69E-2</v>
      </c>
      <c r="E41">
        <v>0.92277830000000005</v>
      </c>
    </row>
    <row r="42" spans="1:5" x14ac:dyDescent="0.25">
      <c r="A42" t="s">
        <v>379</v>
      </c>
      <c r="B42">
        <v>-1.1643199999999999E-2</v>
      </c>
      <c r="C42">
        <v>4.7013199999999998E-2</v>
      </c>
      <c r="D42">
        <v>-0.2477</v>
      </c>
      <c r="E42">
        <v>0.80439899999999998</v>
      </c>
    </row>
    <row r="43" spans="1:5" x14ac:dyDescent="0.25">
      <c r="A43" t="s">
        <v>380</v>
      </c>
      <c r="B43">
        <v>-3.0321899999999999E-2</v>
      </c>
      <c r="C43">
        <v>5.0776700000000001E-2</v>
      </c>
      <c r="D43">
        <v>-0.59719999999999995</v>
      </c>
      <c r="E43">
        <v>0.55040009999999995</v>
      </c>
    </row>
    <row r="44" spans="1:5" x14ac:dyDescent="0.25">
      <c r="A44" t="s">
        <v>381</v>
      </c>
      <c r="B44">
        <v>1.8074699999999999E-2</v>
      </c>
      <c r="C44">
        <v>4.9605900000000001E-2</v>
      </c>
      <c r="D44">
        <v>0.3644</v>
      </c>
      <c r="E44">
        <v>0.71558500000000003</v>
      </c>
    </row>
    <row r="45" spans="1:5" x14ac:dyDescent="0.25">
      <c r="A45" t="s">
        <v>382</v>
      </c>
      <c r="B45">
        <v>9.1944000000000001E-3</v>
      </c>
      <c r="C45">
        <v>5.0530199999999997E-2</v>
      </c>
      <c r="D45">
        <v>0.182</v>
      </c>
      <c r="E45">
        <v>0.85561580000000004</v>
      </c>
    </row>
    <row r="46" spans="1:5" x14ac:dyDescent="0.25">
      <c r="A46" t="s">
        <v>383</v>
      </c>
      <c r="B46">
        <v>-2.9538499999999999E-2</v>
      </c>
      <c r="C46">
        <v>5.6108100000000001E-2</v>
      </c>
      <c r="D46">
        <v>-0.52649999999999997</v>
      </c>
      <c r="E46">
        <v>0.59857050000000001</v>
      </c>
    </row>
    <row r="47" spans="1:5" x14ac:dyDescent="0.25">
      <c r="A47" t="s">
        <v>384</v>
      </c>
      <c r="B47">
        <v>-7.4665400000000007E-2</v>
      </c>
      <c r="C47">
        <v>5.6175200000000002E-2</v>
      </c>
      <c r="D47">
        <v>-1.3291999999999999</v>
      </c>
      <c r="E47">
        <v>0.18379860000000001</v>
      </c>
    </row>
    <row r="48" spans="1:5" x14ac:dyDescent="0.25">
      <c r="A48" t="s">
        <v>385</v>
      </c>
      <c r="B48">
        <v>-3.2958000000000001E-2</v>
      </c>
      <c r="C48">
        <v>5.8511899999999999E-2</v>
      </c>
      <c r="D48">
        <v>-0.56330000000000002</v>
      </c>
      <c r="E48">
        <v>0.57325079999999995</v>
      </c>
    </row>
    <row r="49" spans="1:6" x14ac:dyDescent="0.25">
      <c r="A49" t="s">
        <v>386</v>
      </c>
      <c r="B49">
        <v>-6.4066399999999996E-2</v>
      </c>
      <c r="C49">
        <v>5.5398900000000001E-2</v>
      </c>
      <c r="D49">
        <v>-1.1565000000000001</v>
      </c>
      <c r="E49">
        <v>0.24749579999999999</v>
      </c>
    </row>
    <row r="50" spans="1:6" x14ac:dyDescent="0.25">
      <c r="A50" t="s">
        <v>387</v>
      </c>
      <c r="B50">
        <v>-6.7754999999999996E-2</v>
      </c>
      <c r="C50">
        <v>5.8948899999999999E-2</v>
      </c>
      <c r="D50">
        <v>-1.1494</v>
      </c>
      <c r="E50">
        <v>0.25039810000000001</v>
      </c>
    </row>
    <row r="51" spans="1:6" x14ac:dyDescent="0.25">
      <c r="A51" t="s">
        <v>388</v>
      </c>
      <c r="B51">
        <v>-4.6736600000000003E-2</v>
      </c>
      <c r="C51">
        <v>6.2342000000000002E-2</v>
      </c>
      <c r="D51">
        <v>-0.74970000000000003</v>
      </c>
      <c r="E51">
        <v>0.4534474</v>
      </c>
    </row>
    <row r="52" spans="1:6" x14ac:dyDescent="0.25">
      <c r="A52" t="s">
        <v>389</v>
      </c>
      <c r="B52">
        <v>-0.1285086</v>
      </c>
      <c r="C52">
        <v>6.7134200000000005E-2</v>
      </c>
      <c r="D52">
        <v>-1.9141999999999999</v>
      </c>
      <c r="E52">
        <v>5.5594900000000003E-2</v>
      </c>
      <c r="F52" t="s">
        <v>390</v>
      </c>
    </row>
    <row r="53" spans="1:6" x14ac:dyDescent="0.25">
      <c r="A53" t="s">
        <v>391</v>
      </c>
      <c r="B53">
        <v>-7.5738899999999998E-2</v>
      </c>
      <c r="C53">
        <v>6.5416100000000005E-2</v>
      </c>
      <c r="D53">
        <v>-1.1577999999999999</v>
      </c>
      <c r="E53">
        <v>0.246946</v>
      </c>
    </row>
    <row r="54" spans="1:6" x14ac:dyDescent="0.25">
      <c r="A54" t="s">
        <v>392</v>
      </c>
      <c r="B54">
        <v>-6.0391800000000002E-2</v>
      </c>
      <c r="C54">
        <v>6.5598000000000004E-2</v>
      </c>
      <c r="D54">
        <v>-0.92059999999999997</v>
      </c>
      <c r="E54">
        <v>0.3572417</v>
      </c>
    </row>
    <row r="55" spans="1:6" x14ac:dyDescent="0.25">
      <c r="A55" t="s">
        <v>393</v>
      </c>
      <c r="B55">
        <v>-5.9709900000000003E-2</v>
      </c>
      <c r="C55">
        <v>7.1210300000000004E-2</v>
      </c>
      <c r="D55">
        <v>-0.83850000000000002</v>
      </c>
      <c r="E55">
        <v>0.4017502</v>
      </c>
    </row>
    <row r="56" spans="1:6" x14ac:dyDescent="0.25">
      <c r="A56" t="s">
        <v>394</v>
      </c>
      <c r="B56">
        <v>-6.4409300000000003E-2</v>
      </c>
      <c r="C56">
        <v>7.8625500000000001E-2</v>
      </c>
      <c r="D56">
        <v>-0.81920000000000004</v>
      </c>
      <c r="E56">
        <v>0.4126782</v>
      </c>
    </row>
    <row r="57" spans="1:6" x14ac:dyDescent="0.25">
      <c r="A57" t="s">
        <v>395</v>
      </c>
      <c r="B57">
        <v>-2.8675599999999999E-2</v>
      </c>
      <c r="C57">
        <v>7.1717299999999998E-2</v>
      </c>
      <c r="D57">
        <v>-0.39979999999999999</v>
      </c>
      <c r="E57">
        <v>0.68927349999999998</v>
      </c>
    </row>
    <row r="58" spans="1:6" x14ac:dyDescent="0.25">
      <c r="A58" t="s">
        <v>396</v>
      </c>
      <c r="B58">
        <v>-9.5604599999999998E-2</v>
      </c>
      <c r="C58">
        <v>7.6820100000000002E-2</v>
      </c>
      <c r="D58">
        <v>-1.2444999999999999</v>
      </c>
      <c r="E58">
        <v>0.21330679999999999</v>
      </c>
    </row>
    <row r="59" spans="1:6" x14ac:dyDescent="0.25">
      <c r="A59" t="s">
        <v>397</v>
      </c>
      <c r="B59">
        <v>-0.10035330000000001</v>
      </c>
      <c r="C59">
        <v>8.8440900000000003E-2</v>
      </c>
      <c r="D59">
        <v>-1.1347</v>
      </c>
      <c r="E59">
        <v>0.25650450000000002</v>
      </c>
    </row>
    <row r="60" spans="1:6" x14ac:dyDescent="0.25">
      <c r="A60" t="s">
        <v>398</v>
      </c>
      <c r="B60">
        <v>-0.1315404</v>
      </c>
      <c r="C60">
        <v>0.1015947</v>
      </c>
      <c r="D60">
        <v>-1.2948</v>
      </c>
      <c r="E60">
        <v>0.19540479999999999</v>
      </c>
    </row>
    <row r="61" spans="1:6" x14ac:dyDescent="0.25">
      <c r="A61" t="s">
        <v>399</v>
      </c>
      <c r="B61">
        <v>-4.8006899999999998E-2</v>
      </c>
      <c r="C61">
        <v>8.4819900000000004E-2</v>
      </c>
      <c r="D61">
        <v>-0.56599999999999995</v>
      </c>
      <c r="E61">
        <v>0.57140340000000001</v>
      </c>
    </row>
    <row r="62" spans="1:6" x14ac:dyDescent="0.25">
      <c r="A62" t="s">
        <v>400</v>
      </c>
      <c r="B62">
        <v>8.1119399999999994E-2</v>
      </c>
      <c r="C62">
        <v>8.1217899999999996E-2</v>
      </c>
      <c r="D62">
        <v>0.99880000000000002</v>
      </c>
      <c r="E62">
        <v>0.31789840000000003</v>
      </c>
    </row>
    <row r="63" spans="1:6" x14ac:dyDescent="0.25">
      <c r="A63" t="s">
        <v>401</v>
      </c>
      <c r="B63">
        <v>-3.8677400000000001E-2</v>
      </c>
      <c r="C63">
        <v>0.10727639999999999</v>
      </c>
      <c r="D63">
        <v>-0.36049999999999999</v>
      </c>
      <c r="E63">
        <v>0.71844359999999996</v>
      </c>
    </row>
    <row r="64" spans="1:6" x14ac:dyDescent="0.25">
      <c r="A64" t="s">
        <v>402</v>
      </c>
      <c r="B64">
        <v>0.105946</v>
      </c>
      <c r="C64">
        <v>0.11196639999999999</v>
      </c>
      <c r="D64">
        <v>0.94620000000000004</v>
      </c>
      <c r="E64">
        <v>0.3440318</v>
      </c>
    </row>
    <row r="65" spans="1:6" x14ac:dyDescent="0.25">
      <c r="A65" t="s">
        <v>403</v>
      </c>
      <c r="B65">
        <v>-0.17816100000000001</v>
      </c>
      <c r="C65">
        <v>0.14635580000000001</v>
      </c>
      <c r="D65">
        <v>-1.2173</v>
      </c>
      <c r="E65">
        <v>0.2234854</v>
      </c>
    </row>
    <row r="66" spans="1:6" x14ac:dyDescent="0.25">
      <c r="A66" t="s">
        <v>404</v>
      </c>
      <c r="B66">
        <v>-0.2429279</v>
      </c>
      <c r="C66">
        <v>0.16711860000000001</v>
      </c>
      <c r="D66">
        <v>-1.4536</v>
      </c>
      <c r="E66">
        <v>0.14605099999999999</v>
      </c>
    </row>
    <row r="67" spans="1:6" x14ac:dyDescent="0.25">
      <c r="A67" t="s">
        <v>405</v>
      </c>
      <c r="B67">
        <v>-8.8444400000000006E-2</v>
      </c>
      <c r="C67">
        <v>0.27080179999999998</v>
      </c>
      <c r="D67">
        <v>-0.3266</v>
      </c>
      <c r="E67">
        <v>0.7439692</v>
      </c>
    </row>
    <row r="68" spans="1:6" x14ac:dyDescent="0.25">
      <c r="A68" t="s">
        <v>406</v>
      </c>
      <c r="B68">
        <v>-0.57738880000000004</v>
      </c>
      <c r="C68">
        <v>0.60318550000000004</v>
      </c>
      <c r="D68">
        <v>-0.95720000000000005</v>
      </c>
      <c r="E68">
        <v>0.33845059999999999</v>
      </c>
    </row>
    <row r="69" spans="1:6" x14ac:dyDescent="0.25">
      <c r="A69" t="s">
        <v>407</v>
      </c>
      <c r="B69">
        <v>-1.8436679</v>
      </c>
      <c r="C69">
        <v>3.9916699999999999E-2</v>
      </c>
      <c r="D69">
        <v>-46.187800000000003</v>
      </c>
      <c r="E69" t="s">
        <v>338</v>
      </c>
      <c r="F69" t="s">
        <v>339</v>
      </c>
    </row>
    <row r="70" spans="1:6" x14ac:dyDescent="0.25">
      <c r="A70" t="s">
        <v>408</v>
      </c>
      <c r="B70">
        <v>0.59562899999999996</v>
      </c>
      <c r="C70">
        <v>2.46001E-2</v>
      </c>
      <c r="D70">
        <v>24.212399999999999</v>
      </c>
      <c r="E70" t="s">
        <v>338</v>
      </c>
      <c r="F70" t="s">
        <v>339</v>
      </c>
    </row>
    <row r="71" spans="1:6" x14ac:dyDescent="0.25">
      <c r="A71" t="s">
        <v>409</v>
      </c>
      <c r="B71">
        <v>7.6207999999999996E-3</v>
      </c>
      <c r="C71">
        <v>1.769E-3</v>
      </c>
      <c r="D71">
        <v>4.3079999999999998</v>
      </c>
      <c r="E71" s="3">
        <v>1.6480000000000001E-5</v>
      </c>
      <c r="F71" t="s">
        <v>339</v>
      </c>
    </row>
    <row r="72" spans="1:6" x14ac:dyDescent="0.25">
      <c r="A72" t="s">
        <v>410</v>
      </c>
      <c r="B72">
        <v>-3.0760900000000001E-2</v>
      </c>
      <c r="C72">
        <v>2.07946E-2</v>
      </c>
      <c r="D72">
        <v>-1.4793000000000001</v>
      </c>
      <c r="E72">
        <v>0.13906840000000001</v>
      </c>
    </row>
    <row r="73" spans="1:6" x14ac:dyDescent="0.25">
      <c r="A73" t="s">
        <v>411</v>
      </c>
      <c r="B73">
        <v>-3.2497999999999999E-2</v>
      </c>
      <c r="C73">
        <v>2.1467E-2</v>
      </c>
      <c r="D73">
        <v>-1.5139</v>
      </c>
      <c r="E73">
        <v>0.13006239999999999</v>
      </c>
    </row>
    <row r="74" spans="1:6" x14ac:dyDescent="0.25">
      <c r="A74" t="s">
        <v>412</v>
      </c>
      <c r="B74">
        <v>-3.7855100000000003E-2</v>
      </c>
      <c r="C74">
        <v>2.2579399999999999E-2</v>
      </c>
      <c r="D74">
        <v>-1.6765000000000001</v>
      </c>
      <c r="E74">
        <v>9.3634899999999993E-2</v>
      </c>
      <c r="F74" t="s">
        <v>390</v>
      </c>
    </row>
    <row r="75" spans="1:6" x14ac:dyDescent="0.25">
      <c r="A75" t="s">
        <v>413</v>
      </c>
      <c r="B75">
        <v>-4.0253900000000002E-2</v>
      </c>
      <c r="C75">
        <v>2.3279000000000001E-2</v>
      </c>
      <c r="D75">
        <v>-1.7292000000000001</v>
      </c>
      <c r="E75">
        <v>8.3775100000000005E-2</v>
      </c>
      <c r="F75" t="s">
        <v>390</v>
      </c>
    </row>
    <row r="76" spans="1:6" x14ac:dyDescent="0.25">
      <c r="A76" t="s">
        <v>414</v>
      </c>
      <c r="B76">
        <v>-3.80343E-2</v>
      </c>
      <c r="C76">
        <v>2.3560000000000001E-2</v>
      </c>
      <c r="D76">
        <v>-1.6144000000000001</v>
      </c>
      <c r="E76">
        <v>0.10645110000000001</v>
      </c>
    </row>
    <row r="77" spans="1:6" x14ac:dyDescent="0.25">
      <c r="A77" t="s">
        <v>415</v>
      </c>
      <c r="B77">
        <v>-6.9497600000000007E-2</v>
      </c>
      <c r="C77">
        <v>2.54477E-2</v>
      </c>
      <c r="D77">
        <v>-2.7309999999999999</v>
      </c>
      <c r="E77">
        <v>6.3146000000000001E-3</v>
      </c>
      <c r="F77" t="s">
        <v>357</v>
      </c>
    </row>
    <row r="78" spans="1:6" x14ac:dyDescent="0.25">
      <c r="A78" t="s">
        <v>416</v>
      </c>
      <c r="B78">
        <v>-3.6358599999999998E-2</v>
      </c>
      <c r="C78">
        <v>2.5338200000000002E-2</v>
      </c>
      <c r="D78">
        <v>-1.4349000000000001</v>
      </c>
      <c r="E78">
        <v>0.15130689999999999</v>
      </c>
    </row>
    <row r="79" spans="1:6" x14ac:dyDescent="0.25">
      <c r="A79" t="s">
        <v>417</v>
      </c>
      <c r="B79">
        <v>-3.5656E-2</v>
      </c>
      <c r="C79">
        <v>2.56306E-2</v>
      </c>
      <c r="D79">
        <v>-1.3911</v>
      </c>
      <c r="E79">
        <v>0.16418099999999999</v>
      </c>
    </row>
    <row r="80" spans="1:6" x14ac:dyDescent="0.25">
      <c r="A80" t="s">
        <v>418</v>
      </c>
      <c r="B80">
        <v>-1.5829900000000001E-2</v>
      </c>
      <c r="C80">
        <v>2.63889E-2</v>
      </c>
      <c r="D80">
        <v>-0.59989999999999999</v>
      </c>
      <c r="E80">
        <v>0.54859440000000004</v>
      </c>
    </row>
    <row r="81" spans="1:6" x14ac:dyDescent="0.25">
      <c r="A81" t="s">
        <v>419</v>
      </c>
      <c r="B81">
        <v>1.7396100000000001E-2</v>
      </c>
      <c r="C81">
        <v>2.7837600000000001E-2</v>
      </c>
      <c r="D81">
        <v>0.62490000000000001</v>
      </c>
      <c r="E81">
        <v>0.53202720000000003</v>
      </c>
    </row>
    <row r="82" spans="1:6" x14ac:dyDescent="0.25">
      <c r="A82" t="s">
        <v>420</v>
      </c>
      <c r="B82">
        <v>-3.9039000000000001E-3</v>
      </c>
      <c r="C82">
        <v>2.8277500000000001E-2</v>
      </c>
      <c r="D82">
        <v>-0.1381</v>
      </c>
      <c r="E82">
        <v>0.89019550000000003</v>
      </c>
    </row>
    <row r="83" spans="1:6" x14ac:dyDescent="0.25">
      <c r="A83" t="s">
        <v>421</v>
      </c>
      <c r="B83">
        <v>-1.7220300000000001E-2</v>
      </c>
      <c r="C83">
        <v>2.9838099999999999E-2</v>
      </c>
      <c r="D83">
        <v>-0.57709999999999995</v>
      </c>
      <c r="E83">
        <v>0.56385689999999999</v>
      </c>
    </row>
    <row r="84" spans="1:6" x14ac:dyDescent="0.25">
      <c r="A84" t="s">
        <v>422</v>
      </c>
      <c r="B84">
        <v>-5.6199600000000002E-2</v>
      </c>
      <c r="C84">
        <v>3.08586E-2</v>
      </c>
      <c r="D84">
        <v>-1.8211999999999999</v>
      </c>
      <c r="E84">
        <v>6.85775E-2</v>
      </c>
      <c r="F84" t="s">
        <v>390</v>
      </c>
    </row>
    <row r="85" spans="1:6" x14ac:dyDescent="0.25">
      <c r="A85" t="s">
        <v>423</v>
      </c>
      <c r="B85">
        <v>-6.1499199999999997E-2</v>
      </c>
      <c r="C85">
        <v>3.2090100000000003E-2</v>
      </c>
      <c r="D85">
        <v>-1.9165000000000001</v>
      </c>
      <c r="E85">
        <v>5.5308000000000003E-2</v>
      </c>
      <c r="F85" t="s">
        <v>390</v>
      </c>
    </row>
    <row r="86" spans="1:6" x14ac:dyDescent="0.25">
      <c r="A86" t="s">
        <v>424</v>
      </c>
      <c r="B86">
        <v>-9.7778699999999996E-2</v>
      </c>
      <c r="C86">
        <v>3.3209799999999998E-2</v>
      </c>
      <c r="D86">
        <v>-2.9443000000000001</v>
      </c>
      <c r="E86">
        <v>3.2374000000000001E-3</v>
      </c>
      <c r="F86" t="s">
        <v>357</v>
      </c>
    </row>
    <row r="87" spans="1:6" x14ac:dyDescent="0.25">
      <c r="A87" t="s">
        <v>425</v>
      </c>
      <c r="B87">
        <v>-9.5635399999999995E-2</v>
      </c>
      <c r="C87">
        <v>3.4863199999999997E-2</v>
      </c>
      <c r="D87">
        <v>-2.7431999999999999</v>
      </c>
      <c r="E87">
        <v>6.0853000000000001E-3</v>
      </c>
      <c r="F87" t="s">
        <v>357</v>
      </c>
    </row>
    <row r="88" spans="1:6" x14ac:dyDescent="0.25">
      <c r="A88" t="s">
        <v>426</v>
      </c>
      <c r="B88">
        <v>-0.11151469999999999</v>
      </c>
      <c r="C88">
        <v>3.6041200000000002E-2</v>
      </c>
      <c r="D88">
        <v>-3.0941000000000001</v>
      </c>
      <c r="E88">
        <v>1.9743E-3</v>
      </c>
      <c r="F88" t="s">
        <v>357</v>
      </c>
    </row>
    <row r="89" spans="1:6" x14ac:dyDescent="0.25">
      <c r="A89" t="s">
        <v>427</v>
      </c>
      <c r="B89">
        <v>-0.1235767</v>
      </c>
      <c r="C89">
        <v>3.7437100000000001E-2</v>
      </c>
      <c r="D89">
        <v>-3.3008999999999999</v>
      </c>
      <c r="E89">
        <v>9.6380000000000001E-4</v>
      </c>
      <c r="F89" t="s">
        <v>339</v>
      </c>
    </row>
    <row r="90" spans="1:6" x14ac:dyDescent="0.25">
      <c r="A90" t="s">
        <v>428</v>
      </c>
      <c r="B90">
        <v>-8.4475099999999997E-2</v>
      </c>
      <c r="C90">
        <v>3.8611800000000002E-2</v>
      </c>
      <c r="D90">
        <v>-2.1878000000000002</v>
      </c>
      <c r="E90">
        <v>2.8684600000000001E-2</v>
      </c>
      <c r="F90" t="s">
        <v>364</v>
      </c>
    </row>
    <row r="91" spans="1:6" x14ac:dyDescent="0.25">
      <c r="A91" t="s">
        <v>429</v>
      </c>
      <c r="B91">
        <v>-7.8395900000000004E-2</v>
      </c>
      <c r="C91">
        <v>4.0016599999999999E-2</v>
      </c>
      <c r="D91">
        <v>-1.9591000000000001</v>
      </c>
      <c r="E91">
        <v>5.0103599999999998E-2</v>
      </c>
      <c r="F91" t="s">
        <v>390</v>
      </c>
    </row>
    <row r="92" spans="1:6" x14ac:dyDescent="0.25">
      <c r="A92" t="s">
        <v>430</v>
      </c>
      <c r="B92">
        <v>-8.2406999999999994E-2</v>
      </c>
      <c r="C92">
        <v>4.1276100000000003E-2</v>
      </c>
      <c r="D92">
        <v>-1.9964999999999999</v>
      </c>
      <c r="E92">
        <v>4.5882300000000001E-2</v>
      </c>
      <c r="F92" t="s">
        <v>364</v>
      </c>
    </row>
    <row r="93" spans="1:6" x14ac:dyDescent="0.25">
      <c r="A93" t="s">
        <v>431</v>
      </c>
      <c r="B93">
        <v>-6.9963700000000004E-2</v>
      </c>
      <c r="C93">
        <v>4.2556900000000002E-2</v>
      </c>
      <c r="D93">
        <v>-1.6439999999999999</v>
      </c>
      <c r="E93">
        <v>0.10017620000000001</v>
      </c>
    </row>
    <row r="94" spans="1:6" x14ac:dyDescent="0.25">
      <c r="A94" t="s">
        <v>432</v>
      </c>
      <c r="B94">
        <v>-7.14027E-2</v>
      </c>
      <c r="C94">
        <v>4.3729299999999999E-2</v>
      </c>
      <c r="D94">
        <v>-1.6328</v>
      </c>
      <c r="E94">
        <v>0.10250479999999999</v>
      </c>
    </row>
    <row r="95" spans="1:6" x14ac:dyDescent="0.25">
      <c r="A95" t="s">
        <v>433</v>
      </c>
      <c r="B95">
        <v>-8.0391000000000004E-2</v>
      </c>
      <c r="C95">
        <v>4.55951E-2</v>
      </c>
      <c r="D95">
        <v>-1.7630999999999999</v>
      </c>
      <c r="E95">
        <v>7.7876299999999996E-2</v>
      </c>
      <c r="F95" t="s">
        <v>390</v>
      </c>
    </row>
    <row r="96" spans="1:6" x14ac:dyDescent="0.25">
      <c r="A96" t="s">
        <v>434</v>
      </c>
      <c r="B96">
        <v>-0.130413</v>
      </c>
      <c r="C96">
        <v>4.6748199999999997E-2</v>
      </c>
      <c r="D96">
        <v>-2.7896999999999998</v>
      </c>
      <c r="E96">
        <v>5.2760999999999997E-3</v>
      </c>
      <c r="F96" t="s">
        <v>357</v>
      </c>
    </row>
    <row r="97" spans="1:6" x14ac:dyDescent="0.25">
      <c r="A97" t="s">
        <v>435</v>
      </c>
      <c r="B97">
        <v>-6.3932000000000003E-2</v>
      </c>
      <c r="C97">
        <v>4.8210900000000001E-2</v>
      </c>
      <c r="D97">
        <v>-1.3261000000000001</v>
      </c>
      <c r="E97">
        <v>0.1848101</v>
      </c>
    </row>
    <row r="98" spans="1:6" x14ac:dyDescent="0.25">
      <c r="A98" t="s">
        <v>436</v>
      </c>
      <c r="B98">
        <v>-0.1163003</v>
      </c>
      <c r="C98">
        <v>4.9500299999999997E-2</v>
      </c>
      <c r="D98">
        <v>-2.3494999999999999</v>
      </c>
      <c r="E98">
        <v>1.8799799999999998E-2</v>
      </c>
      <c r="F98" t="s">
        <v>364</v>
      </c>
    </row>
    <row r="99" spans="1:6" x14ac:dyDescent="0.25">
      <c r="A99" t="s">
        <v>437</v>
      </c>
      <c r="B99">
        <v>-0.19512840000000001</v>
      </c>
      <c r="C99">
        <v>5.0661299999999999E-2</v>
      </c>
      <c r="D99">
        <v>-3.8515999999999999</v>
      </c>
      <c r="E99">
        <v>1.1739999999999999E-4</v>
      </c>
      <c r="F99" t="s">
        <v>339</v>
      </c>
    </row>
    <row r="100" spans="1:6" x14ac:dyDescent="0.25">
      <c r="A100" t="s">
        <v>438</v>
      </c>
      <c r="B100">
        <v>-8.99697E-2</v>
      </c>
      <c r="C100">
        <v>5.2580500000000002E-2</v>
      </c>
      <c r="D100">
        <v>-1.7111000000000001</v>
      </c>
      <c r="E100">
        <v>8.7066299999999999E-2</v>
      </c>
      <c r="F100" t="s">
        <v>390</v>
      </c>
    </row>
    <row r="101" spans="1:6" x14ac:dyDescent="0.25">
      <c r="A101" t="s">
        <v>439</v>
      </c>
      <c r="B101">
        <v>-0.1569653</v>
      </c>
      <c r="C101">
        <v>5.3981700000000001E-2</v>
      </c>
      <c r="D101">
        <v>-2.9077000000000002</v>
      </c>
      <c r="E101">
        <v>3.6405999999999999E-3</v>
      </c>
      <c r="F101" t="s">
        <v>357</v>
      </c>
    </row>
    <row r="102" spans="1:6" x14ac:dyDescent="0.25">
      <c r="A102" t="s">
        <v>440</v>
      </c>
      <c r="B102">
        <v>-0.15836810000000001</v>
      </c>
      <c r="C102">
        <v>5.5252700000000002E-2</v>
      </c>
      <c r="D102">
        <v>-2.8662999999999998</v>
      </c>
      <c r="E102">
        <v>4.1539000000000003E-3</v>
      </c>
      <c r="F102" t="s">
        <v>357</v>
      </c>
    </row>
    <row r="103" spans="1:6" x14ac:dyDescent="0.25">
      <c r="A103" t="s">
        <v>441</v>
      </c>
      <c r="B103">
        <v>-0.10060089999999999</v>
      </c>
      <c r="C103">
        <v>5.7238799999999999E-2</v>
      </c>
      <c r="D103">
        <v>-1.7576000000000001</v>
      </c>
      <c r="E103">
        <v>7.8822500000000004E-2</v>
      </c>
      <c r="F103" t="s">
        <v>390</v>
      </c>
    </row>
    <row r="104" spans="1:6" x14ac:dyDescent="0.25">
      <c r="A104" t="s">
        <v>442</v>
      </c>
      <c r="B104">
        <v>-0.11760909999999999</v>
      </c>
      <c r="C104">
        <v>5.87407E-2</v>
      </c>
      <c r="D104">
        <v>-2.0022000000000002</v>
      </c>
      <c r="E104">
        <v>4.5266899999999999E-2</v>
      </c>
      <c r="F104" t="s">
        <v>364</v>
      </c>
    </row>
    <row r="105" spans="1:6" x14ac:dyDescent="0.25">
      <c r="A105" t="s">
        <v>443</v>
      </c>
      <c r="B105">
        <v>-0.13454430000000001</v>
      </c>
      <c r="C105">
        <v>5.9895900000000002E-2</v>
      </c>
      <c r="D105">
        <v>-2.2463000000000002</v>
      </c>
      <c r="E105">
        <v>2.46853E-2</v>
      </c>
      <c r="F105" t="s">
        <v>364</v>
      </c>
    </row>
    <row r="106" spans="1:6" x14ac:dyDescent="0.25">
      <c r="A106" t="s">
        <v>444</v>
      </c>
      <c r="B106">
        <v>-8.5020700000000005E-2</v>
      </c>
      <c r="C106">
        <v>6.1504200000000002E-2</v>
      </c>
      <c r="D106">
        <v>-1.3824000000000001</v>
      </c>
      <c r="E106">
        <v>0.16686319999999999</v>
      </c>
    </row>
    <row r="107" spans="1:6" x14ac:dyDescent="0.25">
      <c r="A107" t="s">
        <v>445</v>
      </c>
      <c r="B107">
        <v>-0.13195950000000001</v>
      </c>
      <c r="C107">
        <v>6.3232200000000002E-2</v>
      </c>
      <c r="D107">
        <v>-2.0869</v>
      </c>
      <c r="E107">
        <v>3.6897600000000003E-2</v>
      </c>
      <c r="F107" t="s">
        <v>364</v>
      </c>
    </row>
    <row r="108" spans="1:6" x14ac:dyDescent="0.25">
      <c r="A108" t="s">
        <v>446</v>
      </c>
      <c r="B108">
        <v>-0.1580133</v>
      </c>
      <c r="C108">
        <v>6.4607200000000004E-2</v>
      </c>
      <c r="D108">
        <v>-2.4458000000000002</v>
      </c>
      <c r="E108">
        <v>1.44554E-2</v>
      </c>
      <c r="F108" t="s">
        <v>364</v>
      </c>
    </row>
    <row r="109" spans="1:6" x14ac:dyDescent="0.25">
      <c r="A109" t="s">
        <v>447</v>
      </c>
      <c r="B109">
        <v>-0.13658880000000001</v>
      </c>
      <c r="C109">
        <v>6.6576200000000002E-2</v>
      </c>
      <c r="D109">
        <v>-2.0516000000000001</v>
      </c>
      <c r="E109">
        <v>4.0207699999999999E-2</v>
      </c>
      <c r="F109" t="s">
        <v>364</v>
      </c>
    </row>
    <row r="110" spans="1:6" x14ac:dyDescent="0.25">
      <c r="A110" t="s">
        <v>448</v>
      </c>
      <c r="B110">
        <v>-0.21924550000000001</v>
      </c>
      <c r="C110">
        <v>6.7179000000000003E-2</v>
      </c>
      <c r="D110">
        <v>-3.2635999999999998</v>
      </c>
      <c r="E110">
        <v>1.1002E-3</v>
      </c>
      <c r="F110" t="s">
        <v>357</v>
      </c>
    </row>
    <row r="111" spans="1:6" x14ac:dyDescent="0.25">
      <c r="A111" t="s">
        <v>449</v>
      </c>
      <c r="B111">
        <v>-0.22373219999999999</v>
      </c>
      <c r="C111">
        <v>6.8968399999999999E-2</v>
      </c>
      <c r="D111">
        <v>-3.2440000000000002</v>
      </c>
      <c r="E111">
        <v>1.1788E-3</v>
      </c>
      <c r="F111" t="s">
        <v>357</v>
      </c>
    </row>
    <row r="112" spans="1:6" x14ac:dyDescent="0.25">
      <c r="A112" t="s">
        <v>450</v>
      </c>
      <c r="B112">
        <v>-0.19269169999999999</v>
      </c>
      <c r="C112">
        <v>7.0342799999999997E-2</v>
      </c>
      <c r="D112">
        <v>-2.7393000000000001</v>
      </c>
      <c r="E112">
        <v>6.1568999999999999E-3</v>
      </c>
      <c r="F112" t="s">
        <v>357</v>
      </c>
    </row>
    <row r="113" spans="1:6" x14ac:dyDescent="0.25">
      <c r="A113" t="s">
        <v>451</v>
      </c>
      <c r="B113">
        <v>-0.2326357</v>
      </c>
      <c r="C113">
        <v>7.1875700000000001E-2</v>
      </c>
      <c r="D113">
        <v>-3.2366000000000001</v>
      </c>
      <c r="E113">
        <v>1.2095999999999999E-3</v>
      </c>
      <c r="F113" t="s">
        <v>357</v>
      </c>
    </row>
    <row r="114" spans="1:6" x14ac:dyDescent="0.25">
      <c r="A114" t="s">
        <v>452</v>
      </c>
      <c r="B114">
        <v>-0.23043530000000001</v>
      </c>
      <c r="C114">
        <v>7.3815599999999995E-2</v>
      </c>
      <c r="D114">
        <v>-3.1217999999999999</v>
      </c>
      <c r="E114">
        <v>1.7978E-3</v>
      </c>
      <c r="F114" t="s">
        <v>357</v>
      </c>
    </row>
    <row r="115" spans="1:6" x14ac:dyDescent="0.25">
      <c r="A115" t="s">
        <v>453</v>
      </c>
      <c r="B115">
        <v>-0.1972015</v>
      </c>
      <c r="C115">
        <v>7.5836700000000007E-2</v>
      </c>
      <c r="D115">
        <v>-2.6002999999999998</v>
      </c>
      <c r="E115">
        <v>9.3133999999999995E-3</v>
      </c>
      <c r="F115" t="s">
        <v>357</v>
      </c>
    </row>
    <row r="116" spans="1:6" x14ac:dyDescent="0.25">
      <c r="A116" t="s">
        <v>454</v>
      </c>
      <c r="B116">
        <v>-0.19808980000000001</v>
      </c>
      <c r="C116">
        <v>7.7018799999999998E-2</v>
      </c>
      <c r="D116">
        <v>-2.5720000000000001</v>
      </c>
      <c r="E116">
        <v>1.0112700000000001E-2</v>
      </c>
      <c r="F116" t="s">
        <v>364</v>
      </c>
    </row>
    <row r="117" spans="1:6" x14ac:dyDescent="0.25">
      <c r="A117" t="s">
        <v>455</v>
      </c>
      <c r="B117">
        <v>-0.17154820000000001</v>
      </c>
      <c r="C117">
        <v>7.8558000000000003E-2</v>
      </c>
      <c r="D117">
        <v>-2.1837</v>
      </c>
      <c r="E117">
        <v>2.89839E-2</v>
      </c>
      <c r="F117" t="s">
        <v>364</v>
      </c>
    </row>
    <row r="118" spans="1:6" x14ac:dyDescent="0.25">
      <c r="A118" t="s">
        <v>456</v>
      </c>
      <c r="B118">
        <v>-0.17968819999999999</v>
      </c>
      <c r="C118">
        <v>8.0189200000000002E-2</v>
      </c>
      <c r="D118">
        <v>-2.2408000000000001</v>
      </c>
      <c r="E118">
        <v>2.50394E-2</v>
      </c>
      <c r="F118" t="s">
        <v>364</v>
      </c>
    </row>
    <row r="119" spans="1:6" x14ac:dyDescent="0.25">
      <c r="A119" t="s">
        <v>457</v>
      </c>
      <c r="B119">
        <v>-0.22266659999999999</v>
      </c>
      <c r="C119">
        <v>8.1585400000000002E-2</v>
      </c>
      <c r="D119">
        <v>-2.7292000000000001</v>
      </c>
      <c r="E119">
        <v>6.3482E-3</v>
      </c>
      <c r="F119" t="s">
        <v>357</v>
      </c>
    </row>
    <row r="120" spans="1:6" x14ac:dyDescent="0.25">
      <c r="A120" t="s">
        <v>458</v>
      </c>
      <c r="B120">
        <v>-0.2365506</v>
      </c>
      <c r="C120">
        <v>8.3051E-2</v>
      </c>
      <c r="D120">
        <v>-2.8483000000000001</v>
      </c>
      <c r="E120">
        <v>4.3962000000000003E-3</v>
      </c>
      <c r="F120" t="s">
        <v>357</v>
      </c>
    </row>
    <row r="121" spans="1:6" x14ac:dyDescent="0.25">
      <c r="A121" t="s">
        <v>459</v>
      </c>
      <c r="B121">
        <v>-0.2175338</v>
      </c>
      <c r="C121">
        <v>8.5111999999999993E-2</v>
      </c>
      <c r="D121">
        <v>-2.5558999999999998</v>
      </c>
      <c r="E121">
        <v>1.0593200000000001E-2</v>
      </c>
      <c r="F121" t="s">
        <v>364</v>
      </c>
    </row>
    <row r="122" spans="1:6" x14ac:dyDescent="0.25">
      <c r="A122" t="s">
        <v>460</v>
      </c>
      <c r="B122">
        <v>-0.30953449999999999</v>
      </c>
      <c r="C122">
        <v>8.6333499999999994E-2</v>
      </c>
      <c r="D122">
        <v>-3.5853000000000002</v>
      </c>
      <c r="E122">
        <v>3.367E-4</v>
      </c>
      <c r="F122" t="s">
        <v>339</v>
      </c>
    </row>
    <row r="123" spans="1:6" x14ac:dyDescent="0.25">
      <c r="A123" t="s">
        <v>461</v>
      </c>
      <c r="B123">
        <v>-0.30719340000000001</v>
      </c>
      <c r="C123">
        <v>8.7598800000000004E-2</v>
      </c>
      <c r="D123">
        <v>-3.5068000000000001</v>
      </c>
      <c r="E123">
        <v>4.5360000000000002E-4</v>
      </c>
      <c r="F123" t="s">
        <v>339</v>
      </c>
    </row>
    <row r="124" spans="1:6" x14ac:dyDescent="0.25">
      <c r="A124" t="s">
        <v>462</v>
      </c>
      <c r="B124">
        <v>-0.28405629999999998</v>
      </c>
      <c r="C124">
        <v>8.9323299999999994E-2</v>
      </c>
      <c r="D124">
        <v>-3.1800999999999999</v>
      </c>
      <c r="E124">
        <v>1.4724E-3</v>
      </c>
      <c r="F124" t="s">
        <v>357</v>
      </c>
    </row>
    <row r="125" spans="1:6" x14ac:dyDescent="0.25">
      <c r="A125" t="s">
        <v>463</v>
      </c>
      <c r="B125">
        <v>-0.31155500000000003</v>
      </c>
      <c r="C125">
        <v>9.0259599999999995E-2</v>
      </c>
      <c r="D125">
        <v>-3.4518</v>
      </c>
      <c r="E125">
        <v>5.5699999999999999E-4</v>
      </c>
      <c r="F125" t="s">
        <v>339</v>
      </c>
    </row>
    <row r="126" spans="1:6" x14ac:dyDescent="0.25">
      <c r="A126" t="s">
        <v>464</v>
      </c>
      <c r="B126">
        <v>-0.28289399999999998</v>
      </c>
      <c r="C126">
        <v>9.2894500000000005E-2</v>
      </c>
      <c r="D126">
        <v>-3.0453000000000001</v>
      </c>
      <c r="E126">
        <v>2.3245000000000002E-3</v>
      </c>
      <c r="F126" t="s">
        <v>357</v>
      </c>
    </row>
    <row r="127" spans="1:6" x14ac:dyDescent="0.25">
      <c r="A127" t="s">
        <v>465</v>
      </c>
      <c r="B127">
        <v>-0.25440489999999999</v>
      </c>
      <c r="C127">
        <v>9.4773700000000002E-2</v>
      </c>
      <c r="D127">
        <v>-2.6842999999999999</v>
      </c>
      <c r="E127">
        <v>7.2677000000000002E-3</v>
      </c>
      <c r="F127" t="s">
        <v>357</v>
      </c>
    </row>
    <row r="128" spans="1:6" x14ac:dyDescent="0.25">
      <c r="A128" t="s">
        <v>466</v>
      </c>
      <c r="B128">
        <v>-0.2975971</v>
      </c>
      <c r="C128">
        <v>9.6190499999999998E-2</v>
      </c>
      <c r="D128">
        <v>-3.0937999999999999</v>
      </c>
      <c r="E128">
        <v>1.9761000000000002E-3</v>
      </c>
      <c r="F128" t="s">
        <v>357</v>
      </c>
    </row>
    <row r="129" spans="1:6" x14ac:dyDescent="0.25">
      <c r="A129" t="s">
        <v>467</v>
      </c>
      <c r="B129">
        <v>-0.2654202</v>
      </c>
      <c r="C129">
        <v>9.8270200000000002E-2</v>
      </c>
      <c r="D129">
        <v>-2.7008999999999999</v>
      </c>
      <c r="E129">
        <v>6.9151000000000004E-3</v>
      </c>
      <c r="F129" t="s">
        <v>357</v>
      </c>
    </row>
    <row r="130" spans="1:6" x14ac:dyDescent="0.25">
      <c r="A130" t="s">
        <v>468</v>
      </c>
      <c r="B130">
        <v>-0.27075729999999998</v>
      </c>
      <c r="C130">
        <v>9.9981500000000001E-2</v>
      </c>
      <c r="D130">
        <v>-2.7081</v>
      </c>
      <c r="E130">
        <v>6.7678E-3</v>
      </c>
      <c r="F130" t="s">
        <v>357</v>
      </c>
    </row>
    <row r="131" spans="1:6" x14ac:dyDescent="0.25">
      <c r="A131" t="s">
        <v>469</v>
      </c>
      <c r="B131">
        <v>-0.30748310000000001</v>
      </c>
      <c r="C131">
        <v>0.10121479999999999</v>
      </c>
      <c r="D131">
        <v>-3.0379</v>
      </c>
      <c r="E131">
        <v>2.3823E-3</v>
      </c>
      <c r="F131" t="s">
        <v>357</v>
      </c>
    </row>
    <row r="132" spans="1:6" x14ac:dyDescent="0.25">
      <c r="A132" t="s">
        <v>470</v>
      </c>
      <c r="B132">
        <v>-0.31708769999999997</v>
      </c>
      <c r="C132">
        <v>0.1025549</v>
      </c>
      <c r="D132">
        <v>-3.0918999999999999</v>
      </c>
      <c r="E132">
        <v>1.9891000000000002E-3</v>
      </c>
      <c r="F132" t="s">
        <v>357</v>
      </c>
    </row>
    <row r="133" spans="1:6" x14ac:dyDescent="0.25">
      <c r="A133" t="s">
        <v>471</v>
      </c>
      <c r="B133">
        <v>-0.31538949999999999</v>
      </c>
      <c r="C133">
        <v>0.10434839999999999</v>
      </c>
      <c r="D133">
        <v>-3.0225</v>
      </c>
      <c r="E133">
        <v>2.5073999999999999E-3</v>
      </c>
      <c r="F133" t="s">
        <v>357</v>
      </c>
    </row>
    <row r="134" spans="1:6" x14ac:dyDescent="0.25">
      <c r="A134" t="s">
        <v>472</v>
      </c>
      <c r="B134">
        <v>-0.38025500000000001</v>
      </c>
      <c r="C134">
        <v>0.1056542</v>
      </c>
      <c r="D134">
        <v>-3.5991</v>
      </c>
      <c r="E134">
        <v>3.1940000000000001E-4</v>
      </c>
      <c r="F134" t="s">
        <v>339</v>
      </c>
    </row>
    <row r="135" spans="1:6" x14ac:dyDescent="0.25">
      <c r="A135" t="s">
        <v>473</v>
      </c>
      <c r="B135">
        <v>-0.36475590000000002</v>
      </c>
      <c r="C135">
        <v>0.10703799999999999</v>
      </c>
      <c r="D135">
        <v>-3.4077000000000002</v>
      </c>
      <c r="E135">
        <v>6.5510000000000004E-4</v>
      </c>
      <c r="F135" t="s">
        <v>339</v>
      </c>
    </row>
    <row r="136" spans="1:6" x14ac:dyDescent="0.25">
      <c r="A136" t="s">
        <v>474</v>
      </c>
      <c r="B136">
        <v>-0.41584939999999998</v>
      </c>
      <c r="C136">
        <v>0.108325</v>
      </c>
      <c r="D136">
        <v>-3.8389000000000002</v>
      </c>
      <c r="E136">
        <v>1.236E-4</v>
      </c>
      <c r="F136" t="s">
        <v>339</v>
      </c>
    </row>
    <row r="137" spans="1:6" x14ac:dyDescent="0.25">
      <c r="A137" t="s">
        <v>190</v>
      </c>
    </row>
    <row r="138" spans="1:6" x14ac:dyDescent="0.25">
      <c r="A138" t="s">
        <v>475</v>
      </c>
      <c r="B138" t="s">
        <v>476</v>
      </c>
      <c r="C138" t="s">
        <v>477</v>
      </c>
      <c r="D138" t="s">
        <v>478</v>
      </c>
      <c r="E138" t="s">
        <v>479</v>
      </c>
      <c r="F138">
        <v>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6"/>
  <sheetViews>
    <sheetView topLeftCell="A6" workbookViewId="0">
      <selection activeCell="B4" sqref="B4:B27"/>
    </sheetView>
  </sheetViews>
  <sheetFormatPr defaultRowHeight="15" x14ac:dyDescent="0.25"/>
  <sheetData>
    <row r="1" spans="1:6" x14ac:dyDescent="0.25">
      <c r="A1" t="s">
        <v>331</v>
      </c>
      <c r="B1" t="s">
        <v>332</v>
      </c>
    </row>
    <row r="3" spans="1:6" x14ac:dyDescent="0.25">
      <c r="B3" t="s">
        <v>333</v>
      </c>
      <c r="C3" t="s">
        <v>334</v>
      </c>
      <c r="D3" t="s">
        <v>335</v>
      </c>
      <c r="E3" t="s">
        <v>336</v>
      </c>
    </row>
    <row r="4" spans="1:6" x14ac:dyDescent="0.25">
      <c r="A4" t="s">
        <v>337</v>
      </c>
      <c r="B4">
        <v>0.49721457000000002</v>
      </c>
      <c r="C4">
        <v>2.0831390000000002E-2</v>
      </c>
      <c r="D4">
        <v>23.868500000000001</v>
      </c>
      <c r="E4" t="s">
        <v>338</v>
      </c>
      <c r="F4" t="s">
        <v>339</v>
      </c>
    </row>
    <row r="5" spans="1:6" x14ac:dyDescent="0.25">
      <c r="A5" t="s">
        <v>340</v>
      </c>
      <c r="B5">
        <v>0.32580030999999998</v>
      </c>
      <c r="C5">
        <v>2.2540549999999999E-2</v>
      </c>
      <c r="D5">
        <v>14.454000000000001</v>
      </c>
      <c r="E5" t="s">
        <v>338</v>
      </c>
      <c r="F5" t="s">
        <v>339</v>
      </c>
    </row>
    <row r="6" spans="1:6" x14ac:dyDescent="0.25">
      <c r="A6" t="s">
        <v>341</v>
      </c>
      <c r="B6">
        <v>0.31594118999999998</v>
      </c>
      <c r="C6">
        <v>2.277303E-2</v>
      </c>
      <c r="D6">
        <v>13.8735</v>
      </c>
      <c r="E6" t="s">
        <v>338</v>
      </c>
      <c r="F6" t="s">
        <v>339</v>
      </c>
    </row>
    <row r="7" spans="1:6" x14ac:dyDescent="0.25">
      <c r="A7" t="s">
        <v>342</v>
      </c>
      <c r="B7">
        <v>0.26462756999999998</v>
      </c>
      <c r="C7">
        <v>2.37203E-2</v>
      </c>
      <c r="D7">
        <v>11.1562</v>
      </c>
      <c r="E7" t="s">
        <v>338</v>
      </c>
      <c r="F7" t="s">
        <v>339</v>
      </c>
    </row>
    <row r="8" spans="1:6" x14ac:dyDescent="0.25">
      <c r="A8" t="s">
        <v>343</v>
      </c>
      <c r="B8">
        <v>0.27814481000000002</v>
      </c>
      <c r="C8">
        <v>2.397256E-2</v>
      </c>
      <c r="D8">
        <v>11.602600000000001</v>
      </c>
      <c r="E8" t="s">
        <v>338</v>
      </c>
      <c r="F8" t="s">
        <v>339</v>
      </c>
    </row>
    <row r="9" spans="1:6" x14ac:dyDescent="0.25">
      <c r="A9" t="s">
        <v>344</v>
      </c>
      <c r="B9">
        <v>0.24288001000000001</v>
      </c>
      <c r="C9">
        <v>2.5013110000000002E-2</v>
      </c>
      <c r="D9">
        <v>9.7101000000000006</v>
      </c>
      <c r="E9" t="s">
        <v>338</v>
      </c>
      <c r="F9" t="s">
        <v>339</v>
      </c>
    </row>
    <row r="10" spans="1:6" x14ac:dyDescent="0.25">
      <c r="A10" t="s">
        <v>345</v>
      </c>
      <c r="B10">
        <v>0.22934737999999999</v>
      </c>
      <c r="C10">
        <v>2.516212E-2</v>
      </c>
      <c r="D10">
        <v>9.1148000000000007</v>
      </c>
      <c r="E10" t="s">
        <v>338</v>
      </c>
      <c r="F10" t="s">
        <v>339</v>
      </c>
    </row>
    <row r="11" spans="1:6" x14ac:dyDescent="0.25">
      <c r="A11" t="s">
        <v>346</v>
      </c>
      <c r="B11">
        <v>0.20404425000000001</v>
      </c>
      <c r="C11">
        <v>2.5791689999999999E-2</v>
      </c>
      <c r="D11">
        <v>7.9112</v>
      </c>
      <c r="E11" s="3">
        <v>2.5560000000000001E-15</v>
      </c>
      <c r="F11" t="s">
        <v>339</v>
      </c>
    </row>
    <row r="12" spans="1:6" x14ac:dyDescent="0.25">
      <c r="A12" t="s">
        <v>347</v>
      </c>
      <c r="B12">
        <v>0.22365297000000001</v>
      </c>
      <c r="C12">
        <v>2.5505860000000002E-2</v>
      </c>
      <c r="D12">
        <v>8.7687000000000008</v>
      </c>
      <c r="E12" t="s">
        <v>338</v>
      </c>
      <c r="F12" t="s">
        <v>339</v>
      </c>
    </row>
    <row r="13" spans="1:6" x14ac:dyDescent="0.25">
      <c r="A13" t="s">
        <v>348</v>
      </c>
      <c r="B13">
        <v>0.18363229</v>
      </c>
      <c r="C13">
        <v>2.6698530000000002E-2</v>
      </c>
      <c r="D13">
        <v>6.8780000000000001</v>
      </c>
      <c r="E13" s="3">
        <v>6.0799999999999999E-12</v>
      </c>
      <c r="F13" t="s">
        <v>339</v>
      </c>
    </row>
    <row r="14" spans="1:6" x14ac:dyDescent="0.25">
      <c r="A14" t="s">
        <v>349</v>
      </c>
      <c r="B14">
        <v>0.13926529000000001</v>
      </c>
      <c r="C14">
        <v>2.7788480000000001E-2</v>
      </c>
      <c r="D14">
        <v>5.0115999999999996</v>
      </c>
      <c r="E14" s="3">
        <v>5.4000000000000002E-7</v>
      </c>
      <c r="F14" t="s">
        <v>339</v>
      </c>
    </row>
    <row r="15" spans="1:6" x14ac:dyDescent="0.25">
      <c r="A15" t="s">
        <v>350</v>
      </c>
      <c r="B15">
        <v>0.12606896000000001</v>
      </c>
      <c r="C15">
        <v>2.7828439999999999E-2</v>
      </c>
      <c r="D15">
        <v>4.5301999999999998</v>
      </c>
      <c r="E15" s="3">
        <v>5.8939999999999998E-6</v>
      </c>
      <c r="F15" t="s">
        <v>339</v>
      </c>
    </row>
    <row r="16" spans="1:6" x14ac:dyDescent="0.25">
      <c r="A16" t="s">
        <v>351</v>
      </c>
      <c r="B16">
        <v>0.14717968000000001</v>
      </c>
      <c r="C16">
        <v>2.8543889999999999E-2</v>
      </c>
      <c r="D16">
        <v>5.1562999999999999</v>
      </c>
      <c r="E16" s="3">
        <v>2.5209999999999999E-7</v>
      </c>
      <c r="F16" t="s">
        <v>339</v>
      </c>
    </row>
    <row r="17" spans="1:6" x14ac:dyDescent="0.25">
      <c r="A17" t="s">
        <v>352</v>
      </c>
      <c r="B17">
        <v>0.10095529</v>
      </c>
      <c r="C17">
        <v>2.855692E-2</v>
      </c>
      <c r="D17">
        <v>3.5352000000000001</v>
      </c>
      <c r="E17">
        <v>4.0749999999999998E-4</v>
      </c>
      <c r="F17" t="s">
        <v>339</v>
      </c>
    </row>
    <row r="18" spans="1:6" x14ac:dyDescent="0.25">
      <c r="A18" t="s">
        <v>353</v>
      </c>
      <c r="B18">
        <v>0.10182139</v>
      </c>
      <c r="C18">
        <v>2.9593459999999999E-2</v>
      </c>
      <c r="D18">
        <v>3.4407000000000001</v>
      </c>
      <c r="E18">
        <v>5.8029999999999996E-4</v>
      </c>
      <c r="F18" t="s">
        <v>339</v>
      </c>
    </row>
    <row r="19" spans="1:6" x14ac:dyDescent="0.25">
      <c r="A19" t="s">
        <v>354</v>
      </c>
      <c r="B19">
        <v>0.11623918</v>
      </c>
      <c r="C19">
        <v>2.9519879999999998E-2</v>
      </c>
      <c r="D19">
        <v>3.9377</v>
      </c>
      <c r="E19" s="3">
        <v>8.2299999999999995E-5</v>
      </c>
      <c r="F19" t="s">
        <v>339</v>
      </c>
    </row>
    <row r="20" spans="1:6" x14ac:dyDescent="0.25">
      <c r="A20" t="s">
        <v>355</v>
      </c>
      <c r="B20">
        <v>9.5517110000000002E-2</v>
      </c>
      <c r="C20">
        <v>3.041369E-2</v>
      </c>
      <c r="D20">
        <v>3.1406000000000001</v>
      </c>
      <c r="E20">
        <v>1.6861999999999999E-3</v>
      </c>
      <c r="F20" t="s">
        <v>357</v>
      </c>
    </row>
    <row r="21" spans="1:6" x14ac:dyDescent="0.25">
      <c r="A21" t="s">
        <v>356</v>
      </c>
      <c r="B21">
        <v>0.10696517</v>
      </c>
      <c r="C21">
        <v>2.9990869999999999E-2</v>
      </c>
      <c r="D21">
        <v>3.5666000000000002</v>
      </c>
      <c r="E21">
        <v>3.6170000000000001E-4</v>
      </c>
      <c r="F21" t="s">
        <v>339</v>
      </c>
    </row>
    <row r="22" spans="1:6" x14ac:dyDescent="0.25">
      <c r="A22" t="s">
        <v>358</v>
      </c>
      <c r="B22">
        <v>0.10751694000000001</v>
      </c>
      <c r="C22">
        <v>3.1074129999999998E-2</v>
      </c>
      <c r="D22">
        <v>3.46</v>
      </c>
      <c r="E22">
        <v>5.4020000000000001E-4</v>
      </c>
      <c r="F22" t="s">
        <v>339</v>
      </c>
    </row>
    <row r="23" spans="1:6" x14ac:dyDescent="0.25">
      <c r="A23" t="s">
        <v>359</v>
      </c>
      <c r="B23">
        <v>8.9031170000000007E-2</v>
      </c>
      <c r="C23">
        <v>3.234364E-2</v>
      </c>
      <c r="D23">
        <v>2.7526999999999999</v>
      </c>
      <c r="E23">
        <v>5.9116000000000004E-3</v>
      </c>
      <c r="F23" t="s">
        <v>357</v>
      </c>
    </row>
    <row r="24" spans="1:6" x14ac:dyDescent="0.25">
      <c r="A24" t="s">
        <v>360</v>
      </c>
      <c r="B24">
        <v>7.820568E-2</v>
      </c>
      <c r="C24">
        <v>3.2520260000000002E-2</v>
      </c>
      <c r="D24">
        <v>2.4047999999999998</v>
      </c>
      <c r="E24">
        <v>1.61805E-2</v>
      </c>
      <c r="F24" t="s">
        <v>364</v>
      </c>
    </row>
    <row r="25" spans="1:6" x14ac:dyDescent="0.25">
      <c r="A25" t="s">
        <v>361</v>
      </c>
      <c r="B25">
        <v>0.1022685</v>
      </c>
      <c r="C25">
        <v>3.2464060000000003E-2</v>
      </c>
      <c r="D25">
        <v>3.1501999999999999</v>
      </c>
      <c r="E25">
        <v>1.6317E-3</v>
      </c>
      <c r="F25" t="s">
        <v>357</v>
      </c>
    </row>
    <row r="26" spans="1:6" x14ac:dyDescent="0.25">
      <c r="A26" t="s">
        <v>362</v>
      </c>
      <c r="B26">
        <v>3.8316089999999997E-2</v>
      </c>
      <c r="C26">
        <v>3.4191619999999999E-2</v>
      </c>
      <c r="D26">
        <v>1.1206</v>
      </c>
      <c r="E26">
        <v>0.26244689999999998</v>
      </c>
    </row>
    <row r="27" spans="1:6" x14ac:dyDescent="0.25">
      <c r="A27" t="s">
        <v>363</v>
      </c>
      <c r="B27">
        <v>3.1835910000000002E-2</v>
      </c>
      <c r="C27">
        <v>3.4420840000000001E-2</v>
      </c>
      <c r="D27">
        <v>0.92490000000000006</v>
      </c>
      <c r="E27">
        <v>0.35501739999999998</v>
      </c>
    </row>
    <row r="28" spans="1:6" x14ac:dyDescent="0.25">
      <c r="A28" t="s">
        <v>365</v>
      </c>
      <c r="B28">
        <v>3.8583369999999999E-2</v>
      </c>
      <c r="C28">
        <v>3.41879E-2</v>
      </c>
      <c r="D28">
        <v>1.1286</v>
      </c>
      <c r="E28">
        <v>0.2590809</v>
      </c>
    </row>
    <row r="29" spans="1:6" x14ac:dyDescent="0.25">
      <c r="A29" t="s">
        <v>366</v>
      </c>
      <c r="B29">
        <v>1.7458149999999999E-2</v>
      </c>
      <c r="C29">
        <v>3.5541990000000002E-2</v>
      </c>
      <c r="D29">
        <v>0.49120000000000003</v>
      </c>
      <c r="E29">
        <v>0.62328680000000003</v>
      </c>
    </row>
    <row r="30" spans="1:6" x14ac:dyDescent="0.25">
      <c r="A30" t="s">
        <v>367</v>
      </c>
      <c r="B30">
        <v>1.3730259999999999E-2</v>
      </c>
      <c r="C30">
        <v>3.62986E-2</v>
      </c>
      <c r="D30">
        <v>0.37830000000000003</v>
      </c>
      <c r="E30">
        <v>0.7052387</v>
      </c>
    </row>
    <row r="31" spans="1:6" x14ac:dyDescent="0.25">
      <c r="A31" t="s">
        <v>368</v>
      </c>
      <c r="B31">
        <v>-5.7855399999999996E-3</v>
      </c>
      <c r="C31">
        <v>3.6701039999999997E-2</v>
      </c>
      <c r="D31">
        <v>-0.15759999999999999</v>
      </c>
      <c r="E31">
        <v>0.87474090000000004</v>
      </c>
    </row>
    <row r="32" spans="1:6" x14ac:dyDescent="0.25">
      <c r="A32" t="s">
        <v>369</v>
      </c>
      <c r="B32">
        <v>-1.5567080000000001E-2</v>
      </c>
      <c r="C32">
        <v>3.7979930000000002E-2</v>
      </c>
      <c r="D32">
        <v>-0.40989999999999999</v>
      </c>
      <c r="E32">
        <v>0.68189670000000002</v>
      </c>
    </row>
    <row r="33" spans="1:6" x14ac:dyDescent="0.25">
      <c r="A33" t="s">
        <v>370</v>
      </c>
      <c r="B33">
        <v>3.6007579999999997E-2</v>
      </c>
      <c r="C33">
        <v>3.7470669999999998E-2</v>
      </c>
      <c r="D33">
        <v>0.96099999999999997</v>
      </c>
      <c r="E33">
        <v>0.33657609999999999</v>
      </c>
    </row>
    <row r="34" spans="1:6" x14ac:dyDescent="0.25">
      <c r="A34" t="s">
        <v>371</v>
      </c>
      <c r="B34">
        <v>1.51085E-2</v>
      </c>
      <c r="C34">
        <v>3.9207489999999998E-2</v>
      </c>
      <c r="D34">
        <v>0.38529999999999998</v>
      </c>
      <c r="E34">
        <v>0.69998039999999995</v>
      </c>
    </row>
    <row r="35" spans="1:6" x14ac:dyDescent="0.25">
      <c r="A35" t="s">
        <v>372</v>
      </c>
      <c r="B35">
        <v>1.8928440000000001E-2</v>
      </c>
      <c r="C35">
        <v>4.0145849999999997E-2</v>
      </c>
      <c r="D35">
        <v>0.47149999999999997</v>
      </c>
      <c r="E35">
        <v>0.63728989999999996</v>
      </c>
    </row>
    <row r="36" spans="1:6" x14ac:dyDescent="0.25">
      <c r="A36" t="s">
        <v>373</v>
      </c>
      <c r="B36">
        <v>4.2402999999999998E-3</v>
      </c>
      <c r="C36">
        <v>4.004042E-2</v>
      </c>
      <c r="D36">
        <v>0.10589999999999999</v>
      </c>
      <c r="E36">
        <v>0.91566130000000001</v>
      </c>
    </row>
    <row r="37" spans="1:6" x14ac:dyDescent="0.25">
      <c r="A37" t="s">
        <v>374</v>
      </c>
      <c r="B37">
        <v>-2.8524600000000001E-2</v>
      </c>
      <c r="C37">
        <v>4.188679E-2</v>
      </c>
      <c r="D37">
        <v>-0.68100000000000005</v>
      </c>
      <c r="E37">
        <v>0.4958766</v>
      </c>
    </row>
    <row r="38" spans="1:6" x14ac:dyDescent="0.25">
      <c r="A38" t="s">
        <v>375</v>
      </c>
      <c r="B38">
        <v>-1.5732299999999999E-3</v>
      </c>
      <c r="C38">
        <v>4.2511319999999998E-2</v>
      </c>
      <c r="D38">
        <v>-3.6999999999999998E-2</v>
      </c>
      <c r="E38">
        <v>0.97047910000000004</v>
      </c>
    </row>
    <row r="39" spans="1:6" x14ac:dyDescent="0.25">
      <c r="A39" t="s">
        <v>376</v>
      </c>
      <c r="B39">
        <v>-2.501138E-2</v>
      </c>
      <c r="C39">
        <v>4.446833E-2</v>
      </c>
      <c r="D39">
        <v>-0.5625</v>
      </c>
      <c r="E39">
        <v>0.57380730000000002</v>
      </c>
    </row>
    <row r="40" spans="1:6" x14ac:dyDescent="0.25">
      <c r="A40" t="s">
        <v>377</v>
      </c>
      <c r="B40">
        <v>-2.712763E-2</v>
      </c>
      <c r="C40">
        <v>4.600096E-2</v>
      </c>
      <c r="D40">
        <v>-0.5897</v>
      </c>
      <c r="E40">
        <v>0.55537959999999997</v>
      </c>
    </row>
    <row r="41" spans="1:6" x14ac:dyDescent="0.25">
      <c r="A41" t="s">
        <v>378</v>
      </c>
      <c r="B41">
        <v>-1.0769200000000001E-3</v>
      </c>
      <c r="C41">
        <v>4.7795459999999998E-2</v>
      </c>
      <c r="D41">
        <v>-2.2499999999999999E-2</v>
      </c>
      <c r="E41">
        <v>0.98202370000000005</v>
      </c>
    </row>
    <row r="42" spans="1:6" x14ac:dyDescent="0.25">
      <c r="A42" t="s">
        <v>379</v>
      </c>
      <c r="B42">
        <v>-3.9944189999999997E-2</v>
      </c>
      <c r="C42">
        <v>4.9615699999999999E-2</v>
      </c>
      <c r="D42">
        <v>-0.80510000000000004</v>
      </c>
      <c r="E42">
        <v>0.42077890000000001</v>
      </c>
    </row>
    <row r="43" spans="1:6" x14ac:dyDescent="0.25">
      <c r="A43" t="s">
        <v>380</v>
      </c>
      <c r="B43">
        <v>-3.7708140000000001E-2</v>
      </c>
      <c r="C43">
        <v>5.0148039999999998E-2</v>
      </c>
      <c r="D43">
        <v>-0.75190000000000001</v>
      </c>
      <c r="E43">
        <v>0.45208979999999999</v>
      </c>
    </row>
    <row r="44" spans="1:6" x14ac:dyDescent="0.25">
      <c r="A44" t="s">
        <v>381</v>
      </c>
      <c r="B44">
        <v>-9.0505520000000006E-2</v>
      </c>
      <c r="C44">
        <v>5.5266349999999999E-2</v>
      </c>
      <c r="D44">
        <v>-1.6375999999999999</v>
      </c>
      <c r="E44">
        <v>0.10150099999999999</v>
      </c>
    </row>
    <row r="45" spans="1:6" x14ac:dyDescent="0.25">
      <c r="A45" t="s">
        <v>382</v>
      </c>
      <c r="B45">
        <v>7.4551000000000001E-4</v>
      </c>
      <c r="C45">
        <v>5.2815689999999998E-2</v>
      </c>
      <c r="D45">
        <v>1.41E-2</v>
      </c>
      <c r="E45">
        <v>0.98873809999999995</v>
      </c>
    </row>
    <row r="46" spans="1:6" x14ac:dyDescent="0.25">
      <c r="A46" t="s">
        <v>383</v>
      </c>
      <c r="B46">
        <v>-7.3413430000000002E-2</v>
      </c>
      <c r="C46">
        <v>5.4163940000000001E-2</v>
      </c>
      <c r="D46">
        <v>-1.3553999999999999</v>
      </c>
      <c r="E46">
        <v>0.17529320000000001</v>
      </c>
    </row>
    <row r="47" spans="1:6" x14ac:dyDescent="0.25">
      <c r="A47" t="s">
        <v>384</v>
      </c>
      <c r="B47">
        <v>-6.22423E-2</v>
      </c>
      <c r="C47">
        <v>5.3809910000000002E-2</v>
      </c>
      <c r="D47">
        <v>-1.1567000000000001</v>
      </c>
      <c r="E47">
        <v>0.2473928</v>
      </c>
    </row>
    <row r="48" spans="1:6" x14ac:dyDescent="0.25">
      <c r="A48" t="s">
        <v>385</v>
      </c>
      <c r="B48">
        <v>-0.12254153</v>
      </c>
      <c r="C48">
        <v>6.0407379999999997E-2</v>
      </c>
      <c r="D48">
        <v>-2.0286</v>
      </c>
      <c r="E48">
        <v>4.2501299999999999E-2</v>
      </c>
      <c r="F48" t="s">
        <v>364</v>
      </c>
    </row>
    <row r="49" spans="1:6" x14ac:dyDescent="0.25">
      <c r="A49" t="s">
        <v>386</v>
      </c>
      <c r="B49">
        <v>-0.17133244</v>
      </c>
      <c r="C49">
        <v>6.3661200000000001E-2</v>
      </c>
      <c r="D49">
        <v>-2.6913</v>
      </c>
      <c r="E49">
        <v>7.1174000000000003E-3</v>
      </c>
      <c r="F49" t="s">
        <v>357</v>
      </c>
    </row>
    <row r="50" spans="1:6" x14ac:dyDescent="0.25">
      <c r="A50" t="s">
        <v>387</v>
      </c>
      <c r="B50">
        <v>-9.9523990000000007E-2</v>
      </c>
      <c r="C50">
        <v>5.9967279999999998E-2</v>
      </c>
      <c r="D50">
        <v>-1.6596</v>
      </c>
      <c r="E50">
        <v>9.6988199999999997E-2</v>
      </c>
      <c r="F50" t="s">
        <v>390</v>
      </c>
    </row>
    <row r="51" spans="1:6" x14ac:dyDescent="0.25">
      <c r="A51" t="s">
        <v>388</v>
      </c>
      <c r="B51">
        <v>-0.20178763999999999</v>
      </c>
      <c r="C51">
        <v>6.1354890000000002E-2</v>
      </c>
      <c r="D51">
        <v>-3.2888999999999999</v>
      </c>
      <c r="E51">
        <v>1.0059999999999999E-3</v>
      </c>
      <c r="F51" t="s">
        <v>357</v>
      </c>
    </row>
    <row r="52" spans="1:6" x14ac:dyDescent="0.25">
      <c r="A52" t="s">
        <v>389</v>
      </c>
      <c r="B52">
        <v>-0.15639618</v>
      </c>
      <c r="C52">
        <v>6.5311049999999995E-2</v>
      </c>
      <c r="D52">
        <v>-2.3946000000000001</v>
      </c>
      <c r="E52">
        <v>1.66374E-2</v>
      </c>
      <c r="F52" t="s">
        <v>364</v>
      </c>
    </row>
    <row r="53" spans="1:6" x14ac:dyDescent="0.25">
      <c r="A53" t="s">
        <v>391</v>
      </c>
      <c r="B53">
        <v>-0.1973058</v>
      </c>
      <c r="C53">
        <v>7.2417280000000001E-2</v>
      </c>
      <c r="D53">
        <v>-2.7246000000000001</v>
      </c>
      <c r="E53">
        <v>6.4389E-3</v>
      </c>
      <c r="F53" t="s">
        <v>357</v>
      </c>
    </row>
    <row r="54" spans="1:6" x14ac:dyDescent="0.25">
      <c r="A54" t="s">
        <v>392</v>
      </c>
      <c r="B54">
        <v>-0.13894527000000001</v>
      </c>
      <c r="C54">
        <v>7.294871E-2</v>
      </c>
      <c r="D54">
        <v>-1.9047000000000001</v>
      </c>
      <c r="E54">
        <v>5.6820200000000001E-2</v>
      </c>
      <c r="F54" t="s">
        <v>390</v>
      </c>
    </row>
    <row r="55" spans="1:6" x14ac:dyDescent="0.25">
      <c r="A55" t="s">
        <v>393</v>
      </c>
      <c r="B55">
        <v>-4.8210740000000002E-2</v>
      </c>
      <c r="C55">
        <v>6.9175959999999995E-2</v>
      </c>
      <c r="D55">
        <v>-0.69689999999999996</v>
      </c>
      <c r="E55">
        <v>0.48584759999999999</v>
      </c>
    </row>
    <row r="56" spans="1:6" x14ac:dyDescent="0.25">
      <c r="A56" t="s">
        <v>394</v>
      </c>
      <c r="B56">
        <v>-0.15370865</v>
      </c>
      <c r="C56">
        <v>7.2052770000000002E-2</v>
      </c>
      <c r="D56">
        <v>-2.1333000000000002</v>
      </c>
      <c r="E56">
        <v>3.2902599999999997E-2</v>
      </c>
      <c r="F56" t="s">
        <v>364</v>
      </c>
    </row>
    <row r="57" spans="1:6" x14ac:dyDescent="0.25">
      <c r="A57" t="s">
        <v>395</v>
      </c>
      <c r="B57">
        <v>-3.7075759999999999E-2</v>
      </c>
      <c r="C57">
        <v>7.2174559999999999E-2</v>
      </c>
      <c r="D57">
        <v>-0.51370000000000005</v>
      </c>
      <c r="E57">
        <v>0.60746509999999998</v>
      </c>
    </row>
    <row r="58" spans="1:6" x14ac:dyDescent="0.25">
      <c r="A58" t="s">
        <v>396</v>
      </c>
      <c r="B58">
        <v>-0.11334287999999999</v>
      </c>
      <c r="C58">
        <v>7.7638090000000007E-2</v>
      </c>
      <c r="D58">
        <v>-1.4599</v>
      </c>
      <c r="E58">
        <v>0.1443219</v>
      </c>
    </row>
    <row r="59" spans="1:6" x14ac:dyDescent="0.25">
      <c r="A59" t="s">
        <v>397</v>
      </c>
      <c r="B59">
        <v>-0.15609729</v>
      </c>
      <c r="C59">
        <v>8.5190230000000006E-2</v>
      </c>
      <c r="D59">
        <v>-1.8323</v>
      </c>
      <c r="E59">
        <v>6.69019E-2</v>
      </c>
      <c r="F59" t="s">
        <v>390</v>
      </c>
    </row>
    <row r="60" spans="1:6" x14ac:dyDescent="0.25">
      <c r="A60" t="s">
        <v>398</v>
      </c>
      <c r="B60">
        <v>-0.20972673</v>
      </c>
      <c r="C60">
        <v>9.2383350000000003E-2</v>
      </c>
      <c r="D60">
        <v>-2.2702</v>
      </c>
      <c r="E60">
        <v>2.3197300000000001E-2</v>
      </c>
      <c r="F60" t="s">
        <v>364</v>
      </c>
    </row>
    <row r="61" spans="1:6" x14ac:dyDescent="0.25">
      <c r="A61" t="s">
        <v>399</v>
      </c>
      <c r="B61">
        <v>-2.8612220000000001E-2</v>
      </c>
      <c r="C61">
        <v>9.095114E-2</v>
      </c>
      <c r="D61">
        <v>-0.31459999999999999</v>
      </c>
      <c r="E61">
        <v>0.75307400000000002</v>
      </c>
    </row>
    <row r="62" spans="1:6" x14ac:dyDescent="0.25">
      <c r="A62" t="s">
        <v>400</v>
      </c>
      <c r="B62">
        <v>-0.14908328000000001</v>
      </c>
      <c r="C62">
        <v>0.10869709</v>
      </c>
      <c r="D62">
        <v>-1.3714999999999999</v>
      </c>
      <c r="E62">
        <v>0.1702051</v>
      </c>
    </row>
    <row r="63" spans="1:6" x14ac:dyDescent="0.25">
      <c r="A63" t="s">
        <v>401</v>
      </c>
      <c r="B63">
        <v>-0.12079133</v>
      </c>
      <c r="C63">
        <v>0.11290536</v>
      </c>
      <c r="D63">
        <v>-1.0698000000000001</v>
      </c>
      <c r="E63">
        <v>0.28468939999999998</v>
      </c>
    </row>
    <row r="64" spans="1:6" x14ac:dyDescent="0.25">
      <c r="A64" t="s">
        <v>402</v>
      </c>
      <c r="B64">
        <v>-0.15990094999999999</v>
      </c>
      <c r="C64">
        <v>0.13869268000000001</v>
      </c>
      <c r="D64">
        <v>-1.1529</v>
      </c>
      <c r="E64">
        <v>0.24894579999999999</v>
      </c>
    </row>
    <row r="65" spans="1:6" x14ac:dyDescent="0.25">
      <c r="A65" t="s">
        <v>403</v>
      </c>
      <c r="B65">
        <v>-1.8294359999999999E-2</v>
      </c>
      <c r="C65">
        <v>0.16996973000000001</v>
      </c>
      <c r="D65">
        <v>-0.1076</v>
      </c>
      <c r="E65">
        <v>0.91428679999999996</v>
      </c>
    </row>
    <row r="66" spans="1:6" x14ac:dyDescent="0.25">
      <c r="A66" t="s">
        <v>404</v>
      </c>
      <c r="B66">
        <v>-5.5276140000000001E-2</v>
      </c>
      <c r="C66">
        <v>0.18823655</v>
      </c>
      <c r="D66">
        <v>-0.29370000000000002</v>
      </c>
      <c r="E66">
        <v>0.76902360000000003</v>
      </c>
    </row>
    <row r="67" spans="1:6" x14ac:dyDescent="0.25">
      <c r="A67" t="s">
        <v>405</v>
      </c>
      <c r="B67">
        <v>5.0521690000000001E-2</v>
      </c>
      <c r="C67">
        <v>0.26102112</v>
      </c>
      <c r="D67">
        <v>0.19359999999999999</v>
      </c>
      <c r="E67">
        <v>0.84652519999999998</v>
      </c>
    </row>
    <row r="68" spans="1:6" x14ac:dyDescent="0.25">
      <c r="A68" t="s">
        <v>406</v>
      </c>
      <c r="B68">
        <v>2.0329300000000002E-2</v>
      </c>
      <c r="C68">
        <v>0.31016599</v>
      </c>
      <c r="D68">
        <v>6.5500000000000003E-2</v>
      </c>
      <c r="E68">
        <v>0.94774150000000001</v>
      </c>
    </row>
    <row r="69" spans="1:6" x14ac:dyDescent="0.25">
      <c r="A69" t="s">
        <v>407</v>
      </c>
      <c r="B69">
        <v>0.25702487000000002</v>
      </c>
      <c r="C69">
        <v>0.67927353999999995</v>
      </c>
      <c r="D69">
        <v>0.37840000000000001</v>
      </c>
      <c r="E69">
        <v>0.70514710000000003</v>
      </c>
    </row>
    <row r="70" spans="1:6" x14ac:dyDescent="0.25">
      <c r="A70" t="s">
        <v>408</v>
      </c>
      <c r="B70">
        <v>0.60247368999999995</v>
      </c>
      <c r="C70">
        <v>2.6019960000000002E-2</v>
      </c>
      <c r="D70">
        <v>23.154299999999999</v>
      </c>
      <c r="E70" t="s">
        <v>338</v>
      </c>
      <c r="F70" t="s">
        <v>339</v>
      </c>
    </row>
    <row r="71" spans="1:6" x14ac:dyDescent="0.25">
      <c r="A71" t="s">
        <v>409</v>
      </c>
      <c r="B71">
        <v>6.6261899999999997E-3</v>
      </c>
      <c r="C71">
        <v>1.70889E-3</v>
      </c>
      <c r="D71">
        <v>3.8774999999999999</v>
      </c>
      <c r="E71">
        <v>1.0560000000000001E-4</v>
      </c>
      <c r="F71" t="s">
        <v>339</v>
      </c>
    </row>
    <row r="72" spans="1:6" x14ac:dyDescent="0.25">
      <c r="A72" t="s">
        <v>410</v>
      </c>
      <c r="B72">
        <v>2.1884770000000001E-2</v>
      </c>
      <c r="C72">
        <v>2.0256050000000001E-2</v>
      </c>
      <c r="D72">
        <v>1.0804</v>
      </c>
      <c r="E72">
        <v>0.27996179999999998</v>
      </c>
    </row>
    <row r="73" spans="1:6" x14ac:dyDescent="0.25">
      <c r="A73" t="s">
        <v>411</v>
      </c>
      <c r="B73">
        <v>-1.4814620000000001E-2</v>
      </c>
      <c r="C73">
        <v>2.152215E-2</v>
      </c>
      <c r="D73">
        <v>-0.68830000000000002</v>
      </c>
      <c r="E73">
        <v>0.49123749999999999</v>
      </c>
    </row>
    <row r="74" spans="1:6" x14ac:dyDescent="0.25">
      <c r="A74" t="s">
        <v>412</v>
      </c>
      <c r="B74">
        <v>-3.232749E-2</v>
      </c>
      <c r="C74">
        <v>2.2364200000000001E-2</v>
      </c>
      <c r="D74">
        <v>-1.4455</v>
      </c>
      <c r="E74">
        <v>0.1483179</v>
      </c>
    </row>
    <row r="75" spans="1:6" x14ac:dyDescent="0.25">
      <c r="A75" t="s">
        <v>413</v>
      </c>
      <c r="B75">
        <v>-3.2077960000000003E-2</v>
      </c>
      <c r="C75">
        <v>2.296573E-2</v>
      </c>
      <c r="D75">
        <v>-1.3968</v>
      </c>
      <c r="E75">
        <v>0.16248219999999999</v>
      </c>
    </row>
    <row r="76" spans="1:6" x14ac:dyDescent="0.25">
      <c r="A76" t="s">
        <v>414</v>
      </c>
      <c r="B76">
        <v>-1.052487E-2</v>
      </c>
      <c r="C76">
        <v>2.3387270000000002E-2</v>
      </c>
      <c r="D76">
        <v>-0.45</v>
      </c>
      <c r="E76">
        <v>0.6526923</v>
      </c>
    </row>
    <row r="77" spans="1:6" x14ac:dyDescent="0.25">
      <c r="A77" t="s">
        <v>415</v>
      </c>
      <c r="B77">
        <v>-3.4525100000000003E-2</v>
      </c>
      <c r="C77">
        <v>2.4913210000000002E-2</v>
      </c>
      <c r="D77">
        <v>-1.3857999999999999</v>
      </c>
      <c r="E77">
        <v>0.16580439999999999</v>
      </c>
    </row>
    <row r="78" spans="1:6" x14ac:dyDescent="0.25">
      <c r="A78" t="s">
        <v>416</v>
      </c>
      <c r="B78">
        <v>-9.7851699999999993E-3</v>
      </c>
      <c r="C78">
        <v>2.4740149999999999E-2</v>
      </c>
      <c r="D78">
        <v>-0.39550000000000002</v>
      </c>
      <c r="E78">
        <v>0.69246110000000005</v>
      </c>
    </row>
    <row r="79" spans="1:6" x14ac:dyDescent="0.25">
      <c r="A79" t="s">
        <v>417</v>
      </c>
      <c r="B79">
        <v>-4.6877540000000002E-2</v>
      </c>
      <c r="C79">
        <v>2.5565109999999999E-2</v>
      </c>
      <c r="D79">
        <v>-1.8337000000000001</v>
      </c>
      <c r="E79">
        <v>6.6706399999999999E-2</v>
      </c>
      <c r="F79" t="s">
        <v>390</v>
      </c>
    </row>
    <row r="80" spans="1:6" x14ac:dyDescent="0.25">
      <c r="A80" t="s">
        <v>418</v>
      </c>
      <c r="B80">
        <v>1.80394E-3</v>
      </c>
      <c r="C80">
        <v>2.626937E-2</v>
      </c>
      <c r="D80">
        <v>6.8699999999999997E-2</v>
      </c>
      <c r="E80">
        <v>0.94525179999999998</v>
      </c>
    </row>
    <row r="81" spans="1:6" x14ac:dyDescent="0.25">
      <c r="A81" t="s">
        <v>419</v>
      </c>
      <c r="B81">
        <v>5.2517420000000002E-2</v>
      </c>
      <c r="C81">
        <v>2.7735539999999999E-2</v>
      </c>
      <c r="D81">
        <v>1.8935</v>
      </c>
      <c r="E81">
        <v>5.82914E-2</v>
      </c>
      <c r="F81" t="s">
        <v>390</v>
      </c>
    </row>
    <row r="82" spans="1:6" x14ac:dyDescent="0.25">
      <c r="A82" t="s">
        <v>420</v>
      </c>
      <c r="B82">
        <v>-1.2531300000000001E-3</v>
      </c>
      <c r="C82">
        <v>2.8571590000000001E-2</v>
      </c>
      <c r="D82">
        <v>-4.3900000000000002E-2</v>
      </c>
      <c r="E82">
        <v>0.96501650000000005</v>
      </c>
    </row>
    <row r="83" spans="1:6" x14ac:dyDescent="0.25">
      <c r="A83" t="s">
        <v>421</v>
      </c>
      <c r="B83">
        <v>2.0085470000000001E-2</v>
      </c>
      <c r="C83">
        <v>3.0040020000000001E-2</v>
      </c>
      <c r="D83">
        <v>0.66859999999999997</v>
      </c>
      <c r="E83">
        <v>0.50373599999999996</v>
      </c>
    </row>
    <row r="84" spans="1:6" x14ac:dyDescent="0.25">
      <c r="A84" t="s">
        <v>422</v>
      </c>
      <c r="B84">
        <v>-5.7168839999999999E-2</v>
      </c>
      <c r="C84">
        <v>3.071341E-2</v>
      </c>
      <c r="D84">
        <v>-1.8613999999999999</v>
      </c>
      <c r="E84">
        <v>6.2693600000000002E-2</v>
      </c>
      <c r="F84" t="s">
        <v>390</v>
      </c>
    </row>
    <row r="85" spans="1:6" x14ac:dyDescent="0.25">
      <c r="A85" t="s">
        <v>423</v>
      </c>
      <c r="B85">
        <v>-6.2460630000000003E-2</v>
      </c>
      <c r="C85">
        <v>3.1812649999999998E-2</v>
      </c>
      <c r="D85">
        <v>-1.9634</v>
      </c>
      <c r="E85">
        <v>4.9601699999999999E-2</v>
      </c>
      <c r="F85" t="s">
        <v>364</v>
      </c>
    </row>
    <row r="86" spans="1:6" x14ac:dyDescent="0.25">
      <c r="A86" t="s">
        <v>424</v>
      </c>
      <c r="B86">
        <v>-9.8631849999999993E-2</v>
      </c>
      <c r="C86">
        <v>3.3162079999999997E-2</v>
      </c>
      <c r="D86">
        <v>-2.9742000000000002</v>
      </c>
      <c r="E86">
        <v>2.9374000000000002E-3</v>
      </c>
      <c r="F86" t="s">
        <v>357</v>
      </c>
    </row>
    <row r="87" spans="1:6" x14ac:dyDescent="0.25">
      <c r="A87" t="s">
        <v>425</v>
      </c>
      <c r="B87">
        <v>-9.5571699999999996E-2</v>
      </c>
      <c r="C87">
        <v>3.4286120000000003E-2</v>
      </c>
      <c r="D87">
        <v>-2.7875000000000001</v>
      </c>
      <c r="E87">
        <v>5.3122999999999998E-3</v>
      </c>
      <c r="F87" t="s">
        <v>357</v>
      </c>
    </row>
    <row r="88" spans="1:6" x14ac:dyDescent="0.25">
      <c r="A88" t="s">
        <v>426</v>
      </c>
      <c r="B88">
        <v>-8.8800950000000003E-2</v>
      </c>
      <c r="C88">
        <v>3.5704390000000003E-2</v>
      </c>
      <c r="D88">
        <v>-2.4870999999999999</v>
      </c>
      <c r="E88">
        <v>1.2878799999999999E-2</v>
      </c>
      <c r="F88" t="s">
        <v>364</v>
      </c>
    </row>
    <row r="89" spans="1:6" x14ac:dyDescent="0.25">
      <c r="A89" t="s">
        <v>427</v>
      </c>
      <c r="B89">
        <v>-0.13109049</v>
      </c>
      <c r="C89">
        <v>3.7140670000000001E-2</v>
      </c>
      <c r="D89">
        <v>-3.5295999999999998</v>
      </c>
      <c r="E89">
        <v>4.1629999999999998E-4</v>
      </c>
      <c r="F89" t="s">
        <v>339</v>
      </c>
    </row>
    <row r="90" spans="1:6" x14ac:dyDescent="0.25">
      <c r="A90" t="s">
        <v>428</v>
      </c>
      <c r="B90">
        <v>-5.833381E-2</v>
      </c>
      <c r="C90">
        <v>3.7843729999999999E-2</v>
      </c>
      <c r="D90">
        <v>-1.5414000000000001</v>
      </c>
      <c r="E90">
        <v>0.1232109</v>
      </c>
    </row>
    <row r="91" spans="1:6" x14ac:dyDescent="0.25">
      <c r="A91" t="s">
        <v>429</v>
      </c>
      <c r="B91">
        <v>-5.7356850000000001E-2</v>
      </c>
      <c r="C91">
        <v>3.9277340000000001E-2</v>
      </c>
      <c r="D91">
        <v>-1.4602999999999999</v>
      </c>
      <c r="E91">
        <v>0.14420749999999999</v>
      </c>
    </row>
    <row r="92" spans="1:6" x14ac:dyDescent="0.25">
      <c r="A92" t="s">
        <v>430</v>
      </c>
      <c r="B92">
        <v>-4.5452859999999998E-2</v>
      </c>
      <c r="C92">
        <v>4.0729370000000001E-2</v>
      </c>
      <c r="D92">
        <v>-1.1160000000000001</v>
      </c>
      <c r="E92">
        <v>0.26443470000000002</v>
      </c>
    </row>
    <row r="93" spans="1:6" x14ac:dyDescent="0.25">
      <c r="A93" t="s">
        <v>431</v>
      </c>
      <c r="B93">
        <v>-6.6174150000000001E-2</v>
      </c>
      <c r="C93">
        <v>4.1962550000000001E-2</v>
      </c>
      <c r="D93">
        <v>-1.577</v>
      </c>
      <c r="E93">
        <v>0.11480079999999999</v>
      </c>
    </row>
    <row r="94" spans="1:6" x14ac:dyDescent="0.25">
      <c r="A94" t="s">
        <v>432</v>
      </c>
      <c r="B94">
        <v>-8.1048960000000003E-2</v>
      </c>
      <c r="C94">
        <v>4.3233800000000003E-2</v>
      </c>
      <c r="D94">
        <v>-1.8747</v>
      </c>
      <c r="E94">
        <v>6.0839400000000002E-2</v>
      </c>
      <c r="F94" t="s">
        <v>390</v>
      </c>
    </row>
    <row r="95" spans="1:6" x14ac:dyDescent="0.25">
      <c r="A95" t="s">
        <v>433</v>
      </c>
      <c r="B95">
        <v>-8.1827899999999995E-2</v>
      </c>
      <c r="C95">
        <v>4.4952730000000003E-2</v>
      </c>
      <c r="D95">
        <v>-1.8203</v>
      </c>
      <c r="E95">
        <v>6.8712700000000002E-2</v>
      </c>
      <c r="F95" t="s">
        <v>390</v>
      </c>
    </row>
    <row r="96" spans="1:6" x14ac:dyDescent="0.25">
      <c r="A96" t="s">
        <v>434</v>
      </c>
      <c r="B96">
        <v>-0.14734029000000001</v>
      </c>
      <c r="C96">
        <v>4.5757640000000002E-2</v>
      </c>
      <c r="D96">
        <v>-3.22</v>
      </c>
      <c r="E96">
        <v>1.2819999999999999E-3</v>
      </c>
      <c r="F96" t="s">
        <v>357</v>
      </c>
    </row>
    <row r="97" spans="1:6" x14ac:dyDescent="0.25">
      <c r="A97" t="s">
        <v>435</v>
      </c>
      <c r="B97">
        <v>-6.8467260000000002E-2</v>
      </c>
      <c r="C97">
        <v>4.7477829999999999E-2</v>
      </c>
      <c r="D97">
        <v>-1.4420999999999999</v>
      </c>
      <c r="E97">
        <v>0.1492781</v>
      </c>
    </row>
    <row r="98" spans="1:6" x14ac:dyDescent="0.25">
      <c r="A98" t="s">
        <v>436</v>
      </c>
      <c r="B98">
        <v>-0.11559653</v>
      </c>
      <c r="C98">
        <v>4.8806820000000001E-2</v>
      </c>
      <c r="D98">
        <v>-2.3685</v>
      </c>
      <c r="E98">
        <v>1.7863299999999999E-2</v>
      </c>
      <c r="F98" t="s">
        <v>364</v>
      </c>
    </row>
    <row r="99" spans="1:6" x14ac:dyDescent="0.25">
      <c r="A99" t="s">
        <v>437</v>
      </c>
      <c r="B99">
        <v>-0.22196437999999999</v>
      </c>
      <c r="C99">
        <v>4.9914609999999998E-2</v>
      </c>
      <c r="D99">
        <v>-4.4469000000000003</v>
      </c>
      <c r="E99" s="3">
        <v>8.7150000000000004E-6</v>
      </c>
      <c r="F99" t="s">
        <v>339</v>
      </c>
    </row>
    <row r="100" spans="1:6" x14ac:dyDescent="0.25">
      <c r="A100" t="s">
        <v>438</v>
      </c>
      <c r="B100">
        <v>-0.14808188999999999</v>
      </c>
      <c r="C100">
        <v>5.1522140000000001E-2</v>
      </c>
      <c r="D100">
        <v>-2.8740999999999999</v>
      </c>
      <c r="E100">
        <v>4.0515000000000004E-3</v>
      </c>
      <c r="F100" t="s">
        <v>357</v>
      </c>
    </row>
    <row r="101" spans="1:6" x14ac:dyDescent="0.25">
      <c r="A101" t="s">
        <v>439</v>
      </c>
      <c r="B101">
        <v>-0.17833534000000001</v>
      </c>
      <c r="C101">
        <v>5.258956E-2</v>
      </c>
      <c r="D101">
        <v>-3.3910999999999998</v>
      </c>
      <c r="E101">
        <v>6.9629999999999996E-4</v>
      </c>
      <c r="F101" t="s">
        <v>339</v>
      </c>
    </row>
    <row r="102" spans="1:6" x14ac:dyDescent="0.25">
      <c r="A102" t="s">
        <v>440</v>
      </c>
      <c r="B102">
        <v>-0.16114032</v>
      </c>
      <c r="C102">
        <v>5.3932809999999998E-2</v>
      </c>
      <c r="D102">
        <v>-2.9878</v>
      </c>
      <c r="E102">
        <v>2.8102000000000001E-3</v>
      </c>
      <c r="F102" t="s">
        <v>357</v>
      </c>
    </row>
    <row r="103" spans="1:6" x14ac:dyDescent="0.25">
      <c r="A103" t="s">
        <v>441</v>
      </c>
      <c r="B103">
        <v>-0.13469644</v>
      </c>
      <c r="C103">
        <v>5.615531E-2</v>
      </c>
      <c r="D103">
        <v>-2.3986000000000001</v>
      </c>
      <c r="E103">
        <v>1.6456599999999998E-2</v>
      </c>
      <c r="F103" t="s">
        <v>364</v>
      </c>
    </row>
    <row r="104" spans="1:6" x14ac:dyDescent="0.25">
      <c r="A104" t="s">
        <v>442</v>
      </c>
      <c r="B104">
        <v>-0.12402473999999999</v>
      </c>
      <c r="C104">
        <v>5.7226850000000003E-2</v>
      </c>
      <c r="D104">
        <v>-2.1671999999999998</v>
      </c>
      <c r="E104">
        <v>3.0216699999999999E-2</v>
      </c>
      <c r="F104" t="s">
        <v>364</v>
      </c>
    </row>
    <row r="105" spans="1:6" x14ac:dyDescent="0.25">
      <c r="A105" t="s">
        <v>443</v>
      </c>
      <c r="B105">
        <v>-0.14017953</v>
      </c>
      <c r="C105">
        <v>5.8504849999999997E-2</v>
      </c>
      <c r="D105">
        <v>-2.3959999999999999</v>
      </c>
      <c r="E105">
        <v>1.6574100000000001E-2</v>
      </c>
      <c r="F105" t="s">
        <v>364</v>
      </c>
    </row>
    <row r="106" spans="1:6" x14ac:dyDescent="0.25">
      <c r="A106" t="s">
        <v>444</v>
      </c>
      <c r="B106">
        <v>-0.11236538</v>
      </c>
      <c r="C106">
        <v>6.064688E-2</v>
      </c>
      <c r="D106">
        <v>-1.8528</v>
      </c>
      <c r="E106">
        <v>6.3914600000000002E-2</v>
      </c>
      <c r="F106" t="s">
        <v>390</v>
      </c>
    </row>
    <row r="107" spans="1:6" x14ac:dyDescent="0.25">
      <c r="A107" t="s">
        <v>445</v>
      </c>
      <c r="B107">
        <v>-0.146616</v>
      </c>
      <c r="C107">
        <v>6.1594030000000001E-2</v>
      </c>
      <c r="D107">
        <v>-2.3803999999999998</v>
      </c>
      <c r="E107">
        <v>1.7296200000000001E-2</v>
      </c>
      <c r="F107" t="s">
        <v>364</v>
      </c>
    </row>
    <row r="108" spans="1:6" x14ac:dyDescent="0.25">
      <c r="A108" t="s">
        <v>446</v>
      </c>
      <c r="B108">
        <v>-0.16238588000000001</v>
      </c>
      <c r="C108">
        <v>6.2720529999999997E-2</v>
      </c>
      <c r="D108">
        <v>-2.589</v>
      </c>
      <c r="E108">
        <v>9.6247999999999993E-3</v>
      </c>
      <c r="F108" t="s">
        <v>357</v>
      </c>
    </row>
    <row r="109" spans="1:6" x14ac:dyDescent="0.25">
      <c r="A109" t="s">
        <v>447</v>
      </c>
      <c r="B109">
        <v>-0.11943421</v>
      </c>
      <c r="C109">
        <v>6.4717090000000005E-2</v>
      </c>
      <c r="D109">
        <v>-1.8454999999999999</v>
      </c>
      <c r="E109">
        <v>6.4968300000000007E-2</v>
      </c>
      <c r="F109" t="s">
        <v>390</v>
      </c>
    </row>
    <row r="110" spans="1:6" x14ac:dyDescent="0.25">
      <c r="A110" t="s">
        <v>448</v>
      </c>
      <c r="B110">
        <v>-0.23442030999999999</v>
      </c>
      <c r="C110">
        <v>6.5621109999999996E-2</v>
      </c>
      <c r="D110">
        <v>-3.5722999999999998</v>
      </c>
      <c r="E110">
        <v>3.5389999999999998E-4</v>
      </c>
      <c r="F110" t="s">
        <v>339</v>
      </c>
    </row>
    <row r="111" spans="1:6" x14ac:dyDescent="0.25">
      <c r="A111" t="s">
        <v>449</v>
      </c>
      <c r="B111">
        <v>-0.20223608000000001</v>
      </c>
      <c r="C111">
        <v>6.6897070000000003E-2</v>
      </c>
      <c r="D111">
        <v>-3.0230999999999999</v>
      </c>
      <c r="E111">
        <v>2.5022E-3</v>
      </c>
      <c r="F111" t="s">
        <v>357</v>
      </c>
    </row>
    <row r="112" spans="1:6" x14ac:dyDescent="0.25">
      <c r="A112" t="s">
        <v>450</v>
      </c>
      <c r="B112">
        <v>-0.19467582999999999</v>
      </c>
      <c r="C112">
        <v>6.8580249999999995E-2</v>
      </c>
      <c r="D112">
        <v>-2.8386999999999998</v>
      </c>
      <c r="E112">
        <v>4.5306000000000001E-3</v>
      </c>
      <c r="F112" t="s">
        <v>357</v>
      </c>
    </row>
    <row r="113" spans="1:6" x14ac:dyDescent="0.25">
      <c r="A113" t="s">
        <v>451</v>
      </c>
      <c r="B113">
        <v>-0.23825788000000001</v>
      </c>
      <c r="C113">
        <v>6.9597690000000004E-2</v>
      </c>
      <c r="D113">
        <v>-3.4234</v>
      </c>
      <c r="E113">
        <v>6.1859999999999997E-4</v>
      </c>
      <c r="F113" t="s">
        <v>339</v>
      </c>
    </row>
    <row r="114" spans="1:6" x14ac:dyDescent="0.25">
      <c r="A114" t="s">
        <v>452</v>
      </c>
      <c r="B114">
        <v>-0.20818855</v>
      </c>
      <c r="C114">
        <v>7.1692160000000005E-2</v>
      </c>
      <c r="D114">
        <v>-2.9039000000000001</v>
      </c>
      <c r="E114">
        <v>3.6854000000000001E-3</v>
      </c>
      <c r="F114" t="s">
        <v>357</v>
      </c>
    </row>
    <row r="115" spans="1:6" x14ac:dyDescent="0.25">
      <c r="A115" t="s">
        <v>453</v>
      </c>
      <c r="B115">
        <v>-0.18023158</v>
      </c>
      <c r="C115">
        <v>7.3810749999999994E-2</v>
      </c>
      <c r="D115">
        <v>-2.4418000000000002</v>
      </c>
      <c r="E115">
        <v>1.4614500000000001E-2</v>
      </c>
      <c r="F115" t="s">
        <v>364</v>
      </c>
    </row>
    <row r="116" spans="1:6" x14ac:dyDescent="0.25">
      <c r="A116" t="s">
        <v>454</v>
      </c>
      <c r="B116">
        <v>-0.18301168000000001</v>
      </c>
      <c r="C116">
        <v>7.4698609999999999E-2</v>
      </c>
      <c r="D116">
        <v>-2.4500000000000002</v>
      </c>
      <c r="E116">
        <v>1.4286099999999999E-2</v>
      </c>
      <c r="F116" t="s">
        <v>364</v>
      </c>
    </row>
    <row r="117" spans="1:6" x14ac:dyDescent="0.25">
      <c r="A117" t="s">
        <v>455</v>
      </c>
      <c r="B117">
        <v>-0.15815857</v>
      </c>
      <c r="C117">
        <v>7.6474249999999994E-2</v>
      </c>
      <c r="D117">
        <v>-2.0680999999999998</v>
      </c>
      <c r="E117">
        <v>3.8628700000000002E-2</v>
      </c>
      <c r="F117" t="s">
        <v>364</v>
      </c>
    </row>
    <row r="118" spans="1:6" x14ac:dyDescent="0.25">
      <c r="A118" t="s">
        <v>456</v>
      </c>
      <c r="B118">
        <v>-0.15093396000000001</v>
      </c>
      <c r="C118">
        <v>7.7748929999999994E-2</v>
      </c>
      <c r="D118">
        <v>-1.9413</v>
      </c>
      <c r="E118">
        <v>5.22228E-2</v>
      </c>
      <c r="F118" t="s">
        <v>390</v>
      </c>
    </row>
    <row r="119" spans="1:6" x14ac:dyDescent="0.25">
      <c r="A119" t="s">
        <v>457</v>
      </c>
      <c r="B119">
        <v>-0.20184932</v>
      </c>
      <c r="C119">
        <v>7.9101920000000006E-2</v>
      </c>
      <c r="D119">
        <v>-2.5518000000000001</v>
      </c>
      <c r="E119">
        <v>1.0718399999999999E-2</v>
      </c>
      <c r="F119" t="s">
        <v>364</v>
      </c>
    </row>
    <row r="120" spans="1:6" x14ac:dyDescent="0.25">
      <c r="A120" t="s">
        <v>458</v>
      </c>
      <c r="B120">
        <v>-0.18639358</v>
      </c>
      <c r="C120">
        <v>8.0691910000000006E-2</v>
      </c>
      <c r="D120">
        <v>-2.3098999999999998</v>
      </c>
      <c r="E120">
        <v>2.0892000000000001E-2</v>
      </c>
      <c r="F120" t="s">
        <v>364</v>
      </c>
    </row>
    <row r="121" spans="1:6" x14ac:dyDescent="0.25">
      <c r="A121" t="s">
        <v>459</v>
      </c>
      <c r="B121">
        <v>-0.17115082000000001</v>
      </c>
      <c r="C121">
        <v>8.2986019999999994E-2</v>
      </c>
      <c r="D121">
        <v>-2.0623999999999998</v>
      </c>
      <c r="E121">
        <v>3.9169900000000001E-2</v>
      </c>
      <c r="F121" t="s">
        <v>364</v>
      </c>
    </row>
    <row r="122" spans="1:6" x14ac:dyDescent="0.25">
      <c r="A122" t="s">
        <v>460</v>
      </c>
      <c r="B122">
        <v>-0.24469816</v>
      </c>
      <c r="C122">
        <v>8.3753869999999994E-2</v>
      </c>
      <c r="D122">
        <v>-2.9216000000000002</v>
      </c>
      <c r="E122">
        <v>3.4822E-3</v>
      </c>
      <c r="F122" t="s">
        <v>357</v>
      </c>
    </row>
    <row r="123" spans="1:6" x14ac:dyDescent="0.25">
      <c r="A123" t="s">
        <v>461</v>
      </c>
      <c r="B123">
        <v>-0.26082741999999998</v>
      </c>
      <c r="C123">
        <v>8.4904919999999995E-2</v>
      </c>
      <c r="D123">
        <v>-3.0720000000000001</v>
      </c>
      <c r="E123">
        <v>2.1264999999999999E-3</v>
      </c>
      <c r="F123" t="s">
        <v>357</v>
      </c>
    </row>
    <row r="124" spans="1:6" x14ac:dyDescent="0.25">
      <c r="A124" t="s">
        <v>462</v>
      </c>
      <c r="B124">
        <v>-0.23949481</v>
      </c>
      <c r="C124">
        <v>8.6608050000000006E-2</v>
      </c>
      <c r="D124">
        <v>-2.7652999999999999</v>
      </c>
      <c r="E124">
        <v>5.6877999999999998E-3</v>
      </c>
      <c r="F124" t="s">
        <v>357</v>
      </c>
    </row>
    <row r="125" spans="1:6" x14ac:dyDescent="0.25">
      <c r="A125" t="s">
        <v>463</v>
      </c>
      <c r="B125">
        <v>-0.29049363</v>
      </c>
      <c r="C125">
        <v>8.7992940000000006E-2</v>
      </c>
      <c r="D125">
        <v>-3.3012999999999999</v>
      </c>
      <c r="E125">
        <v>9.6239999999999997E-4</v>
      </c>
      <c r="F125" t="s">
        <v>339</v>
      </c>
    </row>
    <row r="126" spans="1:6" x14ac:dyDescent="0.25">
      <c r="A126" t="s">
        <v>464</v>
      </c>
      <c r="B126">
        <v>-0.22989337000000001</v>
      </c>
      <c r="C126">
        <v>8.9901850000000005E-2</v>
      </c>
      <c r="D126">
        <v>-2.5571999999999999</v>
      </c>
      <c r="E126">
        <v>1.05535E-2</v>
      </c>
      <c r="F126" t="s">
        <v>364</v>
      </c>
    </row>
    <row r="127" spans="1:6" x14ac:dyDescent="0.25">
      <c r="A127" t="s">
        <v>465</v>
      </c>
      <c r="B127">
        <v>-0.24657128</v>
      </c>
      <c r="C127">
        <v>9.1828000000000007E-2</v>
      </c>
      <c r="D127">
        <v>-2.6850999999999998</v>
      </c>
      <c r="E127">
        <v>7.2502E-3</v>
      </c>
      <c r="F127" t="s">
        <v>357</v>
      </c>
    </row>
    <row r="128" spans="1:6" x14ac:dyDescent="0.25">
      <c r="A128" t="s">
        <v>466</v>
      </c>
      <c r="B128">
        <v>-0.26300646</v>
      </c>
      <c r="C128">
        <v>9.3221419999999999E-2</v>
      </c>
      <c r="D128">
        <v>-2.8212999999999999</v>
      </c>
      <c r="E128">
        <v>4.7831000000000002E-3</v>
      </c>
      <c r="F128" t="s">
        <v>357</v>
      </c>
    </row>
    <row r="129" spans="1:6" x14ac:dyDescent="0.25">
      <c r="A129" t="s">
        <v>467</v>
      </c>
      <c r="B129">
        <v>-0.22656265</v>
      </c>
      <c r="C129">
        <v>9.5123509999999994E-2</v>
      </c>
      <c r="D129">
        <v>-2.3818000000000001</v>
      </c>
      <c r="E129">
        <v>1.7229999999999999E-2</v>
      </c>
      <c r="F129" t="s">
        <v>364</v>
      </c>
    </row>
    <row r="130" spans="1:6" x14ac:dyDescent="0.25">
      <c r="A130" t="s">
        <v>468</v>
      </c>
      <c r="B130">
        <v>-0.20924290000000001</v>
      </c>
      <c r="C130">
        <v>9.6075640000000004E-2</v>
      </c>
      <c r="D130">
        <v>-2.1779000000000002</v>
      </c>
      <c r="E130">
        <v>2.9414300000000001E-2</v>
      </c>
      <c r="F130" t="s">
        <v>364</v>
      </c>
    </row>
    <row r="131" spans="1:6" x14ac:dyDescent="0.25">
      <c r="A131" t="s">
        <v>469</v>
      </c>
      <c r="B131">
        <v>-0.25872254</v>
      </c>
      <c r="C131">
        <v>9.799244E-2</v>
      </c>
      <c r="D131">
        <v>-2.6402000000000001</v>
      </c>
      <c r="E131">
        <v>8.2854000000000001E-3</v>
      </c>
      <c r="F131" t="s">
        <v>357</v>
      </c>
    </row>
    <row r="132" spans="1:6" x14ac:dyDescent="0.25">
      <c r="A132" t="s">
        <v>470</v>
      </c>
      <c r="B132">
        <v>-0.24574979999999999</v>
      </c>
      <c r="C132">
        <v>9.8943089999999997E-2</v>
      </c>
      <c r="D132">
        <v>-2.4836999999999998</v>
      </c>
      <c r="E132">
        <v>1.3001199999999999E-2</v>
      </c>
      <c r="F132" t="s">
        <v>364</v>
      </c>
    </row>
    <row r="133" spans="1:6" x14ac:dyDescent="0.25">
      <c r="A133" t="s">
        <v>471</v>
      </c>
      <c r="B133">
        <v>-0.26245795999999999</v>
      </c>
      <c r="C133">
        <v>0.10081612</v>
      </c>
      <c r="D133">
        <v>-2.6032999999999999</v>
      </c>
      <c r="E133">
        <v>9.2326000000000005E-3</v>
      </c>
      <c r="F133" t="s">
        <v>357</v>
      </c>
    </row>
    <row r="134" spans="1:6" x14ac:dyDescent="0.25">
      <c r="A134" t="s">
        <v>472</v>
      </c>
      <c r="B134">
        <v>-0.33647218000000001</v>
      </c>
      <c r="C134">
        <v>0.10203005</v>
      </c>
      <c r="D134">
        <v>-3.2978000000000001</v>
      </c>
      <c r="E134">
        <v>9.7460000000000005E-4</v>
      </c>
      <c r="F134" t="s">
        <v>339</v>
      </c>
    </row>
    <row r="135" spans="1:6" x14ac:dyDescent="0.25">
      <c r="A135" t="s">
        <v>473</v>
      </c>
      <c r="B135">
        <v>-0.31813606999999999</v>
      </c>
      <c r="C135">
        <v>0.10369059</v>
      </c>
      <c r="D135">
        <v>-3.0680999999999998</v>
      </c>
      <c r="E135">
        <v>2.1542000000000002E-3</v>
      </c>
      <c r="F135" t="s">
        <v>357</v>
      </c>
    </row>
    <row r="136" spans="1:6" x14ac:dyDescent="0.25">
      <c r="A136" t="s">
        <v>474</v>
      </c>
      <c r="B136">
        <v>-0.33581179</v>
      </c>
      <c r="C136">
        <v>0.10473576</v>
      </c>
      <c r="D136">
        <v>-3.2063000000000001</v>
      </c>
      <c r="E136">
        <v>1.3447999999999999E-3</v>
      </c>
      <c r="F136" t="s">
        <v>357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AVG</vt:lpstr>
      <vt:lpstr>run1</vt:lpstr>
      <vt:lpstr>RUN2</vt:lpstr>
      <vt:lpstr>RUN3</vt:lpstr>
      <vt:lpstr>RN4</vt:lpstr>
      <vt:lpstr>gp5</vt:lpstr>
      <vt:lpstr>overallGP</vt:lpstr>
      <vt:lpstr>1trend</vt:lpstr>
      <vt:lpstr>2trend</vt:lpstr>
      <vt:lpstr>3trend</vt:lpstr>
      <vt:lpstr>4trend</vt:lpstr>
      <vt:lpstr>gp5trend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Brossman</dc:creator>
  <cp:lastModifiedBy>Chris Brossman</cp:lastModifiedBy>
  <dcterms:created xsi:type="dcterms:W3CDTF">2016-02-17T18:13:43Z</dcterms:created>
  <dcterms:modified xsi:type="dcterms:W3CDTF">2016-02-24T18:24:59Z</dcterms:modified>
</cp:coreProperties>
</file>