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Обучение\GeecBrains\Обучение\14. Основы моделирования БП\Семинар ОМ БП №7 (07.07.23)\"/>
    </mc:Choice>
  </mc:AlternateContent>
  <xr:revisionPtr revIDLastSave="0" documentId="13_ncr:1_{8EA0A6D1-1B40-4C0E-B98A-D90A28691C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14" i="1"/>
  <c r="C15" i="1"/>
  <c r="E15" i="1"/>
  <c r="F15" i="1" s="1"/>
  <c r="E24" i="1"/>
  <c r="F24" i="1" s="1"/>
  <c r="G24" i="1" s="1"/>
  <c r="H24" i="1" s="1"/>
  <c r="E14" i="1"/>
  <c r="F14" i="1" s="1"/>
  <c r="G14" i="1" s="1"/>
  <c r="G15" i="1" l="1"/>
  <c r="H15" i="1" s="1"/>
</calcChain>
</file>

<file path=xl/sharedStrings.xml><?xml version="1.0" encoding="utf-8"?>
<sst xmlns="http://schemas.openxmlformats.org/spreadsheetml/2006/main" count="34" uniqueCount="20">
  <si>
    <t>Исполнитель</t>
  </si>
  <si>
    <t>Количество
договоров в месяц</t>
  </si>
  <si>
    <t>Общая
стоимость
процесса в
месяц (руб.)</t>
  </si>
  <si>
    <t>Менеджер по
продажам</t>
  </si>
  <si>
    <t>Стоимость 1
договора
(руб)</t>
  </si>
  <si>
    <t>Время
выполнения
(мин)</t>
  </si>
  <si>
    <t>Повар</t>
  </si>
  <si>
    <t>Количество
пиц в месяц</t>
  </si>
  <si>
    <t xml:space="preserve">Общее
время в
месяц (мин)
</t>
  </si>
  <si>
    <t>Стоимость 1
минуты
сотрудника (руб.)</t>
  </si>
  <si>
    <t>рабочий день 8</t>
  </si>
  <si>
    <t>5-ти дневка</t>
  </si>
  <si>
    <t>Стоимость 1
пицы
(руб)</t>
  </si>
  <si>
    <t>Другие показатели эффективности:</t>
  </si>
  <si>
    <t xml:space="preserve">стоимость: оборудования, ПО, бумаги </t>
  </si>
  <si>
    <t>количественные: кол-во ошибок в договоре, кол во правок, кол во жалоб</t>
  </si>
  <si>
    <r>
      <rPr>
        <b/>
        <sz val="14"/>
        <color theme="1"/>
        <rFont val="Calibri"/>
        <family val="2"/>
        <charset val="204"/>
        <scheme val="minor"/>
      </rPr>
      <t xml:space="preserve">Процесс: </t>
    </r>
    <r>
      <rPr>
        <sz val="14"/>
        <color theme="1"/>
        <rFont val="Calibri"/>
        <family val="2"/>
        <scheme val="minor"/>
      </rPr>
      <t>Проверка договора перед отправкой на подписание</t>
    </r>
  </si>
  <si>
    <r>
      <rPr>
        <b/>
        <sz val="14"/>
        <color theme="1"/>
        <rFont val="Calibri"/>
        <family val="2"/>
        <charset val="204"/>
        <scheme val="minor"/>
      </rPr>
      <t xml:space="preserve">Процесс: </t>
    </r>
    <r>
      <rPr>
        <sz val="14"/>
        <color theme="1"/>
        <rFont val="Calibri"/>
        <family val="2"/>
        <scheme val="minor"/>
      </rPr>
      <t>Ключевые показатели эффективности процесса «Приготовление пиццы»</t>
    </r>
  </si>
  <si>
    <r>
      <rPr>
        <b/>
        <sz val="14"/>
        <color theme="1"/>
        <rFont val="Calibri"/>
        <family val="2"/>
        <charset val="204"/>
        <scheme val="minor"/>
      </rPr>
      <t xml:space="preserve">Процесс: </t>
    </r>
    <r>
      <rPr>
        <sz val="14"/>
        <color theme="1"/>
        <rFont val="Calibri"/>
        <family val="2"/>
        <scheme val="minor"/>
      </rPr>
      <t xml:space="preserve"> Ключевые показатели эффективности процесса «Отправка посылки почтой России»</t>
    </r>
  </si>
  <si>
    <t>Опреатор почтовой связи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</si>
</sst>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shrinkToFit="1"/>
    </xf>
    <xf numFmtId="0" fontId="0" fillId="0" borderId="1" xfId="0" applyBorder="1" applyAlignment="1">
      <alignment horizontal="center" shrinkToFit="1"/>
    </xf>
    <xf numFmtId="0" fontId="0" fillId="0" borderId="1" xfId="0" applyBorder="1" applyAlignment="1">
      <alignment horizontal="center" wrapText="1" shrinkToFit="1"/>
    </xf>
    <xf numFmtId="3" fontId="0" fillId="0" borderId="1" xfId="0" applyNumberFormat="1" applyBorder="1" applyAlignment="1">
      <alignment horizontal="center" shrinkToFit="1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2" xfId="0" applyBorder="1" applyAlignment="1">
      <alignment horizontal="center" shrinkToFit="1"/>
    </xf>
    <xf numFmtId="0" fontId="0" fillId="0" borderId="2" xfId="0" applyBorder="1" applyAlignment="1">
      <alignment horizont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tabSelected="1" topLeftCell="A7" workbookViewId="0">
      <selection activeCell="C24" sqref="C24"/>
    </sheetView>
  </sheetViews>
  <sheetFormatPr defaultColWidth="13.6640625" defaultRowHeight="14.4" x14ac:dyDescent="0.3"/>
  <cols>
    <col min="1" max="16384" width="13.6640625" style="1"/>
  </cols>
  <sheetData>
    <row r="1" spans="2:8" customFormat="1" x14ac:dyDescent="0.3"/>
    <row r="2" spans="2:8" customFormat="1" ht="18" x14ac:dyDescent="0.35">
      <c r="B2" s="11" t="s">
        <v>16</v>
      </c>
    </row>
    <row r="4" spans="2:8" ht="87.6" customHeight="1" x14ac:dyDescent="0.3">
      <c r="B4" s="5" t="s">
        <v>0</v>
      </c>
      <c r="C4" s="6" t="s">
        <v>1</v>
      </c>
      <c r="D4" s="6" t="s">
        <v>5</v>
      </c>
      <c r="E4" s="6" t="s">
        <v>8</v>
      </c>
      <c r="F4" s="6" t="s">
        <v>9</v>
      </c>
      <c r="G4" s="6" t="s">
        <v>4</v>
      </c>
      <c r="H4" s="6" t="s">
        <v>2</v>
      </c>
    </row>
    <row r="5" spans="2:8" ht="28.8" x14ac:dyDescent="0.3">
      <c r="B5" s="3" t="s">
        <v>3</v>
      </c>
      <c r="C5" s="2">
        <v>100</v>
      </c>
      <c r="D5" s="2">
        <v>60</v>
      </c>
      <c r="E5" s="2">
        <v>6000</v>
      </c>
      <c r="F5" s="2">
        <v>10</v>
      </c>
      <c r="G5" s="2">
        <v>600</v>
      </c>
      <c r="H5" s="4">
        <v>60000</v>
      </c>
    </row>
    <row r="6" spans="2:8" customFormat="1" x14ac:dyDescent="0.3">
      <c r="B6" s="8"/>
      <c r="C6" s="8"/>
      <c r="D6" s="8"/>
      <c r="E6" s="8"/>
      <c r="F6" s="8"/>
      <c r="G6" s="8"/>
      <c r="H6" s="9"/>
    </row>
    <row r="7" spans="2:8" customFormat="1" x14ac:dyDescent="0.3">
      <c r="B7" s="10" t="s">
        <v>13</v>
      </c>
      <c r="C7" s="8"/>
      <c r="D7" s="8"/>
      <c r="E7" s="8"/>
      <c r="F7" s="8"/>
      <c r="G7" s="8"/>
      <c r="H7" s="9"/>
    </row>
    <row r="8" spans="2:8" customFormat="1" x14ac:dyDescent="0.3">
      <c r="B8" s="10" t="s">
        <v>14</v>
      </c>
      <c r="C8" s="8"/>
      <c r="D8" s="8"/>
      <c r="E8" s="8"/>
      <c r="F8" s="8"/>
      <c r="G8" s="8"/>
      <c r="H8" s="9"/>
    </row>
    <row r="9" spans="2:8" customFormat="1" x14ac:dyDescent="0.3">
      <c r="B9" s="10" t="s">
        <v>15</v>
      </c>
      <c r="C9" s="8"/>
      <c r="D9" s="8"/>
      <c r="E9" s="8"/>
      <c r="F9" s="8"/>
      <c r="G9" s="8"/>
      <c r="H9" s="9"/>
    </row>
    <row r="10" spans="2:8" customFormat="1" x14ac:dyDescent="0.3">
      <c r="B10" s="10"/>
    </row>
    <row r="11" spans="2:8" customFormat="1" ht="18" x14ac:dyDescent="0.35">
      <c r="B11" s="11" t="s">
        <v>17</v>
      </c>
    </row>
    <row r="12" spans="2:8" customFormat="1" x14ac:dyDescent="0.3"/>
    <row r="13" spans="2:8" ht="57.6" x14ac:dyDescent="0.3">
      <c r="B13" s="5" t="s">
        <v>0</v>
      </c>
      <c r="C13" s="6" t="s">
        <v>7</v>
      </c>
      <c r="D13" s="6" t="s">
        <v>5</v>
      </c>
      <c r="E13" s="6" t="s">
        <v>8</v>
      </c>
      <c r="F13" s="6" t="s">
        <v>9</v>
      </c>
      <c r="G13" s="6" t="s">
        <v>12</v>
      </c>
      <c r="H13" s="6" t="s">
        <v>2</v>
      </c>
    </row>
    <row r="14" spans="2:8" x14ac:dyDescent="0.3">
      <c r="B14" s="2" t="s">
        <v>6</v>
      </c>
      <c r="C14" s="2">
        <f>20*20</f>
        <v>400</v>
      </c>
      <c r="D14" s="2">
        <v>20</v>
      </c>
      <c r="E14" s="2">
        <f>160*60</f>
        <v>9600</v>
      </c>
      <c r="F14" s="2">
        <f>B19/E14</f>
        <v>6.25</v>
      </c>
      <c r="G14" s="2">
        <f>F14*D14</f>
        <v>125</v>
      </c>
      <c r="H14" s="2">
        <v>60000</v>
      </c>
    </row>
    <row r="15" spans="2:8" x14ac:dyDescent="0.3">
      <c r="B15" s="7"/>
      <c r="C15" s="2">
        <f>20*20</f>
        <v>400</v>
      </c>
      <c r="D15" s="2">
        <v>20</v>
      </c>
      <c r="E15" s="2">
        <f>160*60</f>
        <v>9600</v>
      </c>
      <c r="F15" s="2">
        <f>B19/E15</f>
        <v>6.25</v>
      </c>
      <c r="G15" s="2">
        <f>F15*D15</f>
        <v>125</v>
      </c>
      <c r="H15" s="2">
        <f>C15*G15</f>
        <v>50000</v>
      </c>
    </row>
    <row r="17" spans="2:8" x14ac:dyDescent="0.3">
      <c r="B17" s="1" t="s">
        <v>10</v>
      </c>
    </row>
    <row r="18" spans="2:8" x14ac:dyDescent="0.3">
      <c r="B18" s="1" t="s">
        <v>11</v>
      </c>
    </row>
    <row r="19" spans="2:8" x14ac:dyDescent="0.3">
      <c r="B19" s="1">
        <v>60000</v>
      </c>
    </row>
    <row r="21" spans="2:8" ht="18" x14ac:dyDescent="0.35">
      <c r="B21" s="11" t="s">
        <v>18</v>
      </c>
    </row>
    <row r="23" spans="2:8" ht="57.6" x14ac:dyDescent="0.3">
      <c r="B23" s="5" t="s">
        <v>0</v>
      </c>
      <c r="C23" s="6" t="s">
        <v>1</v>
      </c>
      <c r="D23" s="6" t="s">
        <v>5</v>
      </c>
      <c r="E23" s="6" t="s">
        <v>8</v>
      </c>
      <c r="F23" s="6" t="s">
        <v>9</v>
      </c>
      <c r="G23" s="6" t="s">
        <v>4</v>
      </c>
      <c r="H23" s="6" t="s">
        <v>2</v>
      </c>
    </row>
    <row r="24" spans="2:8" ht="43.2" x14ac:dyDescent="0.3">
      <c r="B24" s="3" t="s">
        <v>19</v>
      </c>
      <c r="C24" s="2">
        <f>8*60/D24*20</f>
        <v>960</v>
      </c>
      <c r="D24" s="2">
        <v>10</v>
      </c>
      <c r="E24" s="2">
        <f>160*60</f>
        <v>9600</v>
      </c>
      <c r="F24" s="2">
        <f>B28/E24</f>
        <v>5.208333333333333</v>
      </c>
      <c r="G24" s="2">
        <f>F24*D24</f>
        <v>52.083333333333329</v>
      </c>
      <c r="H24" s="2">
        <f>C24*G24</f>
        <v>49999.999999999993</v>
      </c>
    </row>
    <row r="25" spans="2:8" ht="13.2" customHeight="1" x14ac:dyDescent="0.3">
      <c r="B25" s="13"/>
      <c r="C25" s="12"/>
      <c r="D25" s="12"/>
      <c r="E25" s="12"/>
      <c r="F25" s="12"/>
      <c r="G25" s="12"/>
      <c r="H25" s="12"/>
    </row>
    <row r="26" spans="2:8" x14ac:dyDescent="0.3">
      <c r="B26" s="1" t="s">
        <v>10</v>
      </c>
    </row>
    <row r="27" spans="2:8" x14ac:dyDescent="0.3">
      <c r="B27" s="1" t="s">
        <v>11</v>
      </c>
    </row>
    <row r="28" spans="2:8" x14ac:dyDescent="0.3">
      <c r="B28" s="1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Чиликин</dc:creator>
  <cp:lastModifiedBy>Иван</cp:lastModifiedBy>
  <dcterms:created xsi:type="dcterms:W3CDTF">2015-06-05T18:19:34Z</dcterms:created>
  <dcterms:modified xsi:type="dcterms:W3CDTF">2023-07-19T10:47:54Z</dcterms:modified>
</cp:coreProperties>
</file>