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0500" windowHeight="7540"/>
  </bookViews>
  <sheets>
    <sheet name="Hoja1" sheetId="1" r:id="rId1"/>
  </sheets>
  <externalReferences>
    <externalReference r:id="rId2"/>
  </externalReferences>
  <calcPr calcId="140001" calcOnSave="0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F31" i="1"/>
  <c r="D31" i="1"/>
  <c r="B31" i="1"/>
  <c r="H30" i="1"/>
  <c r="F30" i="1"/>
  <c r="D30" i="1"/>
  <c r="B30" i="1"/>
  <c r="H29" i="1"/>
  <c r="F29" i="1"/>
  <c r="D29" i="1"/>
  <c r="B29" i="1"/>
  <c r="H28" i="1"/>
  <c r="F28" i="1"/>
  <c r="D28" i="1"/>
  <c r="B28" i="1"/>
  <c r="H27" i="1"/>
  <c r="F27" i="1"/>
  <c r="D27" i="1"/>
  <c r="B27" i="1"/>
  <c r="H26" i="1"/>
  <c r="F26" i="1"/>
  <c r="D26" i="1"/>
  <c r="B26" i="1"/>
  <c r="H25" i="1"/>
  <c r="F25" i="1"/>
  <c r="D25" i="1"/>
  <c r="B25" i="1"/>
  <c r="H24" i="1"/>
  <c r="F24" i="1"/>
  <c r="D24" i="1"/>
  <c r="B24" i="1"/>
  <c r="H23" i="1"/>
  <c r="F23" i="1"/>
  <c r="D23" i="1"/>
  <c r="B23" i="1"/>
  <c r="H22" i="1"/>
  <c r="F22" i="1"/>
  <c r="D22" i="1"/>
  <c r="B22" i="1"/>
  <c r="H21" i="1"/>
  <c r="F21" i="1"/>
  <c r="D21" i="1"/>
  <c r="B21" i="1"/>
  <c r="H20" i="1"/>
  <c r="F20" i="1"/>
  <c r="D20" i="1"/>
  <c r="B20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F15" i="1"/>
  <c r="D15" i="1"/>
  <c r="F14" i="1"/>
  <c r="D14" i="1"/>
</calcChain>
</file>

<file path=xl/sharedStrings.xml><?xml version="1.0" encoding="utf-8"?>
<sst xmlns="http://schemas.openxmlformats.org/spreadsheetml/2006/main" count="42" uniqueCount="28">
  <si>
    <t>Muestra</t>
  </si>
  <si>
    <t>masa aerea seca
(g/Kg suelo)</t>
  </si>
  <si>
    <t>Ca foliar (%)</t>
  </si>
  <si>
    <t>error Ca</t>
  </si>
  <si>
    <t>Si foliar (%)</t>
  </si>
  <si>
    <t>error Si</t>
  </si>
  <si>
    <t xml:space="preserve">Control </t>
  </si>
  <si>
    <t xml:space="preserve"> +M </t>
  </si>
  <si>
    <t xml:space="preserve"> +A</t>
  </si>
  <si>
    <t xml:space="preserve"> +A+M </t>
  </si>
  <si>
    <t xml:space="preserve"> +CW12</t>
  </si>
  <si>
    <t>CW12+M</t>
  </si>
  <si>
    <t>CW12+A</t>
  </si>
  <si>
    <t xml:space="preserve">CW12+A+M </t>
  </si>
  <si>
    <t>CW15</t>
  </si>
  <si>
    <t>CW15+M</t>
  </si>
  <si>
    <t>CW15+A</t>
  </si>
  <si>
    <t>CW15+M+A</t>
  </si>
  <si>
    <t>masa aerea seca - error</t>
  </si>
  <si>
    <t>pH</t>
  </si>
  <si>
    <t>error pH</t>
  </si>
  <si>
    <t>Si</t>
  </si>
  <si>
    <t>Al</t>
  </si>
  <si>
    <t>error Al</t>
  </si>
  <si>
    <t>Ca</t>
  </si>
  <si>
    <t xml:space="preserve"> +Cw12</t>
  </si>
  <si>
    <t>Foliar</t>
  </si>
  <si>
    <t>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</si>
</sst>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1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dti%202021/leucaena%20dat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fica foliar"/>
      <sheetName val="foliar"/>
      <sheetName val="suelo"/>
      <sheetName val="grafica suelo "/>
      <sheetName val="ca foliar"/>
      <sheetName val="Si foliar"/>
      <sheetName val="Hoja1"/>
    </sheetNames>
    <sheetDataSet>
      <sheetData sheetId="0"/>
      <sheetData sheetId="1">
        <row r="12">
          <cell r="E12">
            <v>2.2360679774997898</v>
          </cell>
          <cell r="F12">
            <v>2.2360679774997898</v>
          </cell>
          <cell r="L12">
            <v>2.2360679774997898</v>
          </cell>
          <cell r="M12">
            <v>2.2360679774997898</v>
          </cell>
          <cell r="S12">
            <v>2.2360679774997898</v>
          </cell>
          <cell r="T12">
            <v>2.2360679774997898</v>
          </cell>
        </row>
        <row r="23">
          <cell r="E23">
            <v>2.2360679774997898</v>
          </cell>
          <cell r="F23">
            <v>2.2360679774997898</v>
          </cell>
          <cell r="L23">
            <v>2.2360679774997898</v>
          </cell>
          <cell r="M23">
            <v>2.2360679774997898</v>
          </cell>
          <cell r="S23">
            <v>2.2360679774997898</v>
          </cell>
          <cell r="T23">
            <v>2.2360679774997898</v>
          </cell>
        </row>
        <row r="34">
          <cell r="E34">
            <v>2.2360679774997898</v>
          </cell>
          <cell r="F34">
            <v>2.2360679774997898</v>
          </cell>
          <cell r="L34">
            <v>2.2360679774997898</v>
          </cell>
          <cell r="M34">
            <v>2.2360679774997898</v>
          </cell>
          <cell r="S34">
            <v>2.2360679774997898</v>
          </cell>
          <cell r="T34">
            <v>2.2360679774997898</v>
          </cell>
        </row>
        <row r="45">
          <cell r="E45">
            <v>2.2360679774997898</v>
          </cell>
          <cell r="F45">
            <v>2.2360679774997898</v>
          </cell>
          <cell r="L45">
            <v>2.2360679774997898</v>
          </cell>
          <cell r="M45">
            <v>2.2360679774997898</v>
          </cell>
          <cell r="S45">
            <v>2.2360679774997898</v>
          </cell>
          <cell r="T45">
            <v>2.2360679774997898</v>
          </cell>
        </row>
      </sheetData>
      <sheetData sheetId="2">
        <row r="28">
          <cell r="B28">
            <v>4.71</v>
          </cell>
          <cell r="C28">
            <v>0.3</v>
          </cell>
          <cell r="D28">
            <v>0.32800000000000001</v>
          </cell>
          <cell r="E28">
            <v>2.9</v>
          </cell>
          <cell r="H28">
            <v>6.45</v>
          </cell>
          <cell r="I28">
            <v>0.44999999999999996</v>
          </cell>
          <cell r="J28">
            <v>15.53</v>
          </cell>
          <cell r="K28">
            <v>0.1</v>
          </cell>
          <cell r="N28">
            <v>7.3</v>
          </cell>
          <cell r="O28">
            <v>0.3</v>
          </cell>
          <cell r="P28">
            <v>19.84</v>
          </cell>
        </row>
        <row r="39">
          <cell r="B39">
            <v>4.71</v>
          </cell>
          <cell r="C39">
            <v>0.3</v>
          </cell>
          <cell r="D39">
            <v>8.5999999999999993E-2</v>
          </cell>
          <cell r="E39">
            <v>2.2000000000000002</v>
          </cell>
          <cell r="H39">
            <v>6.61</v>
          </cell>
          <cell r="I39">
            <v>0.5</v>
          </cell>
          <cell r="J39">
            <v>3.54</v>
          </cell>
          <cell r="K39">
            <v>0.1</v>
          </cell>
          <cell r="N39">
            <v>6.92</v>
          </cell>
          <cell r="O39">
            <v>0.25</v>
          </cell>
          <cell r="P39">
            <v>7.38</v>
          </cell>
          <cell r="Q39">
            <v>0.1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workbookViewId="0">
      <selection activeCell="M7" sqref="M7"/>
    </sheetView>
  </sheetViews>
  <sheetFormatPr baseColWidth="10" defaultRowHeight="14" x14ac:dyDescent="0"/>
  <sheetData>
    <row r="2" spans="1:7">
      <c r="A2" s="5" t="s">
        <v>26</v>
      </c>
      <c r="B2" s="5"/>
      <c r="C2" s="5"/>
      <c r="D2" s="5"/>
      <c r="E2" s="5"/>
      <c r="F2" s="5"/>
      <c r="G2" s="5"/>
    </row>
    <row r="3" spans="1:7" ht="42">
      <c r="A3" t="s">
        <v>0</v>
      </c>
      <c r="B3" s="1" t="s">
        <v>1</v>
      </c>
      <c r="C3" s="1" t="s">
        <v>18</v>
      </c>
      <c r="D3" s="1" t="s">
        <v>2</v>
      </c>
      <c r="E3" s="1" t="s">
        <v>3</v>
      </c>
      <c r="F3" s="1" t="s">
        <v>4</v>
      </c>
      <c r="G3" s="2" t="s">
        <v>5</v>
      </c>
    </row>
    <row r="4" spans="1:7">
      <c r="A4" t="s">
        <v>6</v>
      </c>
      <c r="B4" s="3">
        <v>4.8000000000000001E-2</v>
      </c>
      <c r="C4" s="3">
        <v>7.348469228349537E-3</v>
      </c>
      <c r="D4" s="4">
        <f>[1]foliar!E12</f>
        <v>2.2360679774997898</v>
      </c>
      <c r="E4" s="4">
        <v>2.2132052232000542E-4</v>
      </c>
      <c r="F4" s="4">
        <f>[1]foliar!F12</f>
        <v>2.2360679774997898</v>
      </c>
      <c r="G4">
        <v>6.320787320079597E-3</v>
      </c>
    </row>
    <row r="5" spans="1:7">
      <c r="A5" t="s">
        <v>7</v>
      </c>
      <c r="B5" s="3">
        <v>7.1999999999999995E-2</v>
      </c>
      <c r="C5" s="3">
        <v>1.5297058540778364E-2</v>
      </c>
      <c r="D5" s="4">
        <f>[1]foliar!E23</f>
        <v>2.2360679774997898</v>
      </c>
      <c r="E5" s="4">
        <v>8.2580943124842265E-4</v>
      </c>
      <c r="F5" s="4">
        <f>[1]foliar!F23</f>
        <v>2.2360679774997898</v>
      </c>
      <c r="G5">
        <v>8.2580943124842265E-4</v>
      </c>
    </row>
    <row r="6" spans="1:7">
      <c r="A6" t="s">
        <v>8</v>
      </c>
      <c r="B6" s="3">
        <v>5.9199999999999996E-2</v>
      </c>
      <c r="C6">
        <v>1.21095E-2</v>
      </c>
      <c r="D6" s="4">
        <f>[1]foliar!E34</f>
        <v>2.2360679774997898</v>
      </c>
      <c r="E6" s="4">
        <v>4.058230215931749E-5</v>
      </c>
      <c r="F6" s="4">
        <f>[1]foliar!F34</f>
        <v>2.2360679774997898</v>
      </c>
      <c r="G6">
        <v>5.3971766935848684E-3</v>
      </c>
    </row>
    <row r="7" spans="1:7">
      <c r="A7" t="s">
        <v>9</v>
      </c>
      <c r="B7" s="3">
        <v>7.0000000000000007E-2</v>
      </c>
      <c r="C7">
        <v>1.09944E-2</v>
      </c>
      <c r="D7" s="4">
        <f>[1]foliar!E45</f>
        <v>2.2360679774997898</v>
      </c>
      <c r="E7" s="4">
        <v>6.5333268787891861E-4</v>
      </c>
      <c r="F7" s="4">
        <f>[1]foliar!F45</f>
        <v>2.2360679774997898</v>
      </c>
      <c r="G7">
        <v>9.2902783019214522E-3</v>
      </c>
    </row>
    <row r="8" spans="1:7">
      <c r="A8" t="s">
        <v>10</v>
      </c>
      <c r="B8" s="3">
        <v>0.26600000000000001</v>
      </c>
      <c r="C8" s="3">
        <v>3.5721142198983452E-2</v>
      </c>
      <c r="D8" s="4">
        <f>[1]foliar!L12</f>
        <v>2.2360679774997898</v>
      </c>
      <c r="E8" s="4">
        <v>1.4883833721657398E-2</v>
      </c>
      <c r="F8" s="4">
        <f>[1]foliar!M12</f>
        <v>2.2360679774997898</v>
      </c>
      <c r="G8">
        <v>0.10284019216806239</v>
      </c>
    </row>
    <row r="9" spans="1:7">
      <c r="A9" t="s">
        <v>11</v>
      </c>
      <c r="B9" s="3">
        <v>0.15800000000000003</v>
      </c>
      <c r="C9" s="3">
        <v>1.1999999999999929E-2</v>
      </c>
      <c r="D9" s="4">
        <f>[1]foliar!L23</f>
        <v>2.2360679774997898</v>
      </c>
      <c r="E9" s="4">
        <v>0.12927307676448099</v>
      </c>
      <c r="F9" s="4">
        <f>[1]foliar!M23</f>
        <v>2.2360679774997898</v>
      </c>
      <c r="G9">
        <v>0.76113646885581332</v>
      </c>
    </row>
    <row r="10" spans="1:7">
      <c r="A10" t="s">
        <v>12</v>
      </c>
      <c r="B10" s="3">
        <v>0.23399999999999999</v>
      </c>
      <c r="C10" s="3">
        <v>2.1118712081942922E-2</v>
      </c>
      <c r="D10" s="4">
        <f>[1]foliar!L34</f>
        <v>2.2360679774997898</v>
      </c>
      <c r="E10" s="4">
        <v>0.13902681942403566</v>
      </c>
      <c r="F10" s="4">
        <f>[1]foliar!M34</f>
        <v>2.2360679774997898</v>
      </c>
      <c r="G10">
        <v>0.47665487031690451</v>
      </c>
    </row>
    <row r="11" spans="1:7">
      <c r="A11" t="s">
        <v>13</v>
      </c>
      <c r="B11" s="3">
        <v>0.22000000000000003</v>
      </c>
      <c r="C11" s="3">
        <v>3.2093613071762381E-2</v>
      </c>
      <c r="D11" s="4">
        <f>[1]foliar!L45</f>
        <v>2.2360679774997898</v>
      </c>
      <c r="E11" s="4">
        <v>0.15676253959383973</v>
      </c>
      <c r="F11" s="4">
        <f>[1]foliar!M45</f>
        <v>2.2360679774997898</v>
      </c>
      <c r="G11">
        <v>0.80907852958014526</v>
      </c>
    </row>
    <row r="12" spans="1:7">
      <c r="A12" t="s">
        <v>14</v>
      </c>
      <c r="B12" s="3">
        <v>0.17799999999999999</v>
      </c>
      <c r="C12" s="3">
        <v>1.1135528725660065E-2</v>
      </c>
      <c r="D12" s="4">
        <f>[1]foliar!S12</f>
        <v>2.2360679774997898</v>
      </c>
      <c r="E12" s="4">
        <v>3.33722674794319E-3</v>
      </c>
      <c r="F12" s="4">
        <f>[1]foliar!T12</f>
        <v>2.2360679774997898</v>
      </c>
      <c r="G12">
        <v>0.49705993732942388</v>
      </c>
    </row>
    <row r="13" spans="1:7">
      <c r="A13" t="s">
        <v>15</v>
      </c>
      <c r="B13" s="3">
        <v>0.23799999999999999</v>
      </c>
      <c r="C13" s="3">
        <v>3.7202150475476571E-2</v>
      </c>
      <c r="D13" s="4">
        <f>[1]foliar!S23</f>
        <v>2.2360679774997898</v>
      </c>
      <c r="E13" s="4">
        <v>0.23587247633719099</v>
      </c>
      <c r="F13" s="4">
        <f>[1]foliar!T23</f>
        <v>2.2360679774997898</v>
      </c>
      <c r="G13">
        <v>0.38924561272343133</v>
      </c>
    </row>
    <row r="14" spans="1:7">
      <c r="A14" t="s">
        <v>16</v>
      </c>
      <c r="B14" s="3">
        <v>0.21600000000000003</v>
      </c>
      <c r="C14" s="3">
        <v>3.026549190084309E-2</v>
      </c>
      <c r="D14" s="4">
        <f>[1]foliar!S34</f>
        <v>2.2360679774997898</v>
      </c>
      <c r="E14" s="4">
        <v>0.25810425865405423</v>
      </c>
      <c r="F14" s="4">
        <f>[1]foliar!T34</f>
        <v>2.2360679774997898</v>
      </c>
      <c r="G14">
        <v>1.8456470974813326</v>
      </c>
    </row>
    <row r="15" spans="1:7">
      <c r="A15" t="s">
        <v>17</v>
      </c>
      <c r="B15" s="3">
        <v>0.21600000000000003</v>
      </c>
      <c r="C15" s="3">
        <v>2.1817424229271427E-2</v>
      </c>
      <c r="D15" s="4">
        <f>[1]foliar!S45</f>
        <v>2.2360679774997898</v>
      </c>
      <c r="E15" s="4">
        <v>0.36959656270502966</v>
      </c>
      <c r="F15" s="4">
        <f>[1]foliar!T45</f>
        <v>2.2360679774997898</v>
      </c>
      <c r="G15">
        <v>0.38090530473796869</v>
      </c>
    </row>
    <row r="17" spans="1:9">
      <c r="A17" s="5" t="s">
        <v>27</v>
      </c>
      <c r="B17" s="5"/>
      <c r="C17" s="5"/>
      <c r="D17" s="5"/>
      <c r="E17" s="5"/>
      <c r="F17" s="5"/>
      <c r="G17" s="5"/>
      <c r="H17" s="5"/>
      <c r="I17" s="5"/>
    </row>
    <row r="19" spans="1:9">
      <c r="A19" t="s">
        <v>0</v>
      </c>
      <c r="B19" s="1" t="s">
        <v>19</v>
      </c>
      <c r="C19" s="1" t="s">
        <v>20</v>
      </c>
      <c r="D19" s="1" t="s">
        <v>21</v>
      </c>
      <c r="E19" s="1" t="s">
        <v>5</v>
      </c>
      <c r="F19" s="1" t="s">
        <v>22</v>
      </c>
      <c r="G19" s="1" t="s">
        <v>23</v>
      </c>
      <c r="H19" s="1" t="s">
        <v>24</v>
      </c>
      <c r="I19" s="1" t="s">
        <v>3</v>
      </c>
    </row>
    <row r="20" spans="1:9">
      <c r="A20" t="s">
        <v>6</v>
      </c>
      <c r="B20">
        <f>[1]suelo!B28</f>
        <v>4.71</v>
      </c>
      <c r="C20">
        <v>4.0938978980917473E-2</v>
      </c>
      <c r="D20">
        <f>[1]suelo!C28</f>
        <v>0.3</v>
      </c>
      <c r="E20">
        <v>2.915475947422656E-2</v>
      </c>
      <c r="F20">
        <f>[1]suelo!E28</f>
        <v>2.9</v>
      </c>
      <c r="G20">
        <v>3.3166247903554012E-2</v>
      </c>
      <c r="H20">
        <f>[1]suelo!D28</f>
        <v>0.32800000000000001</v>
      </c>
      <c r="I20">
        <v>1.1886967653695367E-2</v>
      </c>
    </row>
    <row r="21" spans="1:9">
      <c r="A21" t="s">
        <v>7</v>
      </c>
      <c r="B21">
        <f>[1]suelo!B39</f>
        <v>4.71</v>
      </c>
      <c r="C21">
        <v>5.0537115073973064E-2</v>
      </c>
      <c r="D21">
        <f>[1]suelo!C39</f>
        <v>0.3</v>
      </c>
      <c r="E21">
        <v>5.5677643628300216E-2</v>
      </c>
      <c r="F21">
        <f>[1]suelo!E39</f>
        <v>2.2000000000000002</v>
      </c>
      <c r="G21">
        <v>2.4494897427831695E-2</v>
      </c>
      <c r="H21">
        <f>[1]suelo!D39</f>
        <v>8.5999999999999993E-2</v>
      </c>
      <c r="I21">
        <v>3.1307187673120691E-2</v>
      </c>
    </row>
    <row r="22" spans="1:9">
      <c r="A22" t="s">
        <v>8</v>
      </c>
      <c r="B22">
        <f>[1]suelo!B50</f>
        <v>0</v>
      </c>
      <c r="C22">
        <v>2.8530685235374192E-2</v>
      </c>
      <c r="D22">
        <f>[1]suelo!C50</f>
        <v>0</v>
      </c>
      <c r="E22">
        <v>3.3911649915626355E-2</v>
      </c>
      <c r="F22">
        <f>[1]suelo!E50</f>
        <v>0</v>
      </c>
      <c r="G22">
        <v>9.9999999999999638E-3</v>
      </c>
      <c r="H22">
        <f>[1]suelo!D50</f>
        <v>0</v>
      </c>
      <c r="I22">
        <v>4.9366587891001748E-2</v>
      </c>
    </row>
    <row r="23" spans="1:9">
      <c r="A23" t="s">
        <v>9</v>
      </c>
      <c r="B23">
        <f>[1]suelo!B61</f>
        <v>0</v>
      </c>
      <c r="C23">
        <v>3.6331804249169784E-2</v>
      </c>
      <c r="D23">
        <f>[1]suelo!C61</f>
        <v>0</v>
      </c>
      <c r="E23">
        <v>1.2247448713915888E-2</v>
      </c>
      <c r="F23">
        <f>[1]suelo!E61</f>
        <v>0</v>
      </c>
      <c r="G23">
        <v>0.10198039027185572</v>
      </c>
      <c r="H23">
        <f>[1]suelo!D61</f>
        <v>0</v>
      </c>
      <c r="I23">
        <v>3.226670110191001E-2</v>
      </c>
    </row>
    <row r="24" spans="1:9">
      <c r="A24" t="s">
        <v>25</v>
      </c>
      <c r="B24">
        <f>[1]suelo!H28</f>
        <v>6.45</v>
      </c>
      <c r="C24">
        <v>3.9623225512317874E-2</v>
      </c>
      <c r="D24">
        <f>[1]suelo!I28</f>
        <v>0.44999999999999996</v>
      </c>
      <c r="E24">
        <v>0.11022703842524317</v>
      </c>
      <c r="F24">
        <f>[1]suelo!K28</f>
        <v>0.1</v>
      </c>
      <c r="G24">
        <v>1.2247448713915903E-2</v>
      </c>
      <c r="H24">
        <f>[1]suelo!J28</f>
        <v>15.53</v>
      </c>
      <c r="I24">
        <v>7.6631977659460171E-2</v>
      </c>
    </row>
    <row r="25" spans="1:9">
      <c r="A25" t="s">
        <v>11</v>
      </c>
      <c r="B25">
        <f>[1]suelo!H39</f>
        <v>6.61</v>
      </c>
      <c r="C25">
        <v>3.3105890714493783E-2</v>
      </c>
      <c r="D25">
        <f>[1]suelo!I39</f>
        <v>0.5</v>
      </c>
      <c r="E25">
        <v>3.00000000000002E-2</v>
      </c>
      <c r="F25">
        <f>[1]suelo!K39</f>
        <v>0.1</v>
      </c>
      <c r="G25">
        <v>1.0000000000000012E-2</v>
      </c>
      <c r="H25">
        <f>[1]suelo!J39</f>
        <v>3.54</v>
      </c>
      <c r="I25">
        <v>7.0313583324987702E-2</v>
      </c>
    </row>
    <row r="26" spans="1:9">
      <c r="A26" t="s">
        <v>12</v>
      </c>
      <c r="B26">
        <f>[1]suelo!H49</f>
        <v>0</v>
      </c>
      <c r="C26">
        <v>0.11304866208850059</v>
      </c>
      <c r="D26">
        <f>[1]suelo!I50</f>
        <v>0</v>
      </c>
      <c r="E26">
        <v>1.2247448713915874E-2</v>
      </c>
      <c r="F26">
        <f>[1]suelo!K50</f>
        <v>0</v>
      </c>
      <c r="G26">
        <v>2.0000000000000025E-2</v>
      </c>
      <c r="H26">
        <f>[1]suelo!J50</f>
        <v>0</v>
      </c>
      <c r="I26">
        <v>0.1721627137332587</v>
      </c>
    </row>
    <row r="27" spans="1:9">
      <c r="A27" t="s">
        <v>13</v>
      </c>
      <c r="B27">
        <f>[1]suelo!H61</f>
        <v>0</v>
      </c>
      <c r="C27">
        <v>0.11434159348198721</v>
      </c>
      <c r="D27">
        <f>[1]suelo!I61</f>
        <v>0</v>
      </c>
      <c r="E27">
        <v>1.8708286933869705E-2</v>
      </c>
      <c r="F27">
        <f>[1]suelo!K61</f>
        <v>0</v>
      </c>
      <c r="G27">
        <v>9.9999999999999863E-3</v>
      </c>
      <c r="H27">
        <f>[1]suelo!J61</f>
        <v>0</v>
      </c>
      <c r="I27">
        <v>0.12804686642007296</v>
      </c>
    </row>
    <row r="28" spans="1:9">
      <c r="A28" t="s">
        <v>14</v>
      </c>
      <c r="B28">
        <f>[1]suelo!N28</f>
        <v>7.3</v>
      </c>
      <c r="C28">
        <v>0.13145341380123984</v>
      </c>
      <c r="D28">
        <f>[1]suelo!O28</f>
        <v>0.3</v>
      </c>
      <c r="E28">
        <v>5.8309518948452738E-2</v>
      </c>
      <c r="F28">
        <f>[1]suelo!Q50</f>
        <v>0</v>
      </c>
      <c r="G28">
        <v>1.2247448713915891E-2</v>
      </c>
      <c r="H28">
        <f>[1]suelo!P28</f>
        <v>19.84</v>
      </c>
      <c r="I28">
        <v>8.6579443287653369E-3</v>
      </c>
    </row>
    <row r="29" spans="1:9">
      <c r="A29" t="s">
        <v>15</v>
      </c>
      <c r="B29">
        <f>[1]suelo!N39</f>
        <v>6.92</v>
      </c>
      <c r="C29">
        <v>0.11941524190822543</v>
      </c>
      <c r="D29">
        <f>[1]suelo!O39</f>
        <v>0.25</v>
      </c>
      <c r="E29">
        <v>1.9999999999999997E-2</v>
      </c>
      <c r="F29">
        <f>[1]suelo!Q39</f>
        <v>0.1</v>
      </c>
      <c r="G29">
        <v>0.02</v>
      </c>
      <c r="H29">
        <f>[1]suelo!P39</f>
        <v>7.38</v>
      </c>
      <c r="I29">
        <v>1.0098395912222899</v>
      </c>
    </row>
    <row r="30" spans="1:9">
      <c r="A30" t="s">
        <v>16</v>
      </c>
      <c r="B30">
        <f>[1]suelo!N50</f>
        <v>0</v>
      </c>
      <c r="C30">
        <v>4.4988887516808004E-2</v>
      </c>
      <c r="D30">
        <f>[1]suelo!O50</f>
        <v>0</v>
      </c>
      <c r="E30">
        <v>3.3911649915626271E-2</v>
      </c>
      <c r="F30">
        <f>[1]suelo!Q50</f>
        <v>0</v>
      </c>
      <c r="G30">
        <v>0</v>
      </c>
      <c r="H30">
        <f>[1]suelo!P50</f>
        <v>0</v>
      </c>
      <c r="I30">
        <v>0.17793257149830605</v>
      </c>
    </row>
    <row r="31" spans="1:9">
      <c r="A31" t="s">
        <v>17</v>
      </c>
      <c r="B31">
        <f>[1]suelo!N61</f>
        <v>0</v>
      </c>
      <c r="C31">
        <v>3.0724582991474379E-2</v>
      </c>
      <c r="D31">
        <f>[1]suelo!O61</f>
        <v>0</v>
      </c>
      <c r="E31">
        <v>0.14106735979665885</v>
      </c>
      <c r="F31">
        <f>[1]suelo!Q61</f>
        <v>0</v>
      </c>
      <c r="G31">
        <v>0</v>
      </c>
      <c r="H31">
        <f>[1]suelo!P61</f>
        <v>0</v>
      </c>
      <c r="I31">
        <v>0.6949647473073719</v>
      </c>
    </row>
  </sheetData>
  <mergeCells count="2">
    <mergeCell ref="A2:G2"/>
    <mergeCell ref="A17:I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Cárdenas</cp:lastModifiedBy>
  <dcterms:created xsi:type="dcterms:W3CDTF">2021-10-22T10:38:10Z</dcterms:created>
  <dcterms:modified xsi:type="dcterms:W3CDTF">2021-12-29T16:26:06Z</dcterms:modified>
</cp:coreProperties>
</file>