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BE93E457-729D-4504-B8DC-86BE6C6D540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</calcChain>
</file>

<file path=xl/sharedStrings.xml><?xml version="1.0" encoding="utf-8"?>
<sst xmlns="http://schemas.openxmlformats.org/spreadsheetml/2006/main" count="16" uniqueCount="16">
  <si>
    <t>Datos Medidos</t>
  </si>
  <si>
    <t>Potencia medida en dBm</t>
  </si>
  <si>
    <t>GTX</t>
  </si>
  <si>
    <t>atenuacion Cable</t>
  </si>
  <si>
    <t>Frecuencia</t>
  </si>
  <si>
    <t>GTX = 6 dB</t>
  </si>
  <si>
    <t>GTX = 12 dB</t>
  </si>
  <si>
    <t>GTX = 18 dB</t>
  </si>
  <si>
    <t>Frecuencia MHz</t>
  </si>
  <si>
    <t>Potencia del transmisor en dBm</t>
  </si>
  <si>
    <t xml:space="preserve">Registre el valor de potencia medido con un cable muy corto en longitud, con ganancia cero en el transmisior (GTX = 0), sin el atenuador </t>
  </si>
  <si>
    <t>Atenuador</t>
  </si>
  <si>
    <t>No cambiar</t>
  </si>
  <si>
    <t>GTX = 3 dB</t>
  </si>
  <si>
    <t>GTX = 15 dB</t>
  </si>
  <si>
    <t>GTX = 30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</si>
</sst>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liberation sans"/>
      <scheme val="minor"/>
    </font>
    <font>
      <sz val="11"/>
      <color theme="1"/>
      <name val="Liberation sans"/>
    </font>
    <font>
      <sz val="11"/>
      <name val="liberation sans"/>
    </font>
    <font>
      <sz val="12"/>
      <color theme="1"/>
      <name val="Calibri"/>
      <family val="2"/>
    </font>
    <font>
      <sz val="11"/>
      <color theme="1"/>
      <name val="Liberation sans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6DCE4"/>
        <bgColor rgb="FFD6DCE4"/>
      </patternFill>
    </fill>
    <fill>
      <patternFill patternType="solid">
        <fgColor rgb="FFFF0000"/>
        <bgColor rgb="FFFF0000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6" fillId="0" borderId="0" xfId="0" applyFont="1" applyAlignment="1">
      <alignment horizontal="left"/>
    </xf>
    <xf numFmtId="2" fontId="1" fillId="3" borderId="4" xfId="0" applyNumberFormat="1" applyFont="1" applyFill="1" applyBorder="1"/>
    <xf numFmtId="0" fontId="7" fillId="0" borderId="0" xfId="0" applyFont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3" fillId="0" borderId="3" xfId="0" applyFont="1" applyBorder="1" applyAlignment="1">
      <alignment horizontal="left"/>
    </xf>
    <xf numFmtId="0" fontId="2" fillId="0" borderId="3" xfId="0" applyFont="1" applyBorder="1"/>
    <xf numFmtId="0" fontId="1" fillId="2" borderId="5" xfId="0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Calibri"/>
              </a:defRPr>
            </a:pPr>
            <a:r>
              <a:rPr lang="es-CO" sz="1400" b="0" i="0">
                <a:solidFill>
                  <a:srgbClr val="757575"/>
                </a:solidFill>
                <a:latin typeface="Calibri"/>
              </a:rPr>
              <a:t>Atenuacion del cable RG 58 A/U Longitud XX metros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GTX = 6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Hoja1!$F$5:$F$19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Hoja1!$G$5:$G$19</c:f>
              <c:numCache>
                <c:formatCode>0.00</c:formatCode>
                <c:ptCount val="15"/>
                <c:pt idx="0">
                  <c:v>-8.759999999999998</c:v>
                </c:pt>
                <c:pt idx="1">
                  <c:v>-7.2100000000000009</c:v>
                </c:pt>
                <c:pt idx="2">
                  <c:v>-15.549999999999997</c:v>
                </c:pt>
                <c:pt idx="3">
                  <c:v>-14.599999999999994</c:v>
                </c:pt>
                <c:pt idx="4">
                  <c:v>-14.919999999999995</c:v>
                </c:pt>
                <c:pt idx="5">
                  <c:v>-15.04</c:v>
                </c:pt>
                <c:pt idx="6">
                  <c:v>-13.649999999999999</c:v>
                </c:pt>
                <c:pt idx="7">
                  <c:v>-12.479999999999997</c:v>
                </c:pt>
                <c:pt idx="8">
                  <c:v>-12.839999999999996</c:v>
                </c:pt>
                <c:pt idx="9">
                  <c:v>-13.739999999999995</c:v>
                </c:pt>
                <c:pt idx="10">
                  <c:v>-15.79</c:v>
                </c:pt>
                <c:pt idx="11">
                  <c:v>-15.54</c:v>
                </c:pt>
                <c:pt idx="12">
                  <c:v>-18.29</c:v>
                </c:pt>
                <c:pt idx="13">
                  <c:v>-19.269999999999996</c:v>
                </c:pt>
                <c:pt idx="14">
                  <c:v>-20.72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55-4AEF-B80E-2B27DB71F3E9}"/>
            </c:ext>
          </c:extLst>
        </c:ser>
        <c:ser>
          <c:idx val="1"/>
          <c:order val="1"/>
          <c:tx>
            <c:v>GTX = 12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Hoja1!$F$5:$F$19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Hoja1!$H$5:$H$19</c:f>
              <c:numCache>
                <c:formatCode>0.00</c:formatCode>
                <c:ptCount val="15"/>
                <c:pt idx="0">
                  <c:v>-5.4199999999999946</c:v>
                </c:pt>
                <c:pt idx="1">
                  <c:v>-2.8399999999999963</c:v>
                </c:pt>
                <c:pt idx="2">
                  <c:v>-1.269999999999996</c:v>
                </c:pt>
                <c:pt idx="3">
                  <c:v>-1.1799999999999997</c:v>
                </c:pt>
                <c:pt idx="4">
                  <c:v>-1.3499999999999943</c:v>
                </c:pt>
                <c:pt idx="5">
                  <c:v>-1.6400000000000006</c:v>
                </c:pt>
                <c:pt idx="6">
                  <c:v>-3.9399999999999977</c:v>
                </c:pt>
                <c:pt idx="7">
                  <c:v>-5.269999999999996</c:v>
                </c:pt>
                <c:pt idx="8">
                  <c:v>-7.019999999999996</c:v>
                </c:pt>
                <c:pt idx="9">
                  <c:v>-8.4600000000000009</c:v>
                </c:pt>
                <c:pt idx="10">
                  <c:v>-10.369999999999997</c:v>
                </c:pt>
                <c:pt idx="11">
                  <c:v>-11.339999999999996</c:v>
                </c:pt>
                <c:pt idx="12">
                  <c:v>-13.149999999999999</c:v>
                </c:pt>
                <c:pt idx="13">
                  <c:v>-14.659999999999997</c:v>
                </c:pt>
                <c:pt idx="14">
                  <c:v>-15.71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55-4AEF-B80E-2B27DB71F3E9}"/>
            </c:ext>
          </c:extLst>
        </c:ser>
        <c:ser>
          <c:idx val="2"/>
          <c:order val="2"/>
          <c:tx>
            <c:v>GTX = 18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Hoja1!$F$5:$F$19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Hoja1!$I$5:$I$19</c:f>
              <c:numCache>
                <c:formatCode>0.00</c:formatCode>
                <c:ptCount val="15"/>
                <c:pt idx="0">
                  <c:v>6.2800000000000011</c:v>
                </c:pt>
                <c:pt idx="1">
                  <c:v>7.740000000000002</c:v>
                </c:pt>
                <c:pt idx="2">
                  <c:v>8.0300000000000011</c:v>
                </c:pt>
                <c:pt idx="3">
                  <c:v>8.0500000000000007</c:v>
                </c:pt>
                <c:pt idx="4">
                  <c:v>8.0200000000000031</c:v>
                </c:pt>
                <c:pt idx="5">
                  <c:v>7.7600000000000016</c:v>
                </c:pt>
                <c:pt idx="6">
                  <c:v>5.6300000000000026</c:v>
                </c:pt>
                <c:pt idx="7">
                  <c:v>4.0900000000000034</c:v>
                </c:pt>
                <c:pt idx="8">
                  <c:v>2.2700000000000031</c:v>
                </c:pt>
                <c:pt idx="9">
                  <c:v>0.76000000000000156</c:v>
                </c:pt>
                <c:pt idx="10">
                  <c:v>-1.1899999999999977</c:v>
                </c:pt>
                <c:pt idx="11">
                  <c:v>-2.6599999999999966</c:v>
                </c:pt>
                <c:pt idx="12">
                  <c:v>-4.1799999999999962</c:v>
                </c:pt>
                <c:pt idx="13">
                  <c:v>-5.9999999999999964</c:v>
                </c:pt>
                <c:pt idx="14">
                  <c:v>-7.2100000000000009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55-4AEF-B80E-2B27DB71F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964183"/>
        <c:axId val="511925243"/>
      </c:scatterChart>
      <c:valAx>
        <c:axId val="957964183"/>
        <c:scaling>
          <c:orientation val="minMax"/>
          <c:max val="20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O" sz="1000" b="0" i="0">
                    <a:solidFill>
                      <a:srgbClr val="000000"/>
                    </a:solidFill>
                    <a:latin typeface="Calibri"/>
                  </a:rPr>
                  <a:t>Frecuencia MHz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s-CO"/>
          </a:p>
        </c:txPr>
        <c:crossAx val="511925243"/>
        <c:crosses val="autoZero"/>
        <c:crossBetween val="midCat"/>
      </c:valAx>
      <c:valAx>
        <c:axId val="5119252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s-CO"/>
          </a:p>
        </c:txPr>
        <c:crossAx val="957964183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Arial"/>
              </a:defRPr>
            </a:pPr>
            <a:r>
              <a:rPr lang="es-CO" sz="2000" b="0" i="0">
                <a:solidFill>
                  <a:srgbClr val="757575"/>
                </a:solidFill>
                <a:latin typeface="Arial"/>
              </a:rPr>
              <a:t>Potencia recibida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GTX = 6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Hoja1!$A$5:$A$19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Hoja1!$B$5:$B$19</c:f>
              <c:numCache>
                <c:formatCode>General</c:formatCode>
                <c:ptCount val="15"/>
                <c:pt idx="0">
                  <c:v>-46.32</c:v>
                </c:pt>
                <c:pt idx="1">
                  <c:v>-44.77</c:v>
                </c:pt>
                <c:pt idx="2">
                  <c:v>-53.11</c:v>
                </c:pt>
                <c:pt idx="3">
                  <c:v>-52.16</c:v>
                </c:pt>
                <c:pt idx="4">
                  <c:v>-52.48</c:v>
                </c:pt>
                <c:pt idx="5">
                  <c:v>-52.6</c:v>
                </c:pt>
                <c:pt idx="6">
                  <c:v>-51.21</c:v>
                </c:pt>
                <c:pt idx="7">
                  <c:v>-50.04</c:v>
                </c:pt>
                <c:pt idx="8">
                  <c:v>-50.4</c:v>
                </c:pt>
                <c:pt idx="9">
                  <c:v>-51.3</c:v>
                </c:pt>
                <c:pt idx="10">
                  <c:v>-53.35</c:v>
                </c:pt>
                <c:pt idx="11">
                  <c:v>-53.1</c:v>
                </c:pt>
                <c:pt idx="12">
                  <c:v>-55.85</c:v>
                </c:pt>
                <c:pt idx="13">
                  <c:v>-56.83</c:v>
                </c:pt>
                <c:pt idx="14">
                  <c:v>-58.28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BE-448A-90B9-A623A111BB34}"/>
            </c:ext>
          </c:extLst>
        </c:ser>
        <c:ser>
          <c:idx val="1"/>
          <c:order val="1"/>
          <c:tx>
            <c:v>GTX = 12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Hoja1!$A$5:$A$19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Hoja1!$C$5:$C$19</c:f>
              <c:numCache>
                <c:formatCode>General</c:formatCode>
                <c:ptCount val="15"/>
                <c:pt idx="0">
                  <c:v>-36.979999999999997</c:v>
                </c:pt>
                <c:pt idx="1">
                  <c:v>-34.4</c:v>
                </c:pt>
                <c:pt idx="2">
                  <c:v>-32.83</c:v>
                </c:pt>
                <c:pt idx="3">
                  <c:v>-32.74</c:v>
                </c:pt>
                <c:pt idx="4">
                  <c:v>-32.909999999999997</c:v>
                </c:pt>
                <c:pt idx="5">
                  <c:v>-33.200000000000003</c:v>
                </c:pt>
                <c:pt idx="6">
                  <c:v>-35.5</c:v>
                </c:pt>
                <c:pt idx="7">
                  <c:v>-36.83</c:v>
                </c:pt>
                <c:pt idx="8">
                  <c:v>-38.58</c:v>
                </c:pt>
                <c:pt idx="9">
                  <c:v>-40.020000000000003</c:v>
                </c:pt>
                <c:pt idx="10">
                  <c:v>-41.93</c:v>
                </c:pt>
                <c:pt idx="11">
                  <c:v>-42.9</c:v>
                </c:pt>
                <c:pt idx="12">
                  <c:v>-44.71</c:v>
                </c:pt>
                <c:pt idx="13">
                  <c:v>-46.22</c:v>
                </c:pt>
                <c:pt idx="14">
                  <c:v>-47.27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BE-448A-90B9-A623A111BB34}"/>
            </c:ext>
          </c:extLst>
        </c:ser>
        <c:ser>
          <c:idx val="2"/>
          <c:order val="2"/>
          <c:tx>
            <c:v>GTX = 18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Hoja1!$A$5:$A$19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Hoja1!$D$5:$D$19</c:f>
              <c:numCache>
                <c:formatCode>General</c:formatCode>
                <c:ptCount val="15"/>
                <c:pt idx="0">
                  <c:v>-19.28</c:v>
                </c:pt>
                <c:pt idx="1">
                  <c:v>-17.82</c:v>
                </c:pt>
                <c:pt idx="2">
                  <c:v>-17.53</c:v>
                </c:pt>
                <c:pt idx="3">
                  <c:v>-17.510000000000002</c:v>
                </c:pt>
                <c:pt idx="4">
                  <c:v>-17.54</c:v>
                </c:pt>
                <c:pt idx="5">
                  <c:v>-17.8</c:v>
                </c:pt>
                <c:pt idx="6">
                  <c:v>-19.93</c:v>
                </c:pt>
                <c:pt idx="7">
                  <c:v>-21.47</c:v>
                </c:pt>
                <c:pt idx="8">
                  <c:v>-23.29</c:v>
                </c:pt>
                <c:pt idx="9">
                  <c:v>-24.8</c:v>
                </c:pt>
                <c:pt idx="10">
                  <c:v>-26.75</c:v>
                </c:pt>
                <c:pt idx="11">
                  <c:v>-28.22</c:v>
                </c:pt>
                <c:pt idx="12">
                  <c:v>-29.74</c:v>
                </c:pt>
                <c:pt idx="13">
                  <c:v>-31.56</c:v>
                </c:pt>
                <c:pt idx="14">
                  <c:v>-32.770000000000003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BE-448A-90B9-A623A111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363073"/>
        <c:axId val="782932697"/>
      </c:scatterChart>
      <c:valAx>
        <c:axId val="1419363073"/>
        <c:scaling>
          <c:orientation val="minMax"/>
          <c:max val="20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O" sz="1000" b="0" i="0">
                    <a:solidFill>
                      <a:srgbClr val="000000"/>
                    </a:solidFill>
                    <a:latin typeface="Calibri"/>
                  </a:rPr>
                  <a:t>Frecuencia MHz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s-CO"/>
          </a:p>
        </c:txPr>
        <c:crossAx val="782932697"/>
        <c:crosses val="autoZero"/>
        <c:crossBetween val="midCat"/>
      </c:valAx>
      <c:valAx>
        <c:axId val="7829326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O" sz="1000" b="0" i="0">
                    <a:solidFill>
                      <a:srgbClr val="000000"/>
                    </a:solidFill>
                    <a:latin typeface="Calibri"/>
                  </a:rPr>
                  <a:t>Potencia RX [dBm]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s-CO"/>
          </a:p>
        </c:txPr>
        <c:crossAx val="1419363073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552450</xdr:colOff>
      <xdr:row>21</xdr:row>
      <xdr:rowOff>95250</xdr:rowOff>
    </xdr:from>
    <xdr:ext cx="7258050" cy="527685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28575</xdr:colOff>
      <xdr:row>22</xdr:row>
      <xdr:rowOff>57150</xdr:rowOff>
    </xdr:from>
    <xdr:ext cx="4810125" cy="488632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liberation sans"/>
        <a:ea typeface="liberation sans"/>
        <a:cs typeface="liberation sans"/>
      </a:majorFont>
      <a:minorFont>
        <a:latin typeface="liberation sans"/>
        <a:ea typeface="liberation sans"/>
        <a:cs typeface="liberation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topLeftCell="A15" workbookViewId="0">
      <selection activeCell="B22" sqref="B22"/>
    </sheetView>
  </sheetViews>
  <sheetFormatPr baseColWidth="10" defaultColWidth="12.625" defaultRowHeight="15" customHeight="1"/>
  <cols>
    <col min="1" max="1" width="10.75" customWidth="1"/>
    <col min="2" max="2" width="13.625" customWidth="1"/>
    <col min="3" max="3" width="13" customWidth="1"/>
    <col min="4" max="4" width="12.625" customWidth="1"/>
    <col min="5" max="5" width="10.75" customWidth="1"/>
    <col min="6" max="6" width="14" customWidth="1"/>
    <col min="7" max="7" width="10.75" customWidth="1"/>
    <col min="8" max="9" width="11.75" customWidth="1"/>
    <col min="10" max="10" width="10.75" customWidth="1"/>
  </cols>
  <sheetData>
    <row r="1" spans="1:10" ht="13.5" customHeight="1">
      <c r="B1" s="18" t="s">
        <v>0</v>
      </c>
      <c r="C1" s="19"/>
      <c r="D1" s="19"/>
      <c r="E1" s="1"/>
    </row>
    <row r="2" spans="1:10" ht="13.5" customHeight="1">
      <c r="B2" s="20" t="s">
        <v>1</v>
      </c>
      <c r="C2" s="21"/>
      <c r="D2" s="21"/>
      <c r="E2" s="2"/>
      <c r="F2" s="3"/>
      <c r="G2" s="3"/>
      <c r="H2" s="3"/>
      <c r="I2" s="3"/>
      <c r="J2" s="4"/>
    </row>
    <row r="3" spans="1:10" ht="13.5" customHeight="1">
      <c r="A3" s="5" t="s">
        <v>2</v>
      </c>
      <c r="B3" s="6">
        <v>6</v>
      </c>
      <c r="C3" s="6">
        <v>12</v>
      </c>
      <c r="D3" s="6">
        <v>18</v>
      </c>
      <c r="E3" s="2"/>
      <c r="F3" s="22" t="s">
        <v>3</v>
      </c>
      <c r="G3" s="23"/>
      <c r="H3" s="23"/>
      <c r="I3" s="24"/>
      <c r="J3" s="4"/>
    </row>
    <row r="4" spans="1:10" ht="13.5" customHeight="1">
      <c r="A4" s="7" t="s">
        <v>4</v>
      </c>
      <c r="B4" s="8" t="s">
        <v>13</v>
      </c>
      <c r="C4" s="8" t="s">
        <v>14</v>
      </c>
      <c r="D4" s="8" t="s">
        <v>15</v>
      </c>
      <c r="E4" s="2"/>
      <c r="F4" s="9" t="s">
        <v>8</v>
      </c>
      <c r="G4" s="8" t="s">
        <v>5</v>
      </c>
      <c r="H4" s="8" t="s">
        <v>6</v>
      </c>
      <c r="I4" s="8" t="s">
        <v>7</v>
      </c>
      <c r="J4" s="10"/>
    </row>
    <row r="5" spans="1:10" ht="13.5" customHeight="1">
      <c r="A5" s="11">
        <v>50</v>
      </c>
      <c r="B5" s="12">
        <v>-46.32</v>
      </c>
      <c r="C5" s="12">
        <v>-36.979999999999997</v>
      </c>
      <c r="D5" s="12">
        <v>-19.28</v>
      </c>
      <c r="E5" s="13"/>
      <c r="F5" s="11">
        <v>50</v>
      </c>
      <c r="G5" s="14">
        <f t="shared" ref="G5:G19" si="0">-($B$21+$B$3-$B$22-B5)</f>
        <v>-8.759999999999998</v>
      </c>
      <c r="H5" s="14">
        <f t="shared" ref="H5:H19" si="1">-($B$21+$C$3-$B$22-C5)</f>
        <v>-5.4199999999999946</v>
      </c>
      <c r="I5" s="14">
        <f t="shared" ref="I5:I19" si="2">-($B$21+$D$3-$B$22-D5)</f>
        <v>6.2800000000000011</v>
      </c>
    </row>
    <row r="6" spans="1:10" ht="13.5" customHeight="1">
      <c r="A6" s="11">
        <v>60</v>
      </c>
      <c r="B6" s="12">
        <v>-44.77</v>
      </c>
      <c r="C6" s="12">
        <v>-34.4</v>
      </c>
      <c r="D6" s="12">
        <v>-17.82</v>
      </c>
      <c r="E6" s="13"/>
      <c r="F6" s="11">
        <v>60</v>
      </c>
      <c r="G6" s="14">
        <f t="shared" si="0"/>
        <v>-7.2100000000000009</v>
      </c>
      <c r="H6" s="14">
        <f t="shared" si="1"/>
        <v>-2.8399999999999963</v>
      </c>
      <c r="I6" s="14">
        <f t="shared" si="2"/>
        <v>7.740000000000002</v>
      </c>
    </row>
    <row r="7" spans="1:10" ht="13.5" customHeight="1">
      <c r="A7" s="11">
        <v>70</v>
      </c>
      <c r="B7" s="12">
        <v>-53.11</v>
      </c>
      <c r="C7" s="12">
        <v>-32.83</v>
      </c>
      <c r="D7" s="12">
        <v>-17.53</v>
      </c>
      <c r="E7" s="13"/>
      <c r="F7" s="11">
        <v>70</v>
      </c>
      <c r="G7" s="14">
        <f t="shared" si="0"/>
        <v>-15.549999999999997</v>
      </c>
      <c r="H7" s="14">
        <f t="shared" si="1"/>
        <v>-1.269999999999996</v>
      </c>
      <c r="I7" s="14">
        <f t="shared" si="2"/>
        <v>8.0300000000000011</v>
      </c>
    </row>
    <row r="8" spans="1:10" ht="13.5" customHeight="1">
      <c r="A8" s="11">
        <v>80</v>
      </c>
      <c r="B8" s="12">
        <v>-52.16</v>
      </c>
      <c r="C8" s="12">
        <v>-32.74</v>
      </c>
      <c r="D8" s="12">
        <v>-17.510000000000002</v>
      </c>
      <c r="E8" s="13"/>
      <c r="F8" s="11">
        <v>80</v>
      </c>
      <c r="G8" s="14">
        <f t="shared" si="0"/>
        <v>-14.599999999999994</v>
      </c>
      <c r="H8" s="14">
        <f t="shared" si="1"/>
        <v>-1.1799999999999997</v>
      </c>
      <c r="I8" s="14">
        <f t="shared" si="2"/>
        <v>8.0500000000000007</v>
      </c>
    </row>
    <row r="9" spans="1:10" ht="13.5" customHeight="1">
      <c r="A9" s="11">
        <v>90</v>
      </c>
      <c r="B9" s="12">
        <v>-52.48</v>
      </c>
      <c r="C9" s="12">
        <v>-32.909999999999997</v>
      </c>
      <c r="D9" s="12">
        <v>-17.54</v>
      </c>
      <c r="E9" s="13"/>
      <c r="F9" s="11">
        <v>90</v>
      </c>
      <c r="G9" s="14">
        <f t="shared" si="0"/>
        <v>-14.919999999999995</v>
      </c>
      <c r="H9" s="14">
        <f t="shared" si="1"/>
        <v>-1.3499999999999943</v>
      </c>
      <c r="I9" s="14">
        <f t="shared" si="2"/>
        <v>8.0200000000000031</v>
      </c>
    </row>
    <row r="10" spans="1:10" ht="13.5" customHeight="1">
      <c r="A10" s="11">
        <v>100</v>
      </c>
      <c r="B10" s="12">
        <v>-52.6</v>
      </c>
      <c r="C10" s="12">
        <v>-33.200000000000003</v>
      </c>
      <c r="D10" s="12">
        <v>-17.8</v>
      </c>
      <c r="E10" s="13"/>
      <c r="F10" s="11">
        <v>100</v>
      </c>
      <c r="G10" s="14">
        <f t="shared" si="0"/>
        <v>-15.04</v>
      </c>
      <c r="H10" s="14">
        <f t="shared" si="1"/>
        <v>-1.6400000000000006</v>
      </c>
      <c r="I10" s="14">
        <f t="shared" si="2"/>
        <v>7.7600000000000016</v>
      </c>
    </row>
    <row r="11" spans="1:10" ht="13.5" customHeight="1">
      <c r="A11" s="11">
        <v>200</v>
      </c>
      <c r="B11" s="12">
        <v>-51.21</v>
      </c>
      <c r="C11" s="12">
        <v>-35.5</v>
      </c>
      <c r="D11" s="12">
        <v>-19.93</v>
      </c>
      <c r="E11" s="13"/>
      <c r="F11" s="11">
        <v>200</v>
      </c>
      <c r="G11" s="14">
        <f t="shared" si="0"/>
        <v>-13.649999999999999</v>
      </c>
      <c r="H11" s="14">
        <f t="shared" si="1"/>
        <v>-3.9399999999999977</v>
      </c>
      <c r="I11" s="14">
        <f t="shared" si="2"/>
        <v>5.6300000000000026</v>
      </c>
    </row>
    <row r="12" spans="1:10" ht="13.5" customHeight="1">
      <c r="A12" s="11">
        <v>300</v>
      </c>
      <c r="B12" s="12">
        <v>-50.04</v>
      </c>
      <c r="C12" s="12">
        <v>-36.83</v>
      </c>
      <c r="D12" s="12">
        <v>-21.47</v>
      </c>
      <c r="E12" s="13"/>
      <c r="F12" s="11">
        <v>300</v>
      </c>
      <c r="G12" s="14">
        <f t="shared" si="0"/>
        <v>-12.479999999999997</v>
      </c>
      <c r="H12" s="14">
        <f t="shared" si="1"/>
        <v>-5.269999999999996</v>
      </c>
      <c r="I12" s="14">
        <f t="shared" si="2"/>
        <v>4.0900000000000034</v>
      </c>
    </row>
    <row r="13" spans="1:10" ht="13.5" customHeight="1">
      <c r="A13" s="11">
        <v>400</v>
      </c>
      <c r="B13" s="12">
        <v>-50.4</v>
      </c>
      <c r="C13" s="12">
        <v>-38.58</v>
      </c>
      <c r="D13" s="12">
        <v>-23.29</v>
      </c>
      <c r="E13" s="13"/>
      <c r="F13" s="11">
        <v>400</v>
      </c>
      <c r="G13" s="14">
        <f t="shared" si="0"/>
        <v>-12.839999999999996</v>
      </c>
      <c r="H13" s="14">
        <f t="shared" si="1"/>
        <v>-7.019999999999996</v>
      </c>
      <c r="I13" s="14">
        <f t="shared" si="2"/>
        <v>2.2700000000000031</v>
      </c>
    </row>
    <row r="14" spans="1:10" ht="13.5" customHeight="1">
      <c r="A14" s="11">
        <v>500</v>
      </c>
      <c r="B14" s="12">
        <v>-51.3</v>
      </c>
      <c r="C14" s="12">
        <v>-40.020000000000003</v>
      </c>
      <c r="D14" s="12">
        <v>-24.8</v>
      </c>
      <c r="E14" s="13"/>
      <c r="F14" s="11">
        <v>500</v>
      </c>
      <c r="G14" s="14">
        <f t="shared" si="0"/>
        <v>-13.739999999999995</v>
      </c>
      <c r="H14" s="14">
        <f t="shared" si="1"/>
        <v>-8.4600000000000009</v>
      </c>
      <c r="I14" s="14">
        <f t="shared" si="2"/>
        <v>0.76000000000000156</v>
      </c>
    </row>
    <row r="15" spans="1:10" ht="13.5" customHeight="1">
      <c r="A15" s="11">
        <v>600</v>
      </c>
      <c r="B15" s="12">
        <v>-53.35</v>
      </c>
      <c r="C15" s="12">
        <v>-41.93</v>
      </c>
      <c r="D15" s="12">
        <v>-26.75</v>
      </c>
      <c r="E15" s="13"/>
      <c r="F15" s="11">
        <v>600</v>
      </c>
      <c r="G15" s="14">
        <f t="shared" si="0"/>
        <v>-15.79</v>
      </c>
      <c r="H15" s="14">
        <f t="shared" si="1"/>
        <v>-10.369999999999997</v>
      </c>
      <c r="I15" s="14">
        <f t="shared" si="2"/>
        <v>-1.1899999999999977</v>
      </c>
    </row>
    <row r="16" spans="1:10" ht="13.5" customHeight="1">
      <c r="A16" s="11">
        <v>700</v>
      </c>
      <c r="B16" s="12">
        <v>-53.1</v>
      </c>
      <c r="C16" s="12">
        <v>-42.9</v>
      </c>
      <c r="D16" s="12">
        <v>-28.22</v>
      </c>
      <c r="E16" s="13"/>
      <c r="F16" s="11">
        <v>700</v>
      </c>
      <c r="G16" s="14">
        <f t="shared" si="0"/>
        <v>-15.54</v>
      </c>
      <c r="H16" s="14">
        <f t="shared" si="1"/>
        <v>-11.339999999999996</v>
      </c>
      <c r="I16" s="14">
        <f t="shared" si="2"/>
        <v>-2.6599999999999966</v>
      </c>
    </row>
    <row r="17" spans="1:9" ht="13.5" customHeight="1">
      <c r="A17" s="11">
        <v>800</v>
      </c>
      <c r="B17" s="12">
        <v>-55.85</v>
      </c>
      <c r="C17" s="12">
        <v>-44.71</v>
      </c>
      <c r="D17" s="12">
        <v>-29.74</v>
      </c>
      <c r="E17" s="13"/>
      <c r="F17" s="11">
        <v>800</v>
      </c>
      <c r="G17" s="14">
        <f t="shared" si="0"/>
        <v>-18.29</v>
      </c>
      <c r="H17" s="14">
        <f t="shared" si="1"/>
        <v>-13.149999999999999</v>
      </c>
      <c r="I17" s="14">
        <f t="shared" si="2"/>
        <v>-4.1799999999999962</v>
      </c>
    </row>
    <row r="18" spans="1:9" ht="13.5" customHeight="1">
      <c r="A18" s="11">
        <v>900</v>
      </c>
      <c r="B18" s="12">
        <v>-56.83</v>
      </c>
      <c r="C18" s="12">
        <v>-46.22</v>
      </c>
      <c r="D18" s="12">
        <v>-31.56</v>
      </c>
      <c r="E18" s="13"/>
      <c r="F18" s="11">
        <v>900</v>
      </c>
      <c r="G18" s="14">
        <f t="shared" si="0"/>
        <v>-19.269999999999996</v>
      </c>
      <c r="H18" s="14">
        <f t="shared" si="1"/>
        <v>-14.659999999999997</v>
      </c>
      <c r="I18" s="14">
        <f t="shared" si="2"/>
        <v>-5.9999999999999964</v>
      </c>
    </row>
    <row r="19" spans="1:9" ht="13.5" customHeight="1">
      <c r="A19" s="11">
        <v>990</v>
      </c>
      <c r="B19" s="12">
        <v>-58.28</v>
      </c>
      <c r="C19" s="12">
        <v>-47.27</v>
      </c>
      <c r="D19" s="12">
        <v>-32.770000000000003</v>
      </c>
      <c r="E19" s="13"/>
      <c r="F19" s="11">
        <v>990</v>
      </c>
      <c r="G19" s="14">
        <f t="shared" si="0"/>
        <v>-20.72</v>
      </c>
      <c r="H19" s="14">
        <f t="shared" si="1"/>
        <v>-15.71</v>
      </c>
      <c r="I19" s="14">
        <f t="shared" si="2"/>
        <v>-7.2100000000000009</v>
      </c>
    </row>
    <row r="20" spans="1:9" ht="13.5" customHeight="1">
      <c r="C20" s="12"/>
    </row>
    <row r="21" spans="1:9" ht="86.25" customHeight="1">
      <c r="A21" s="15" t="s">
        <v>9</v>
      </c>
      <c r="B21" s="16">
        <v>-13.56</v>
      </c>
      <c r="C21" s="17" t="s">
        <v>10</v>
      </c>
    </row>
    <row r="22" spans="1:9" ht="13.5" customHeight="1">
      <c r="A22" s="5" t="s">
        <v>11</v>
      </c>
      <c r="B22" s="5">
        <v>30</v>
      </c>
      <c r="C22" s="5" t="s">
        <v>12</v>
      </c>
    </row>
    <row r="23" spans="1:9" ht="13.5" customHeight="1"/>
    <row r="24" spans="1:9" ht="13.5" customHeight="1"/>
    <row r="25" spans="1:9" ht="13.5" customHeight="1"/>
    <row r="26" spans="1:9" ht="13.5" customHeight="1"/>
    <row r="27" spans="1:9" ht="13.5" customHeight="1"/>
    <row r="28" spans="1:9" ht="13.5" customHeight="1"/>
    <row r="29" spans="1:9" ht="13.5" customHeight="1"/>
    <row r="30" spans="1:9" ht="13.5" customHeight="1"/>
    <row r="31" spans="1:9" ht="13.5" customHeight="1"/>
    <row r="32" spans="1:9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F3:I3"/>
  </mergeCells>
  <pageMargins left="0" right="0" top="0.39370078740157477" bottom="0.39370078740157477" header="0" footer="0"/>
  <pageSetup paperSize="9" orientation="portrait"/>
  <headerFooter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CRISTIAN RAMOS</cp:lastModifiedBy>
  <dcterms:created xsi:type="dcterms:W3CDTF">2024-09-17T22:16:17Z</dcterms:created>
  <dcterms:modified xsi:type="dcterms:W3CDTF">2024-09-17T22:16:17Z</dcterms:modified>
</cp:coreProperties>
</file>