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92" yWindow="84" windowWidth="19620" windowHeight="9024"/>
  </bookViews>
  <sheets>
    <sheet name="Feuil1" sheetId="1" r:id="rId1"/>
    <sheet name="Feuil2" sheetId="2" r:id="rId2"/>
    <sheet name="Feuil3" sheetId="3" r:id="rId3"/>
  </sheets>
  <calcPr calcId="125725"/>
</workbook>
</file>

<file path=xl/calcChain.xml><?xml version="1.0" encoding="utf-8"?>
<calcChain xmlns="http://schemas.openxmlformats.org/spreadsheetml/2006/main">
  <c r="E11" i="1"/>
  <c r="E5" s="1"/>
  <c r="B12"/>
  <c r="E6" l="1"/>
  <c r="E15" s="1"/>
  <c r="E7"/>
  <c r="E16" s="1"/>
  <c r="E8"/>
  <c r="E17" s="1"/>
  <c r="E14"/>
  <c r="B11" l="1"/>
  <c r="C11"/>
  <c r="D11"/>
  <c r="C12" l="1"/>
  <c r="B5"/>
  <c r="B14" s="1"/>
  <c r="B8"/>
  <c r="B17" s="1"/>
  <c r="B7"/>
  <c r="B16" s="1"/>
  <c r="B6"/>
  <c r="B15" s="1"/>
  <c r="D12"/>
  <c r="C5"/>
  <c r="C14" s="1"/>
  <c r="C8"/>
  <c r="C17" s="1"/>
  <c r="C7"/>
  <c r="C16" s="1"/>
  <c r="C6"/>
  <c r="C15" s="1"/>
  <c r="E12"/>
  <c r="D7"/>
  <c r="D16" s="1"/>
  <c r="D6"/>
  <c r="D15" s="1"/>
  <c r="D5"/>
  <c r="D14" s="1"/>
  <c r="D8"/>
  <c r="D17" s="1"/>
</calcChain>
</file>

<file path=xl/sharedStrings.xml><?xml version="1.0" encoding="utf-8"?>
<sst xmlns="http://schemas.openxmlformats.org/spreadsheetml/2006/main" count="16" uniqueCount="14">
  <si>
    <t>max</t>
  </si>
  <si>
    <t>min</t>
  </si>
  <si>
    <t>prix</t>
  </si>
  <si>
    <t>T1</t>
  </si>
  <si>
    <t>T2</t>
  </si>
  <si>
    <t>T3</t>
  </si>
  <si>
    <t>soiree</t>
  </si>
  <si>
    <t>journee</t>
  </si>
  <si>
    <t>matinee</t>
  </si>
  <si>
    <t>nocturne</t>
  </si>
  <si>
    <t>PRIX</t>
  </si>
  <si>
    <t>PERSONNES</t>
  </si>
  <si>
    <t>T4</t>
  </si>
  <si>
    <t>prix/personne</t>
  </si>
</sst>
</file>

<file path=xl/styles.xml><?xml version="1.0" encoding="utf-8"?>
<styleSheet xmlns="http://schemas.openxmlformats.org/spreadsheetml/2006/main">
  <numFmts count="1">
    <numFmt numFmtId="172" formatCode="0.0%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quotePrefix="1"/>
    <xf numFmtId="0" fontId="0" fillId="2" borderId="0" xfId="0" applyFill="1"/>
    <xf numFmtId="0" fontId="0" fillId="2" borderId="0" xfId="0" applyFill="1" applyAlignment="1">
      <alignment horizontal="center"/>
    </xf>
    <xf numFmtId="0" fontId="0" fillId="4" borderId="0" xfId="0" applyFill="1"/>
    <xf numFmtId="0" fontId="0" fillId="4" borderId="0" xfId="0" quotePrefix="1" applyFill="1"/>
    <xf numFmtId="2" fontId="0" fillId="0" borderId="0" xfId="0" applyNumberFormat="1"/>
    <xf numFmtId="9" fontId="0" fillId="4" borderId="0" xfId="1" quotePrefix="1" applyFont="1" applyFill="1"/>
    <xf numFmtId="172" fontId="0" fillId="0" borderId="0" xfId="1" applyNumberFormat="1" applyFont="1"/>
    <xf numFmtId="2" fontId="0" fillId="4" borderId="0" xfId="0" applyNumberFormat="1" applyFill="1"/>
    <xf numFmtId="2" fontId="0" fillId="3" borderId="0" xfId="0" applyNumberFormat="1" applyFill="1"/>
    <xf numFmtId="2" fontId="0" fillId="5" borderId="0" xfId="0" applyNumberFormat="1" applyFill="1"/>
  </cellXfs>
  <cellStyles count="2">
    <cellStyle name="Normal" xfId="0" builtinId="0"/>
    <cellStyle name="Pourcentage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19"/>
  <sheetViews>
    <sheetView tabSelected="1" workbookViewId="0">
      <selection activeCell="B17" sqref="B17"/>
    </sheetView>
  </sheetViews>
  <sheetFormatPr baseColWidth="10" defaultRowHeight="14.4"/>
  <cols>
    <col min="2" max="2" width="11.6640625" bestFit="1" customWidth="1"/>
    <col min="3" max="5" width="12.44140625" bestFit="1" customWidth="1"/>
  </cols>
  <sheetData>
    <row r="2" spans="1:6">
      <c r="A2" s="3" t="s">
        <v>0</v>
      </c>
      <c r="B2" s="3">
        <v>180</v>
      </c>
      <c r="C2" s="3" t="s">
        <v>1</v>
      </c>
      <c r="D2" s="3">
        <v>1</v>
      </c>
      <c r="E2" s="3" t="s">
        <v>2</v>
      </c>
      <c r="F2" s="3">
        <v>5.5</v>
      </c>
    </row>
    <row r="4" spans="1:6">
      <c r="A4" s="2" t="s">
        <v>10</v>
      </c>
      <c r="B4" s="2" t="s">
        <v>3</v>
      </c>
      <c r="C4" s="2" t="s">
        <v>4</v>
      </c>
      <c r="D4" s="2" t="s">
        <v>5</v>
      </c>
      <c r="E4" s="2" t="s">
        <v>12</v>
      </c>
      <c r="F4" s="4"/>
    </row>
    <row r="5" spans="1:6">
      <c r="A5" s="2" t="s">
        <v>9</v>
      </c>
      <c r="B5" s="11">
        <f t="shared" ref="B5:E8" si="0">+B$11*$F$2*B$9*$F5</f>
        <v>293.16374999999999</v>
      </c>
      <c r="C5" s="11">
        <f t="shared" si="0"/>
        <v>571.36887499999989</v>
      </c>
      <c r="D5" s="11">
        <f>+D$11*$F$2*D$9*$F5</f>
        <v>841.22499999999991</v>
      </c>
      <c r="E5" s="11">
        <f>+E$11*$F$2*E$9*$F5</f>
        <v>1121.4224999999999</v>
      </c>
      <c r="F5" s="7">
        <v>1.1499999999999999</v>
      </c>
    </row>
    <row r="6" spans="1:6">
      <c r="A6" s="2" t="s">
        <v>6</v>
      </c>
      <c r="B6" s="10">
        <f t="shared" si="0"/>
        <v>254.92500000000001</v>
      </c>
      <c r="C6" s="10">
        <f t="shared" si="0"/>
        <v>496.84249999999997</v>
      </c>
      <c r="D6" s="10">
        <f>+D$11*$F$2*D$9*$F6</f>
        <v>731.5</v>
      </c>
      <c r="E6" s="10">
        <f>+E$11*$F$2*E$9*$F6</f>
        <v>975.15</v>
      </c>
      <c r="F6" s="7">
        <v>1</v>
      </c>
    </row>
    <row r="7" spans="1:6">
      <c r="A7" s="2" t="s">
        <v>7</v>
      </c>
      <c r="B7" s="10">
        <f t="shared" si="0"/>
        <v>242.17875000000001</v>
      </c>
      <c r="C7" s="10">
        <f t="shared" si="0"/>
        <v>472.00037499999996</v>
      </c>
      <c r="D7" s="10">
        <f t="shared" si="0"/>
        <v>694.92499999999995</v>
      </c>
      <c r="E7" s="10">
        <f t="shared" si="0"/>
        <v>926.39249999999993</v>
      </c>
      <c r="F7" s="7">
        <v>0.95</v>
      </c>
    </row>
    <row r="8" spans="1:6">
      <c r="A8" s="2" t="s">
        <v>8</v>
      </c>
      <c r="B8" s="10">
        <f t="shared" si="0"/>
        <v>229.4325</v>
      </c>
      <c r="C8" s="10">
        <f t="shared" si="0"/>
        <v>447.15825000000001</v>
      </c>
      <c r="D8" s="10">
        <f t="shared" si="0"/>
        <v>658.35</v>
      </c>
      <c r="E8" s="10">
        <f t="shared" si="0"/>
        <v>877.63499999999999</v>
      </c>
      <c r="F8" s="7">
        <v>0.9</v>
      </c>
    </row>
    <row r="9" spans="1:6">
      <c r="B9" s="8">
        <v>1.03</v>
      </c>
      <c r="C9" s="8">
        <v>1.0149999999999999</v>
      </c>
      <c r="D9" s="8">
        <v>1</v>
      </c>
      <c r="E9" s="8">
        <v>0.98499999999999999</v>
      </c>
    </row>
    <row r="10" spans="1:6">
      <c r="A10" s="2" t="s">
        <v>11</v>
      </c>
      <c r="B10" s="2"/>
      <c r="C10" s="2"/>
      <c r="D10" s="2"/>
      <c r="E10" s="2"/>
      <c r="F10" s="4"/>
    </row>
    <row r="11" spans="1:6">
      <c r="A11" s="2" t="s">
        <v>0</v>
      </c>
      <c r="B11" s="10">
        <f>+B12+F12</f>
        <v>45</v>
      </c>
      <c r="C11" s="10">
        <f>+B12+2*F12</f>
        <v>89</v>
      </c>
      <c r="D11" s="10">
        <f>+B12+3*F12</f>
        <v>133</v>
      </c>
      <c r="E11" s="10">
        <f>+B2</f>
        <v>180</v>
      </c>
      <c r="F11" s="5">
        <v>44</v>
      </c>
    </row>
    <row r="12" spans="1:6">
      <c r="A12" s="2" t="s">
        <v>1</v>
      </c>
      <c r="B12" s="10">
        <f>+D2</f>
        <v>1</v>
      </c>
      <c r="C12" s="10">
        <f>+B11</f>
        <v>45</v>
      </c>
      <c r="D12" s="10">
        <f>+C11</f>
        <v>89</v>
      </c>
      <c r="E12" s="10">
        <f>+C11</f>
        <v>89</v>
      </c>
      <c r="F12" s="9">
        <v>44</v>
      </c>
    </row>
    <row r="14" spans="1:6">
      <c r="A14" s="2" t="s">
        <v>13</v>
      </c>
      <c r="B14" s="6">
        <f>+B5/B$11</f>
        <v>6.5147500000000003</v>
      </c>
      <c r="C14" s="6">
        <f t="shared" ref="C14:E14" si="1">+C5/C$11</f>
        <v>6.4198749999999984</v>
      </c>
      <c r="D14" s="6">
        <f t="shared" si="1"/>
        <v>6.3249999999999993</v>
      </c>
      <c r="E14" s="6">
        <f t="shared" si="1"/>
        <v>6.2301249999999992</v>
      </c>
    </row>
    <row r="15" spans="1:6">
      <c r="B15" s="6">
        <f t="shared" ref="B15:E17" si="2">+B6/B$11</f>
        <v>5.665</v>
      </c>
      <c r="C15" s="6">
        <f t="shared" si="2"/>
        <v>5.5824999999999996</v>
      </c>
      <c r="D15" s="6">
        <f t="shared" si="2"/>
        <v>5.5</v>
      </c>
      <c r="E15" s="6">
        <f t="shared" si="2"/>
        <v>5.4174999999999995</v>
      </c>
    </row>
    <row r="16" spans="1:6">
      <c r="B16" s="6">
        <f t="shared" si="2"/>
        <v>5.3817500000000003</v>
      </c>
      <c r="C16" s="6">
        <f t="shared" si="2"/>
        <v>5.303375</v>
      </c>
      <c r="D16" s="6">
        <f t="shared" si="2"/>
        <v>5.2249999999999996</v>
      </c>
      <c r="E16" s="6">
        <f t="shared" si="2"/>
        <v>5.1466249999999993</v>
      </c>
    </row>
    <row r="17" spans="2:5">
      <c r="B17" s="6">
        <f t="shared" si="2"/>
        <v>5.0985000000000005</v>
      </c>
      <c r="C17" s="6">
        <f t="shared" si="2"/>
        <v>5.0242500000000003</v>
      </c>
      <c r="D17" s="6">
        <f t="shared" si="2"/>
        <v>4.95</v>
      </c>
      <c r="E17" s="6">
        <f t="shared" si="2"/>
        <v>4.87575</v>
      </c>
    </row>
    <row r="19" spans="2:5">
      <c r="C19" s="1"/>
      <c r="D19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Paz</dc:creator>
  <cp:lastModifiedBy>Carlos Paz</cp:lastModifiedBy>
  <dcterms:created xsi:type="dcterms:W3CDTF">2016-06-10T22:12:29Z</dcterms:created>
  <dcterms:modified xsi:type="dcterms:W3CDTF">2016-06-12T15:43:13Z</dcterms:modified>
</cp:coreProperties>
</file>