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075"/>
  </bookViews>
  <sheets>
    <sheet name="All Acquisitions Measures" sheetId="1" r:id="rId1"/>
  </sheets>
  <calcPr calcId="145621"/>
</workbook>
</file>

<file path=xl/calcChain.xml><?xml version="1.0" encoding="utf-8"?>
<calcChain xmlns="http://schemas.openxmlformats.org/spreadsheetml/2006/main">
  <c r="D2" i="1" l="1"/>
  <c r="C2" i="1"/>
  <c r="D197" i="1"/>
  <c r="D193" i="1"/>
  <c r="D187" i="1"/>
  <c r="D172" i="1"/>
  <c r="D167" i="1"/>
  <c r="D158" i="1"/>
  <c r="D145" i="1"/>
  <c r="D126" i="1"/>
  <c r="D117" i="1"/>
  <c r="D113" i="1"/>
  <c r="D104" i="1"/>
  <c r="D91" i="1"/>
  <c r="D79" i="1"/>
  <c r="D62" i="1"/>
  <c r="D51" i="1"/>
  <c r="D32" i="1"/>
  <c r="D25" i="1"/>
  <c r="D9" i="1"/>
  <c r="D3" i="1"/>
  <c r="C197" i="1"/>
  <c r="C193" i="1"/>
  <c r="C187" i="1"/>
  <c r="C172" i="1"/>
  <c r="C167" i="1"/>
  <c r="C158" i="1"/>
  <c r="C145" i="1"/>
  <c r="C126" i="1"/>
  <c r="C117" i="1"/>
  <c r="C113" i="1"/>
  <c r="C104" i="1"/>
  <c r="C91" i="1"/>
  <c r="C79" i="1"/>
  <c r="C62" i="1"/>
  <c r="C51" i="1"/>
  <c r="C32" i="1"/>
  <c r="C25" i="1"/>
  <c r="C9" i="1"/>
  <c r="C3" i="1"/>
</calcChain>
</file>

<file path=xl/sharedStrings.xml><?xml version="1.0" encoding="utf-8"?>
<sst xmlns="http://schemas.openxmlformats.org/spreadsheetml/2006/main" count="202" uniqueCount="187">
  <si>
    <t>Amount Paid</t>
  </si>
  <si>
    <t>A</t>
  </si>
  <si>
    <t>AC</t>
  </si>
  <si>
    <t>AE</t>
  </si>
  <si>
    <t>AM</t>
  </si>
  <si>
    <t>AS</t>
  </si>
  <si>
    <t>AZ</t>
  </si>
  <si>
    <t>B</t>
  </si>
  <si>
    <t>BC</t>
  </si>
  <si>
    <t>BD</t>
  </si>
  <si>
    <t>BF</t>
  </si>
  <si>
    <t>BH</t>
  </si>
  <si>
    <t>BJ</t>
  </si>
  <si>
    <t>BL</t>
  </si>
  <si>
    <t>BM</t>
  </si>
  <si>
    <t>BP</t>
  </si>
  <si>
    <t>BQ</t>
  </si>
  <si>
    <t>BR</t>
  </si>
  <si>
    <t>BS</t>
  </si>
  <si>
    <t>BT</t>
  </si>
  <si>
    <t>BV</t>
  </si>
  <si>
    <t>BX</t>
  </si>
  <si>
    <t>C</t>
  </si>
  <si>
    <t>CB</t>
  </si>
  <si>
    <t>CC</t>
  </si>
  <si>
    <t>CE</t>
  </si>
  <si>
    <t>CJ</t>
  </si>
  <si>
    <t>CS</t>
  </si>
  <si>
    <t>CT</t>
  </si>
  <si>
    <t>D</t>
  </si>
  <si>
    <t>DA</t>
  </si>
  <si>
    <t>DAW</t>
  </si>
  <si>
    <t>DB</t>
  </si>
  <si>
    <t>DC</t>
  </si>
  <si>
    <t>DD</t>
  </si>
  <si>
    <t>DE</t>
  </si>
  <si>
    <t>DF</t>
  </si>
  <si>
    <t>DG</t>
  </si>
  <si>
    <t>DJ</t>
  </si>
  <si>
    <t>DK</t>
  </si>
  <si>
    <t>DP</t>
  </si>
  <si>
    <t>DR</t>
  </si>
  <si>
    <t>DS</t>
  </si>
  <si>
    <t>DT</t>
  </si>
  <si>
    <t>DU</t>
  </si>
  <si>
    <t>E</t>
  </si>
  <si>
    <t>F</t>
  </si>
  <si>
    <t>G</t>
  </si>
  <si>
    <t>GA</t>
  </si>
  <si>
    <t>GB</t>
  </si>
  <si>
    <t>GC</t>
  </si>
  <si>
    <t>GE</t>
  </si>
  <si>
    <t>GF</t>
  </si>
  <si>
    <t>GN</t>
  </si>
  <si>
    <t>GR</t>
  </si>
  <si>
    <t>GT</t>
  </si>
  <si>
    <t>GV</t>
  </si>
  <si>
    <t>H</t>
  </si>
  <si>
    <t>HA</t>
  </si>
  <si>
    <t>HB</t>
  </si>
  <si>
    <t>HC</t>
  </si>
  <si>
    <t>HD</t>
  </si>
  <si>
    <t>HE</t>
  </si>
  <si>
    <t>HF</t>
  </si>
  <si>
    <t>HG</t>
  </si>
  <si>
    <t>HJ</t>
  </si>
  <si>
    <t>HM</t>
  </si>
  <si>
    <t>HN</t>
  </si>
  <si>
    <t>HQ</t>
  </si>
  <si>
    <t>HS</t>
  </si>
  <si>
    <t>HT</t>
  </si>
  <si>
    <t>HV</t>
  </si>
  <si>
    <t>HX</t>
  </si>
  <si>
    <t>J</t>
  </si>
  <si>
    <t>JA</t>
  </si>
  <si>
    <t>JC</t>
  </si>
  <si>
    <t>JF</t>
  </si>
  <si>
    <t>JK</t>
  </si>
  <si>
    <t>JL</t>
  </si>
  <si>
    <t>JN</t>
  </si>
  <si>
    <t>JQ</t>
  </si>
  <si>
    <t>JS</t>
  </si>
  <si>
    <t>JV</t>
  </si>
  <si>
    <t>JX</t>
  </si>
  <si>
    <t>JZ</t>
  </si>
  <si>
    <t>K</t>
  </si>
  <si>
    <t>KD</t>
  </si>
  <si>
    <t>KDK</t>
  </si>
  <si>
    <t>KF</t>
  </si>
  <si>
    <t>KG</t>
  </si>
  <si>
    <t>KIE</t>
  </si>
  <si>
    <t>KJA</t>
  </si>
  <si>
    <t>KJV</t>
  </si>
  <si>
    <t>KKT</t>
  </si>
  <si>
    <t>KNN</t>
  </si>
  <si>
    <t>KPA</t>
  </si>
  <si>
    <t>KZ</t>
  </si>
  <si>
    <t>L</t>
  </si>
  <si>
    <t>LA</t>
  </si>
  <si>
    <t>LB</t>
  </si>
  <si>
    <t>LC</t>
  </si>
  <si>
    <t>LD</t>
  </si>
  <si>
    <t>LF</t>
  </si>
  <si>
    <t>LG</t>
  </si>
  <si>
    <t>LJ</t>
  </si>
  <si>
    <t>LP</t>
  </si>
  <si>
    <t>M</t>
  </si>
  <si>
    <t>ML</t>
  </si>
  <si>
    <t>MT</t>
  </si>
  <si>
    <t>N</t>
  </si>
  <si>
    <t>NA</t>
  </si>
  <si>
    <t>NB</t>
  </si>
  <si>
    <t>NC</t>
  </si>
  <si>
    <t>ND</t>
  </si>
  <si>
    <t>NE</t>
  </si>
  <si>
    <t>NK</t>
  </si>
  <si>
    <t>NX</t>
  </si>
  <si>
    <t>P</t>
  </si>
  <si>
    <t>PA</t>
  </si>
  <si>
    <t>PB</t>
  </si>
  <si>
    <t>PC</t>
  </si>
  <si>
    <t>PE</t>
  </si>
  <si>
    <t>PF</t>
  </si>
  <si>
    <t>PG</t>
  </si>
  <si>
    <t>PH</t>
  </si>
  <si>
    <t>PJ</t>
  </si>
  <si>
    <t>PK</t>
  </si>
  <si>
    <t>PL</t>
  </si>
  <si>
    <t>PM</t>
  </si>
  <si>
    <t>PN</t>
  </si>
  <si>
    <t>PQ</t>
  </si>
  <si>
    <t>PR</t>
  </si>
  <si>
    <t>PS</t>
  </si>
  <si>
    <t>PT</t>
  </si>
  <si>
    <t>PZ</t>
  </si>
  <si>
    <t>Q</t>
  </si>
  <si>
    <t>QA</t>
  </si>
  <si>
    <t>QB</t>
  </si>
  <si>
    <t>QC</t>
  </si>
  <si>
    <t>QD</t>
  </si>
  <si>
    <t>QE</t>
  </si>
  <si>
    <t>QH</t>
  </si>
  <si>
    <t>QK</t>
  </si>
  <si>
    <t>QL</t>
  </si>
  <si>
    <t>QM</t>
  </si>
  <si>
    <t>QP</t>
  </si>
  <si>
    <t>QR</t>
  </si>
  <si>
    <t>R</t>
  </si>
  <si>
    <t>RA</t>
  </si>
  <si>
    <t>RC</t>
  </si>
  <si>
    <t>RG</t>
  </si>
  <si>
    <t>RJ</t>
  </si>
  <si>
    <t>RM</t>
  </si>
  <si>
    <t>RS</t>
  </si>
  <si>
    <t>RZ</t>
  </si>
  <si>
    <t>S</t>
  </si>
  <si>
    <t>SB</t>
  </si>
  <si>
    <t>SD</t>
  </si>
  <si>
    <t>SF</t>
  </si>
  <si>
    <t>T</t>
  </si>
  <si>
    <t>TA</t>
  </si>
  <si>
    <t>TC</t>
  </si>
  <si>
    <t>TD</t>
  </si>
  <si>
    <t>TG</t>
  </si>
  <si>
    <t>TH</t>
  </si>
  <si>
    <t>TJ</t>
  </si>
  <si>
    <t>TK</t>
  </si>
  <si>
    <t>TL</t>
  </si>
  <si>
    <t>TP</t>
  </si>
  <si>
    <t>TR</t>
  </si>
  <si>
    <t>TS</t>
  </si>
  <si>
    <t>TT</t>
  </si>
  <si>
    <t>TX</t>
  </si>
  <si>
    <t>U</t>
  </si>
  <si>
    <t>UA</t>
  </si>
  <si>
    <t>UB</t>
  </si>
  <si>
    <t>UG</t>
  </si>
  <si>
    <t>UH</t>
  </si>
  <si>
    <t>V</t>
  </si>
  <si>
    <t>VK</t>
  </si>
  <si>
    <t>VM</t>
  </si>
  <si>
    <t>Z</t>
  </si>
  <si>
    <t>ZA</t>
  </si>
  <si>
    <t>2017 Print Monographs</t>
  </si>
  <si>
    <t>Number of Titles</t>
  </si>
  <si>
    <t>Music CDs</t>
  </si>
  <si>
    <t>Videos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</si>
</sst>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164" fontId="16" fillId="0" borderId="0" xfId="0" applyNumberFormat="1" applyFont="1"/>
    <xf numFmtId="164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tabSelected="1" workbookViewId="0">
      <selection activeCell="G188" sqref="G188"/>
    </sheetView>
  </sheetViews>
  <sheetFormatPr defaultRowHeight="15" x14ac:dyDescent="0.25"/>
  <cols>
    <col min="1" max="1" width="21.5703125" bestFit="1" customWidth="1"/>
    <col min="2" max="2" width="8.140625" bestFit="1" customWidth="1"/>
    <col min="3" max="3" width="12.42578125" style="3" bestFit="1" customWidth="1"/>
    <col min="4" max="4" width="16" bestFit="1" customWidth="1"/>
  </cols>
  <sheetData>
    <row r="1" spans="1:4" s="1" customFormat="1" x14ac:dyDescent="0.25">
      <c r="A1" s="1" t="s">
        <v>183</v>
      </c>
      <c r="C1" s="2" t="s">
        <v>0</v>
      </c>
      <c r="D1" s="1" t="s">
        <v>184</v>
      </c>
    </row>
    <row r="2" spans="1:4" x14ac:dyDescent="0.25">
      <c r="C2" s="3">
        <f>SUM(C3,C9,C25,C32,C49,C50,C51,C62,C79,C91,C104,C113,C117,C126,C145,C158,C167,C172,C187,C193,C197,C200,C201)</f>
        <v>433115.9599999999</v>
      </c>
      <c r="D2" s="4">
        <f>SUM(D3,D9,D25,D32,D49,D50,D51,D62,D79,D91,D104,D113,D117,D126,D145,D158,D167,D172,D187,D193,D197,D200,D201)</f>
        <v>11092</v>
      </c>
    </row>
    <row r="3" spans="1:4" s="1" customFormat="1" x14ac:dyDescent="0.25">
      <c r="A3" s="1" t="s">
        <v>1</v>
      </c>
      <c r="C3" s="2">
        <f>SUM(C4:C8)</f>
        <v>1146.98</v>
      </c>
      <c r="D3" s="1">
        <f>SUM(D4:D8)</f>
        <v>29</v>
      </c>
    </row>
    <row r="4" spans="1:4" x14ac:dyDescent="0.25">
      <c r="B4" t="s">
        <v>2</v>
      </c>
      <c r="C4" s="3">
        <v>23.86</v>
      </c>
      <c r="D4">
        <v>3</v>
      </c>
    </row>
    <row r="5" spans="1:4" x14ac:dyDescent="0.25">
      <c r="B5" t="s">
        <v>3</v>
      </c>
      <c r="C5" s="3">
        <v>18.47</v>
      </c>
      <c r="D5">
        <v>1</v>
      </c>
    </row>
    <row r="6" spans="1:4" x14ac:dyDescent="0.25">
      <c r="B6" t="s">
        <v>4</v>
      </c>
      <c r="C6" s="3">
        <v>518.36</v>
      </c>
      <c r="D6">
        <v>15</v>
      </c>
    </row>
    <row r="7" spans="1:4" x14ac:dyDescent="0.25">
      <c r="B7" t="s">
        <v>5</v>
      </c>
      <c r="C7" s="3">
        <v>141.62</v>
      </c>
      <c r="D7">
        <v>2</v>
      </c>
    </row>
    <row r="8" spans="1:4" x14ac:dyDescent="0.25">
      <c r="B8" t="s">
        <v>6</v>
      </c>
      <c r="C8" s="3">
        <v>444.67</v>
      </c>
      <c r="D8">
        <v>8</v>
      </c>
    </row>
    <row r="9" spans="1:4" s="1" customFormat="1" x14ac:dyDescent="0.25">
      <c r="A9" s="1" t="s">
        <v>7</v>
      </c>
      <c r="C9" s="2">
        <f>SUM(C10:C24)</f>
        <v>48603.030000000006</v>
      </c>
      <c r="D9" s="1">
        <f>SUM(D10:D24)</f>
        <v>1038</v>
      </c>
    </row>
    <row r="10" spans="1:4" x14ac:dyDescent="0.25">
      <c r="B10" t="s">
        <v>7</v>
      </c>
      <c r="C10" s="3">
        <v>10548.03</v>
      </c>
      <c r="D10">
        <v>232</v>
      </c>
    </row>
    <row r="11" spans="1:4" x14ac:dyDescent="0.25">
      <c r="B11" t="s">
        <v>8</v>
      </c>
      <c r="C11" s="3">
        <v>179.63</v>
      </c>
      <c r="D11">
        <v>7</v>
      </c>
    </row>
    <row r="12" spans="1:4" x14ac:dyDescent="0.25">
      <c r="B12" t="s">
        <v>9</v>
      </c>
      <c r="C12" s="3">
        <v>2262.34</v>
      </c>
      <c r="D12">
        <v>56</v>
      </c>
    </row>
    <row r="13" spans="1:4" x14ac:dyDescent="0.25">
      <c r="B13" t="s">
        <v>10</v>
      </c>
      <c r="C13" s="3">
        <v>2928.36</v>
      </c>
      <c r="D13">
        <v>89</v>
      </c>
    </row>
    <row r="14" spans="1:4" x14ac:dyDescent="0.25">
      <c r="B14" t="s">
        <v>11</v>
      </c>
      <c r="C14" s="3">
        <v>865.53</v>
      </c>
      <c r="D14">
        <v>20</v>
      </c>
    </row>
    <row r="15" spans="1:4" x14ac:dyDescent="0.25">
      <c r="B15" t="s">
        <v>12</v>
      </c>
      <c r="C15" s="3">
        <v>1849.18</v>
      </c>
      <c r="D15">
        <v>56</v>
      </c>
    </row>
    <row r="16" spans="1:4" x14ac:dyDescent="0.25">
      <c r="B16" t="s">
        <v>13</v>
      </c>
      <c r="C16" s="3">
        <v>5181.3599999999997</v>
      </c>
      <c r="D16">
        <v>118</v>
      </c>
    </row>
    <row r="17" spans="1:4" x14ac:dyDescent="0.25">
      <c r="B17" t="s">
        <v>14</v>
      </c>
      <c r="C17" s="3">
        <v>1227.08</v>
      </c>
      <c r="D17">
        <v>32</v>
      </c>
    </row>
    <row r="18" spans="1:4" x14ac:dyDescent="0.25">
      <c r="B18" t="s">
        <v>15</v>
      </c>
      <c r="C18" s="3">
        <v>2619.46</v>
      </c>
      <c r="D18">
        <v>66</v>
      </c>
    </row>
    <row r="19" spans="1:4" x14ac:dyDescent="0.25">
      <c r="B19" t="s">
        <v>16</v>
      </c>
      <c r="C19" s="3">
        <v>6749.06</v>
      </c>
      <c r="D19">
        <v>59</v>
      </c>
    </row>
    <row r="20" spans="1:4" x14ac:dyDescent="0.25">
      <c r="B20" t="s">
        <v>17</v>
      </c>
      <c r="C20" s="3">
        <v>2607.0500000000002</v>
      </c>
      <c r="D20">
        <v>63</v>
      </c>
    </row>
    <row r="21" spans="1:4" x14ac:dyDescent="0.25">
      <c r="B21" t="s">
        <v>18</v>
      </c>
      <c r="C21" s="3">
        <v>2278.46</v>
      </c>
      <c r="D21">
        <v>41</v>
      </c>
    </row>
    <row r="22" spans="1:4" x14ac:dyDescent="0.25">
      <c r="B22" t="s">
        <v>19</v>
      </c>
      <c r="C22" s="3">
        <v>2392.89</v>
      </c>
      <c r="D22">
        <v>67</v>
      </c>
    </row>
    <row r="23" spans="1:4" x14ac:dyDescent="0.25">
      <c r="B23" t="s">
        <v>20</v>
      </c>
      <c r="C23" s="3">
        <v>3086.55</v>
      </c>
      <c r="D23">
        <v>33</v>
      </c>
    </row>
    <row r="24" spans="1:4" x14ac:dyDescent="0.25">
      <c r="B24" t="s">
        <v>21</v>
      </c>
      <c r="C24" s="3">
        <v>3828.05</v>
      </c>
      <c r="D24">
        <v>99</v>
      </c>
    </row>
    <row r="25" spans="1:4" s="1" customFormat="1" x14ac:dyDescent="0.25">
      <c r="A25" s="1" t="s">
        <v>22</v>
      </c>
      <c r="C25" s="2">
        <f>SUM(C26:C31)</f>
        <v>2118.08</v>
      </c>
      <c r="D25" s="1">
        <f>SUM(D26:D31)</f>
        <v>60</v>
      </c>
    </row>
    <row r="26" spans="1:4" x14ac:dyDescent="0.25">
      <c r="B26" t="s">
        <v>23</v>
      </c>
      <c r="C26" s="3">
        <v>423.3</v>
      </c>
      <c r="D26">
        <v>12</v>
      </c>
    </row>
    <row r="27" spans="1:4" x14ac:dyDescent="0.25">
      <c r="B27" t="s">
        <v>24</v>
      </c>
      <c r="C27" s="3">
        <v>1242.98</v>
      </c>
      <c r="D27">
        <v>23</v>
      </c>
    </row>
    <row r="28" spans="1:4" x14ac:dyDescent="0.25">
      <c r="B28" t="s">
        <v>25</v>
      </c>
      <c r="C28" s="3">
        <v>139.18</v>
      </c>
      <c r="D28">
        <v>2</v>
      </c>
    </row>
    <row r="29" spans="1:4" x14ac:dyDescent="0.25">
      <c r="B29" t="s">
        <v>26</v>
      </c>
      <c r="D29">
        <v>2</v>
      </c>
    </row>
    <row r="30" spans="1:4" x14ac:dyDescent="0.25">
      <c r="B30" t="s">
        <v>27</v>
      </c>
      <c r="C30" s="3">
        <v>146.77000000000001</v>
      </c>
      <c r="D30">
        <v>7</v>
      </c>
    </row>
    <row r="31" spans="1:4" x14ac:dyDescent="0.25">
      <c r="B31" t="s">
        <v>28</v>
      </c>
      <c r="C31" s="3">
        <v>165.85</v>
      </c>
      <c r="D31">
        <v>14</v>
      </c>
    </row>
    <row r="32" spans="1:4" s="1" customFormat="1" x14ac:dyDescent="0.25">
      <c r="A32" s="1" t="s">
        <v>29</v>
      </c>
      <c r="C32" s="2">
        <f>SUM(C33:C48)</f>
        <v>32195.19</v>
      </c>
      <c r="D32" s="1">
        <f>SUM(D33:D48)</f>
        <v>907</v>
      </c>
    </row>
    <row r="33" spans="2:4" x14ac:dyDescent="0.25">
      <c r="B33" t="s">
        <v>29</v>
      </c>
      <c r="C33" s="3">
        <v>3502.61</v>
      </c>
      <c r="D33">
        <v>102</v>
      </c>
    </row>
    <row r="34" spans="2:4" x14ac:dyDescent="0.25">
      <c r="B34" t="s">
        <v>30</v>
      </c>
      <c r="C34" s="3">
        <v>2390.73</v>
      </c>
      <c r="D34">
        <v>61</v>
      </c>
    </row>
    <row r="35" spans="2:4" x14ac:dyDescent="0.25">
      <c r="B35" t="s">
        <v>31</v>
      </c>
      <c r="C35" s="3">
        <v>40.21</v>
      </c>
      <c r="D35">
        <v>1</v>
      </c>
    </row>
    <row r="36" spans="2:4" x14ac:dyDescent="0.25">
      <c r="B36" t="s">
        <v>32</v>
      </c>
      <c r="C36" s="3">
        <v>140.87</v>
      </c>
      <c r="D36">
        <v>3</v>
      </c>
    </row>
    <row r="37" spans="2:4" x14ac:dyDescent="0.25">
      <c r="B37" t="s">
        <v>33</v>
      </c>
      <c r="C37" s="3">
        <v>1127.67</v>
      </c>
      <c r="D37">
        <v>33</v>
      </c>
    </row>
    <row r="38" spans="2:4" x14ac:dyDescent="0.25">
      <c r="B38" t="s">
        <v>34</v>
      </c>
      <c r="C38" s="3">
        <v>1040.1199999999999</v>
      </c>
      <c r="D38">
        <v>26</v>
      </c>
    </row>
    <row r="39" spans="2:4" x14ac:dyDescent="0.25">
      <c r="B39" t="s">
        <v>35</v>
      </c>
      <c r="C39" s="3">
        <v>702.74</v>
      </c>
      <c r="D39">
        <v>11</v>
      </c>
    </row>
    <row r="40" spans="2:4" x14ac:dyDescent="0.25">
      <c r="B40" t="s">
        <v>36</v>
      </c>
      <c r="C40" s="3">
        <v>1695.45</v>
      </c>
      <c r="D40">
        <v>39</v>
      </c>
    </row>
    <row r="41" spans="2:4" x14ac:dyDescent="0.25">
      <c r="B41" t="s">
        <v>37</v>
      </c>
      <c r="C41" s="3">
        <v>2457.9699999999998</v>
      </c>
      <c r="D41">
        <v>53</v>
      </c>
    </row>
    <row r="42" spans="2:4" x14ac:dyDescent="0.25">
      <c r="B42" t="s">
        <v>38</v>
      </c>
      <c r="D42">
        <v>1</v>
      </c>
    </row>
    <row r="43" spans="2:4" x14ac:dyDescent="0.25">
      <c r="B43" t="s">
        <v>39</v>
      </c>
      <c r="C43" s="3">
        <v>1484.09</v>
      </c>
      <c r="D43">
        <v>53</v>
      </c>
    </row>
    <row r="44" spans="2:4" x14ac:dyDescent="0.25">
      <c r="B44" t="s">
        <v>40</v>
      </c>
      <c r="C44" s="3">
        <v>1843.37</v>
      </c>
      <c r="D44">
        <v>63</v>
      </c>
    </row>
    <row r="45" spans="2:4" x14ac:dyDescent="0.25">
      <c r="B45" t="s">
        <v>41</v>
      </c>
      <c r="C45" s="3">
        <v>1294.4100000000001</v>
      </c>
      <c r="D45">
        <v>26</v>
      </c>
    </row>
    <row r="46" spans="2:4" x14ac:dyDescent="0.25">
      <c r="B46" t="s">
        <v>42</v>
      </c>
      <c r="C46" s="3">
        <v>12448.72</v>
      </c>
      <c r="D46">
        <v>365</v>
      </c>
    </row>
    <row r="47" spans="2:4" x14ac:dyDescent="0.25">
      <c r="B47" t="s">
        <v>43</v>
      </c>
      <c r="C47" s="3">
        <v>1762.39</v>
      </c>
      <c r="D47">
        <v>60</v>
      </c>
    </row>
    <row r="48" spans="2:4" x14ac:dyDescent="0.25">
      <c r="B48" t="s">
        <v>44</v>
      </c>
      <c r="C48" s="3">
        <v>263.83999999999997</v>
      </c>
      <c r="D48">
        <v>10</v>
      </c>
    </row>
    <row r="49" spans="1:4" s="1" customFormat="1" x14ac:dyDescent="0.25">
      <c r="A49" s="1" t="s">
        <v>45</v>
      </c>
      <c r="C49" s="2">
        <v>12808.78</v>
      </c>
      <c r="D49" s="1">
        <v>375</v>
      </c>
    </row>
    <row r="50" spans="1:4" s="1" customFormat="1" x14ac:dyDescent="0.25">
      <c r="A50" s="1" t="s">
        <v>46</v>
      </c>
      <c r="C50" s="2">
        <v>8189.76</v>
      </c>
      <c r="D50" s="1">
        <v>255</v>
      </c>
    </row>
    <row r="51" spans="1:4" s="1" customFormat="1" x14ac:dyDescent="0.25">
      <c r="A51" s="1" t="s">
        <v>47</v>
      </c>
      <c r="C51" s="2">
        <f>SUM(C52:C61)</f>
        <v>9849.6</v>
      </c>
      <c r="D51" s="1">
        <f>SUM(D52:D61)</f>
        <v>278</v>
      </c>
    </row>
    <row r="52" spans="1:4" x14ac:dyDescent="0.25">
      <c r="B52" t="s">
        <v>47</v>
      </c>
      <c r="C52" s="3">
        <v>857.48</v>
      </c>
      <c r="D52">
        <v>26</v>
      </c>
    </row>
    <row r="53" spans="1:4" x14ac:dyDescent="0.25">
      <c r="B53" t="s">
        <v>48</v>
      </c>
      <c r="C53" s="3">
        <v>342.09</v>
      </c>
      <c r="D53">
        <v>10</v>
      </c>
    </row>
    <row r="54" spans="1:4" x14ac:dyDescent="0.25">
      <c r="B54" t="s">
        <v>49</v>
      </c>
      <c r="C54" s="3">
        <v>380.17</v>
      </c>
      <c r="D54">
        <v>8</v>
      </c>
    </row>
    <row r="55" spans="1:4" x14ac:dyDescent="0.25">
      <c r="B55" t="s">
        <v>50</v>
      </c>
      <c r="D55">
        <v>1</v>
      </c>
    </row>
    <row r="56" spans="1:4" x14ac:dyDescent="0.25">
      <c r="B56" t="s">
        <v>51</v>
      </c>
      <c r="C56" s="3">
        <v>1197.95</v>
      </c>
      <c r="D56">
        <v>32</v>
      </c>
    </row>
    <row r="57" spans="1:4" x14ac:dyDescent="0.25">
      <c r="B57" t="s">
        <v>52</v>
      </c>
      <c r="C57" s="3">
        <v>604.28</v>
      </c>
      <c r="D57">
        <v>22</v>
      </c>
    </row>
    <row r="58" spans="1:4" x14ac:dyDescent="0.25">
      <c r="B58" t="s">
        <v>53</v>
      </c>
      <c r="C58" s="3">
        <v>2008.74</v>
      </c>
      <c r="D58">
        <v>57</v>
      </c>
    </row>
    <row r="59" spans="1:4" x14ac:dyDescent="0.25">
      <c r="B59" t="s">
        <v>54</v>
      </c>
      <c r="C59" s="3">
        <v>673.55</v>
      </c>
      <c r="D59">
        <v>17</v>
      </c>
    </row>
    <row r="60" spans="1:4" x14ac:dyDescent="0.25">
      <c r="B60" t="s">
        <v>55</v>
      </c>
      <c r="C60" s="3">
        <v>1645.36</v>
      </c>
      <c r="D60">
        <v>39</v>
      </c>
    </row>
    <row r="61" spans="1:4" x14ac:dyDescent="0.25">
      <c r="B61" t="s">
        <v>56</v>
      </c>
      <c r="C61" s="3">
        <v>2139.98</v>
      </c>
      <c r="D61">
        <v>66</v>
      </c>
    </row>
    <row r="62" spans="1:4" s="1" customFormat="1" x14ac:dyDescent="0.25">
      <c r="A62" s="1" t="s">
        <v>57</v>
      </c>
      <c r="C62" s="2">
        <f>SUM(C63:C78)</f>
        <v>40119.499999999993</v>
      </c>
      <c r="D62" s="1">
        <f>SUM(D63:D78)</f>
        <v>1017</v>
      </c>
    </row>
    <row r="63" spans="1:4" x14ac:dyDescent="0.25">
      <c r="B63" t="s">
        <v>57</v>
      </c>
      <c r="C63" s="3">
        <v>908.42</v>
      </c>
      <c r="D63">
        <v>20</v>
      </c>
    </row>
    <row r="64" spans="1:4" x14ac:dyDescent="0.25">
      <c r="B64" t="s">
        <v>58</v>
      </c>
      <c r="C64" s="3">
        <v>136.85</v>
      </c>
      <c r="D64">
        <v>3</v>
      </c>
    </row>
    <row r="65" spans="1:4" x14ac:dyDescent="0.25">
      <c r="B65" t="s">
        <v>59</v>
      </c>
      <c r="C65" s="3">
        <v>2651.33</v>
      </c>
      <c r="D65">
        <v>54</v>
      </c>
    </row>
    <row r="66" spans="1:4" x14ac:dyDescent="0.25">
      <c r="B66" t="s">
        <v>60</v>
      </c>
      <c r="C66" s="3">
        <v>5147.9399999999996</v>
      </c>
      <c r="D66">
        <v>80</v>
      </c>
    </row>
    <row r="67" spans="1:4" x14ac:dyDescent="0.25">
      <c r="B67" t="s">
        <v>61</v>
      </c>
      <c r="C67" s="3">
        <v>4585.7700000000004</v>
      </c>
      <c r="D67">
        <v>116</v>
      </c>
    </row>
    <row r="68" spans="1:4" x14ac:dyDescent="0.25">
      <c r="B68" t="s">
        <v>62</v>
      </c>
      <c r="C68" s="3">
        <v>1051.5899999999999</v>
      </c>
      <c r="D68">
        <v>23</v>
      </c>
    </row>
    <row r="69" spans="1:4" x14ac:dyDescent="0.25">
      <c r="B69" t="s">
        <v>63</v>
      </c>
      <c r="C69" s="3">
        <v>1964.53</v>
      </c>
      <c r="D69">
        <v>56</v>
      </c>
    </row>
    <row r="70" spans="1:4" x14ac:dyDescent="0.25">
      <c r="B70" t="s">
        <v>64</v>
      </c>
      <c r="C70" s="3">
        <v>1993.68</v>
      </c>
      <c r="D70">
        <v>46</v>
      </c>
    </row>
    <row r="71" spans="1:4" x14ac:dyDescent="0.25">
      <c r="B71" t="s">
        <v>65</v>
      </c>
      <c r="C71" s="3">
        <v>263.58999999999997</v>
      </c>
      <c r="D71">
        <v>7</v>
      </c>
    </row>
    <row r="72" spans="1:4" x14ac:dyDescent="0.25">
      <c r="B72" t="s">
        <v>66</v>
      </c>
      <c r="C72" s="3">
        <v>3564.22</v>
      </c>
      <c r="D72">
        <v>95</v>
      </c>
    </row>
    <row r="73" spans="1:4" x14ac:dyDescent="0.25">
      <c r="B73" t="s">
        <v>67</v>
      </c>
      <c r="C73" s="3">
        <v>2004.78</v>
      </c>
      <c r="D73">
        <v>58</v>
      </c>
    </row>
    <row r="74" spans="1:4" x14ac:dyDescent="0.25">
      <c r="B74" t="s">
        <v>68</v>
      </c>
      <c r="C74" s="3">
        <v>6422.65</v>
      </c>
      <c r="D74">
        <v>193</v>
      </c>
    </row>
    <row r="75" spans="1:4" x14ac:dyDescent="0.25">
      <c r="B75" t="s">
        <v>69</v>
      </c>
      <c r="C75" s="3">
        <v>48.3</v>
      </c>
      <c r="D75">
        <v>2</v>
      </c>
    </row>
    <row r="76" spans="1:4" x14ac:dyDescent="0.25">
      <c r="B76" t="s">
        <v>70</v>
      </c>
      <c r="C76" s="3">
        <v>4986.95</v>
      </c>
      <c r="D76">
        <v>108</v>
      </c>
    </row>
    <row r="77" spans="1:4" x14ac:dyDescent="0.25">
      <c r="B77" t="s">
        <v>71</v>
      </c>
      <c r="C77" s="3">
        <v>4074.16</v>
      </c>
      <c r="D77">
        <v>140</v>
      </c>
    </row>
    <row r="78" spans="1:4" x14ac:dyDescent="0.25">
      <c r="B78" t="s">
        <v>72</v>
      </c>
      <c r="C78" s="3">
        <v>314.74</v>
      </c>
      <c r="D78">
        <v>16</v>
      </c>
    </row>
    <row r="79" spans="1:4" s="1" customFormat="1" x14ac:dyDescent="0.25">
      <c r="A79" s="1" t="s">
        <v>73</v>
      </c>
      <c r="C79" s="2">
        <f>SUM(C80:C90)</f>
        <v>14751.73</v>
      </c>
      <c r="D79" s="1">
        <f>SUM(D80:D90)</f>
        <v>344</v>
      </c>
    </row>
    <row r="80" spans="1:4" x14ac:dyDescent="0.25">
      <c r="B80" t="s">
        <v>74</v>
      </c>
      <c r="C80" s="3">
        <v>1044.77</v>
      </c>
      <c r="D80">
        <v>24</v>
      </c>
    </row>
    <row r="81" spans="1:4" x14ac:dyDescent="0.25">
      <c r="B81" t="s">
        <v>75</v>
      </c>
      <c r="C81" s="3">
        <v>3453.25</v>
      </c>
      <c r="D81">
        <v>86</v>
      </c>
    </row>
    <row r="82" spans="1:4" x14ac:dyDescent="0.25">
      <c r="B82" t="s">
        <v>76</v>
      </c>
      <c r="C82" s="3">
        <v>1170.4100000000001</v>
      </c>
      <c r="D82">
        <v>22</v>
      </c>
    </row>
    <row r="83" spans="1:4" x14ac:dyDescent="0.25">
      <c r="B83" t="s">
        <v>77</v>
      </c>
      <c r="C83" s="3">
        <v>1555.84</v>
      </c>
      <c r="D83">
        <v>52</v>
      </c>
    </row>
    <row r="84" spans="1:4" x14ac:dyDescent="0.25">
      <c r="B84" t="s">
        <v>78</v>
      </c>
      <c r="C84" s="3">
        <v>160.68</v>
      </c>
      <c r="D84">
        <v>3</v>
      </c>
    </row>
    <row r="85" spans="1:4" x14ac:dyDescent="0.25">
      <c r="B85" t="s">
        <v>79</v>
      </c>
      <c r="C85" s="3">
        <v>875.3</v>
      </c>
      <c r="D85">
        <v>22</v>
      </c>
    </row>
    <row r="86" spans="1:4" x14ac:dyDescent="0.25">
      <c r="B86" t="s">
        <v>80</v>
      </c>
      <c r="C86" s="3">
        <v>2076.46</v>
      </c>
      <c r="D86">
        <v>36</v>
      </c>
    </row>
    <row r="87" spans="1:4" x14ac:dyDescent="0.25">
      <c r="B87" t="s">
        <v>81</v>
      </c>
      <c r="C87" s="3">
        <v>436.46</v>
      </c>
      <c r="D87">
        <v>6</v>
      </c>
    </row>
    <row r="88" spans="1:4" x14ac:dyDescent="0.25">
      <c r="B88" t="s">
        <v>82</v>
      </c>
      <c r="C88" s="3">
        <v>1614.04</v>
      </c>
      <c r="D88">
        <v>43</v>
      </c>
    </row>
    <row r="89" spans="1:4" x14ac:dyDescent="0.25">
      <c r="B89" t="s">
        <v>83</v>
      </c>
      <c r="C89" s="3">
        <v>114.72</v>
      </c>
      <c r="D89">
        <v>4</v>
      </c>
    </row>
    <row r="90" spans="1:4" x14ac:dyDescent="0.25">
      <c r="B90" t="s">
        <v>84</v>
      </c>
      <c r="C90" s="3">
        <v>2249.8000000000002</v>
      </c>
      <c r="D90">
        <v>46</v>
      </c>
    </row>
    <row r="91" spans="1:4" s="1" customFormat="1" x14ac:dyDescent="0.25">
      <c r="A91" s="1" t="s">
        <v>85</v>
      </c>
      <c r="C91" s="2">
        <f>SUM(C92:C103)</f>
        <v>3017.41</v>
      </c>
      <c r="D91" s="1">
        <f>SUM(D92:D103)</f>
        <v>68</v>
      </c>
    </row>
    <row r="92" spans="1:4" x14ac:dyDescent="0.25">
      <c r="B92" t="s">
        <v>85</v>
      </c>
      <c r="C92" s="3">
        <v>854.95</v>
      </c>
      <c r="D92">
        <v>17</v>
      </c>
    </row>
    <row r="93" spans="1:4" x14ac:dyDescent="0.25">
      <c r="B93" t="s">
        <v>86</v>
      </c>
      <c r="C93" s="3">
        <v>63.19</v>
      </c>
      <c r="D93">
        <v>1</v>
      </c>
    </row>
    <row r="94" spans="1:4" x14ac:dyDescent="0.25">
      <c r="B94" t="s">
        <v>87</v>
      </c>
      <c r="C94" s="3">
        <v>126.5</v>
      </c>
      <c r="D94">
        <v>1</v>
      </c>
    </row>
    <row r="95" spans="1:4" x14ac:dyDescent="0.25">
      <c r="B95" t="s">
        <v>88</v>
      </c>
      <c r="C95" s="3">
        <v>897.84</v>
      </c>
      <c r="D95">
        <v>33</v>
      </c>
    </row>
    <row r="96" spans="1:4" x14ac:dyDescent="0.25">
      <c r="B96" t="s">
        <v>89</v>
      </c>
      <c r="C96" s="3">
        <v>116.62</v>
      </c>
      <c r="D96">
        <v>1</v>
      </c>
    </row>
    <row r="97" spans="1:4" x14ac:dyDescent="0.25">
      <c r="B97" t="s">
        <v>90</v>
      </c>
      <c r="C97" s="3">
        <v>18.47</v>
      </c>
      <c r="D97">
        <v>1</v>
      </c>
    </row>
    <row r="98" spans="1:4" x14ac:dyDescent="0.25">
      <c r="B98" t="s">
        <v>91</v>
      </c>
      <c r="C98" s="3">
        <v>126.3</v>
      </c>
      <c r="D98">
        <v>1</v>
      </c>
    </row>
    <row r="99" spans="1:4" x14ac:dyDescent="0.25">
      <c r="B99" t="s">
        <v>92</v>
      </c>
      <c r="D99">
        <v>1</v>
      </c>
    </row>
    <row r="100" spans="1:4" x14ac:dyDescent="0.25">
      <c r="B100" t="s">
        <v>93</v>
      </c>
      <c r="C100" s="3">
        <v>95</v>
      </c>
      <c r="D100">
        <v>3</v>
      </c>
    </row>
    <row r="101" spans="1:4" x14ac:dyDescent="0.25">
      <c r="B101" t="s">
        <v>94</v>
      </c>
      <c r="C101" s="3">
        <v>6.32</v>
      </c>
      <c r="D101">
        <v>1</v>
      </c>
    </row>
    <row r="102" spans="1:4" x14ac:dyDescent="0.25">
      <c r="B102" t="s">
        <v>95</v>
      </c>
      <c r="C102" s="3">
        <v>179</v>
      </c>
      <c r="D102">
        <v>1</v>
      </c>
    </row>
    <row r="103" spans="1:4" x14ac:dyDescent="0.25">
      <c r="B103" t="s">
        <v>96</v>
      </c>
      <c r="C103" s="3">
        <v>533.22</v>
      </c>
      <c r="D103">
        <v>7</v>
      </c>
    </row>
    <row r="104" spans="1:4" s="1" customFormat="1" x14ac:dyDescent="0.25">
      <c r="A104" s="1" t="s">
        <v>97</v>
      </c>
      <c r="C104" s="2">
        <f>SUM(C105:C112)</f>
        <v>9784.8599999999988</v>
      </c>
      <c r="D104" s="1">
        <f>SUM(D105:D112)</f>
        <v>266</v>
      </c>
    </row>
    <row r="105" spans="1:4" x14ac:dyDescent="0.25">
      <c r="B105" t="s">
        <v>98</v>
      </c>
      <c r="C105" s="3">
        <v>383</v>
      </c>
      <c r="D105">
        <v>14</v>
      </c>
    </row>
    <row r="106" spans="1:4" x14ac:dyDescent="0.25">
      <c r="B106" t="s">
        <v>99</v>
      </c>
      <c r="C106" s="3">
        <v>6556.33</v>
      </c>
      <c r="D106">
        <v>173</v>
      </c>
    </row>
    <row r="107" spans="1:4" x14ac:dyDescent="0.25">
      <c r="B107" t="s">
        <v>100</v>
      </c>
      <c r="C107" s="3">
        <v>2607.5</v>
      </c>
      <c r="D107">
        <v>68</v>
      </c>
    </row>
    <row r="108" spans="1:4" x14ac:dyDescent="0.25">
      <c r="B108" t="s">
        <v>101</v>
      </c>
      <c r="C108" s="3">
        <v>37.630000000000003</v>
      </c>
      <c r="D108">
        <v>3</v>
      </c>
    </row>
    <row r="109" spans="1:4" x14ac:dyDescent="0.25">
      <c r="B109" t="s">
        <v>102</v>
      </c>
      <c r="C109" s="3">
        <v>153.41</v>
      </c>
      <c r="D109">
        <v>5</v>
      </c>
    </row>
    <row r="110" spans="1:4" x14ac:dyDescent="0.25">
      <c r="B110" t="s">
        <v>103</v>
      </c>
      <c r="C110" s="3">
        <v>14</v>
      </c>
      <c r="D110">
        <v>1</v>
      </c>
    </row>
    <row r="111" spans="1:4" x14ac:dyDescent="0.25">
      <c r="B111" t="s">
        <v>104</v>
      </c>
      <c r="D111">
        <v>1</v>
      </c>
    </row>
    <row r="112" spans="1:4" x14ac:dyDescent="0.25">
      <c r="B112" t="s">
        <v>105</v>
      </c>
      <c r="C112" s="3">
        <v>32.99</v>
      </c>
      <c r="D112">
        <v>1</v>
      </c>
    </row>
    <row r="113" spans="1:4" s="1" customFormat="1" x14ac:dyDescent="0.25">
      <c r="A113" s="1" t="s">
        <v>106</v>
      </c>
      <c r="C113" s="2">
        <f>SUM(C114:C116)</f>
        <v>20389.439999999999</v>
      </c>
      <c r="D113" s="1">
        <f>SUM(D114:D116)</f>
        <v>682</v>
      </c>
    </row>
    <row r="114" spans="1:4" x14ac:dyDescent="0.25">
      <c r="B114" t="s">
        <v>106</v>
      </c>
      <c r="C114" s="3">
        <v>11079.07</v>
      </c>
      <c r="D114">
        <v>413</v>
      </c>
    </row>
    <row r="115" spans="1:4" x14ac:dyDescent="0.25">
      <c r="B115" t="s">
        <v>107</v>
      </c>
      <c r="C115" s="3">
        <v>7963.37</v>
      </c>
      <c r="D115">
        <v>224</v>
      </c>
    </row>
    <row r="116" spans="1:4" x14ac:dyDescent="0.25">
      <c r="B116" t="s">
        <v>108</v>
      </c>
      <c r="C116" s="3">
        <v>1347</v>
      </c>
      <c r="D116">
        <v>45</v>
      </c>
    </row>
    <row r="117" spans="1:4" s="1" customFormat="1" x14ac:dyDescent="0.25">
      <c r="A117" s="1" t="s">
        <v>109</v>
      </c>
      <c r="C117" s="2">
        <f>SUM(C118:C125)</f>
        <v>66857.569999999992</v>
      </c>
      <c r="D117" s="1">
        <f>SUM(D118:D125)</f>
        <v>1410</v>
      </c>
    </row>
    <row r="118" spans="1:4" x14ac:dyDescent="0.25">
      <c r="B118" t="s">
        <v>109</v>
      </c>
      <c r="C118" s="3">
        <v>20830.87</v>
      </c>
      <c r="D118">
        <v>495</v>
      </c>
    </row>
    <row r="119" spans="1:4" x14ac:dyDescent="0.25">
      <c r="B119" t="s">
        <v>110</v>
      </c>
      <c r="C119" s="3">
        <v>17797.48</v>
      </c>
      <c r="D119">
        <v>395</v>
      </c>
    </row>
    <row r="120" spans="1:4" x14ac:dyDescent="0.25">
      <c r="B120" t="s">
        <v>111</v>
      </c>
      <c r="C120" s="3">
        <v>9548.1299999999992</v>
      </c>
      <c r="D120">
        <v>63</v>
      </c>
    </row>
    <row r="121" spans="1:4" x14ac:dyDescent="0.25">
      <c r="B121" t="s">
        <v>112</v>
      </c>
      <c r="C121" s="3">
        <v>1632.4</v>
      </c>
      <c r="D121">
        <v>37</v>
      </c>
    </row>
    <row r="122" spans="1:4" x14ac:dyDescent="0.25">
      <c r="B122" t="s">
        <v>113</v>
      </c>
      <c r="C122" s="3">
        <v>11004.11</v>
      </c>
      <c r="D122">
        <v>275</v>
      </c>
    </row>
    <row r="123" spans="1:4" x14ac:dyDescent="0.25">
      <c r="B123" t="s">
        <v>114</v>
      </c>
      <c r="C123" s="3">
        <v>824.22</v>
      </c>
      <c r="D123">
        <v>14</v>
      </c>
    </row>
    <row r="124" spans="1:4" x14ac:dyDescent="0.25">
      <c r="B124" t="s">
        <v>115</v>
      </c>
      <c r="C124" s="3">
        <v>3254.43</v>
      </c>
      <c r="D124">
        <v>80</v>
      </c>
    </row>
    <row r="125" spans="1:4" x14ac:dyDescent="0.25">
      <c r="B125" t="s">
        <v>116</v>
      </c>
      <c r="C125" s="3">
        <v>1965.93</v>
      </c>
      <c r="D125">
        <v>51</v>
      </c>
    </row>
    <row r="126" spans="1:4" s="1" customFormat="1" x14ac:dyDescent="0.25">
      <c r="A126" s="1" t="s">
        <v>117</v>
      </c>
      <c r="C126" s="2">
        <f>SUM(C127:C144)</f>
        <v>104285.46999999999</v>
      </c>
      <c r="D126" s="1">
        <f>SUM(D127:D144)</f>
        <v>3133</v>
      </c>
    </row>
    <row r="127" spans="1:4" x14ac:dyDescent="0.25">
      <c r="B127" t="s">
        <v>117</v>
      </c>
      <c r="C127" s="3">
        <v>6993.64</v>
      </c>
      <c r="D127">
        <v>135</v>
      </c>
    </row>
    <row r="128" spans="1:4" x14ac:dyDescent="0.25">
      <c r="B128" t="s">
        <v>118</v>
      </c>
      <c r="C128" s="3">
        <v>6550.62</v>
      </c>
      <c r="D128">
        <v>114</v>
      </c>
    </row>
    <row r="129" spans="2:4" x14ac:dyDescent="0.25">
      <c r="B129" t="s">
        <v>119</v>
      </c>
      <c r="C129" s="3">
        <v>65.959999999999994</v>
      </c>
      <c r="D129">
        <v>2</v>
      </c>
    </row>
    <row r="130" spans="2:4" x14ac:dyDescent="0.25">
      <c r="B130" t="s">
        <v>120</v>
      </c>
      <c r="C130" s="3">
        <v>279.95</v>
      </c>
      <c r="D130">
        <v>18</v>
      </c>
    </row>
    <row r="131" spans="2:4" x14ac:dyDescent="0.25">
      <c r="B131" t="s">
        <v>121</v>
      </c>
      <c r="C131" s="3">
        <v>1219.25</v>
      </c>
      <c r="D131">
        <v>43</v>
      </c>
    </row>
    <row r="132" spans="2:4" x14ac:dyDescent="0.25">
      <c r="B132" t="s">
        <v>122</v>
      </c>
      <c r="C132" s="3">
        <v>166.56</v>
      </c>
      <c r="D132">
        <v>2</v>
      </c>
    </row>
    <row r="133" spans="2:4" x14ac:dyDescent="0.25">
      <c r="B133" t="s">
        <v>123</v>
      </c>
      <c r="C133" s="3">
        <v>3352.5</v>
      </c>
      <c r="D133">
        <v>146</v>
      </c>
    </row>
    <row r="134" spans="2:4" x14ac:dyDescent="0.25">
      <c r="B134" t="s">
        <v>124</v>
      </c>
      <c r="C134" s="3">
        <v>55.12</v>
      </c>
      <c r="D134">
        <v>10</v>
      </c>
    </row>
    <row r="135" spans="2:4" x14ac:dyDescent="0.25">
      <c r="B135" t="s">
        <v>125</v>
      </c>
      <c r="C135" s="3">
        <v>1007.33</v>
      </c>
      <c r="D135">
        <v>51</v>
      </c>
    </row>
    <row r="136" spans="2:4" x14ac:dyDescent="0.25">
      <c r="B136" t="s">
        <v>126</v>
      </c>
      <c r="C136" s="3">
        <v>361.37</v>
      </c>
      <c r="D136">
        <v>15</v>
      </c>
    </row>
    <row r="137" spans="2:4" x14ac:dyDescent="0.25">
      <c r="B137" t="s">
        <v>127</v>
      </c>
      <c r="C137" s="3">
        <v>2373.3200000000002</v>
      </c>
      <c r="D137">
        <v>73</v>
      </c>
    </row>
    <row r="138" spans="2:4" x14ac:dyDescent="0.25">
      <c r="B138" t="s">
        <v>128</v>
      </c>
      <c r="C138" s="3">
        <v>599.05999999999995</v>
      </c>
      <c r="D138">
        <v>20</v>
      </c>
    </row>
    <row r="139" spans="2:4" x14ac:dyDescent="0.25">
      <c r="B139" t="s">
        <v>129</v>
      </c>
      <c r="C139" s="3">
        <v>20153.240000000002</v>
      </c>
      <c r="D139">
        <v>654</v>
      </c>
    </row>
    <row r="140" spans="2:4" x14ac:dyDescent="0.25">
      <c r="B140" t="s">
        <v>130</v>
      </c>
      <c r="C140" s="3">
        <v>18200.61</v>
      </c>
      <c r="D140">
        <v>690</v>
      </c>
    </row>
    <row r="141" spans="2:4" x14ac:dyDescent="0.25">
      <c r="B141" t="s">
        <v>131</v>
      </c>
      <c r="C141" s="3">
        <v>17655.759999999998</v>
      </c>
      <c r="D141">
        <v>437</v>
      </c>
    </row>
    <row r="142" spans="2:4" x14ac:dyDescent="0.25">
      <c r="B142" t="s">
        <v>132</v>
      </c>
      <c r="C142" s="3">
        <v>23853.1</v>
      </c>
      <c r="D142">
        <v>667</v>
      </c>
    </row>
    <row r="143" spans="2:4" x14ac:dyDescent="0.25">
      <c r="B143" t="s">
        <v>133</v>
      </c>
      <c r="C143" s="3">
        <v>1350.28</v>
      </c>
      <c r="D143">
        <v>50</v>
      </c>
    </row>
    <row r="144" spans="2:4" x14ac:dyDescent="0.25">
      <c r="B144" t="s">
        <v>134</v>
      </c>
      <c r="C144" s="3">
        <v>47.8</v>
      </c>
      <c r="D144">
        <v>6</v>
      </c>
    </row>
    <row r="145" spans="1:4" s="1" customFormat="1" x14ac:dyDescent="0.25">
      <c r="A145" s="1" t="s">
        <v>135</v>
      </c>
      <c r="C145" s="2">
        <f>SUM(C146:C157)</f>
        <v>9309.0099999999984</v>
      </c>
      <c r="D145" s="1">
        <f>SUM(D146:D157)</f>
        <v>235</v>
      </c>
    </row>
    <row r="146" spans="1:4" x14ac:dyDescent="0.25">
      <c r="B146" t="s">
        <v>135</v>
      </c>
      <c r="C146" s="3">
        <v>526.30999999999995</v>
      </c>
      <c r="D146">
        <v>24</v>
      </c>
    </row>
    <row r="147" spans="1:4" x14ac:dyDescent="0.25">
      <c r="B147" t="s">
        <v>136</v>
      </c>
      <c r="C147" s="3">
        <v>3105.89</v>
      </c>
      <c r="D147">
        <v>71</v>
      </c>
    </row>
    <row r="148" spans="1:4" x14ac:dyDescent="0.25">
      <c r="B148" t="s">
        <v>137</v>
      </c>
      <c r="C148" s="3">
        <v>483.64</v>
      </c>
      <c r="D148">
        <v>11</v>
      </c>
    </row>
    <row r="149" spans="1:4" x14ac:dyDescent="0.25">
      <c r="B149" t="s">
        <v>138</v>
      </c>
      <c r="C149" s="3">
        <v>1100.72</v>
      </c>
      <c r="D149">
        <v>22</v>
      </c>
    </row>
    <row r="150" spans="1:4" x14ac:dyDescent="0.25">
      <c r="B150" t="s">
        <v>139</v>
      </c>
      <c r="C150" s="3">
        <v>880.95</v>
      </c>
      <c r="D150">
        <v>13</v>
      </c>
    </row>
    <row r="151" spans="1:4" x14ac:dyDescent="0.25">
      <c r="B151" t="s">
        <v>140</v>
      </c>
      <c r="C151" s="3">
        <v>325.95</v>
      </c>
      <c r="D151">
        <v>5</v>
      </c>
    </row>
    <row r="152" spans="1:4" x14ac:dyDescent="0.25">
      <c r="B152" t="s">
        <v>141</v>
      </c>
      <c r="C152" s="3">
        <v>1265.29</v>
      </c>
      <c r="D152">
        <v>34</v>
      </c>
    </row>
    <row r="153" spans="1:4" x14ac:dyDescent="0.25">
      <c r="B153" t="s">
        <v>142</v>
      </c>
      <c r="C153" s="3">
        <v>575.58000000000004</v>
      </c>
      <c r="D153">
        <v>11</v>
      </c>
    </row>
    <row r="154" spans="1:4" x14ac:dyDescent="0.25">
      <c r="B154" t="s">
        <v>143</v>
      </c>
      <c r="C154" s="3">
        <v>543.04999999999995</v>
      </c>
      <c r="D154">
        <v>29</v>
      </c>
    </row>
    <row r="155" spans="1:4" x14ac:dyDescent="0.25">
      <c r="B155" t="s">
        <v>144</v>
      </c>
      <c r="C155" s="3">
        <v>21.73</v>
      </c>
      <c r="D155">
        <v>1</v>
      </c>
    </row>
    <row r="156" spans="1:4" x14ac:dyDescent="0.25">
      <c r="B156" t="s">
        <v>145</v>
      </c>
      <c r="C156" s="3">
        <v>441.42</v>
      </c>
      <c r="D156">
        <v>12</v>
      </c>
    </row>
    <row r="157" spans="1:4" x14ac:dyDescent="0.25">
      <c r="B157" t="s">
        <v>146</v>
      </c>
      <c r="C157" s="3">
        <v>38.479999999999997</v>
      </c>
      <c r="D157">
        <v>2</v>
      </c>
    </row>
    <row r="158" spans="1:4" s="1" customFormat="1" x14ac:dyDescent="0.25">
      <c r="A158" s="1" t="s">
        <v>147</v>
      </c>
      <c r="C158" s="2">
        <f>SUM(C159:C166)</f>
        <v>9797.2300000000032</v>
      </c>
      <c r="D158" s="1">
        <f>SUM(D159:D166)</f>
        <v>116</v>
      </c>
    </row>
    <row r="159" spans="1:4" x14ac:dyDescent="0.25">
      <c r="B159" t="s">
        <v>147</v>
      </c>
      <c r="C159" s="3">
        <v>7760.83</v>
      </c>
      <c r="D159">
        <v>49</v>
      </c>
    </row>
    <row r="160" spans="1:4" x14ac:dyDescent="0.25">
      <c r="B160" t="s">
        <v>148</v>
      </c>
      <c r="C160" s="3">
        <v>432.78</v>
      </c>
      <c r="D160">
        <v>17</v>
      </c>
    </row>
    <row r="161" spans="1:4" x14ac:dyDescent="0.25">
      <c r="B161" t="s">
        <v>149</v>
      </c>
      <c r="C161" s="3">
        <v>1136.79</v>
      </c>
      <c r="D161">
        <v>31</v>
      </c>
    </row>
    <row r="162" spans="1:4" x14ac:dyDescent="0.25">
      <c r="B162" t="s">
        <v>150</v>
      </c>
      <c r="C162" s="3">
        <v>195.42</v>
      </c>
      <c r="D162">
        <v>5</v>
      </c>
    </row>
    <row r="163" spans="1:4" x14ac:dyDescent="0.25">
      <c r="B163" t="s">
        <v>151</v>
      </c>
      <c r="C163" s="3">
        <v>48.54</v>
      </c>
      <c r="D163">
        <v>4</v>
      </c>
    </row>
    <row r="164" spans="1:4" x14ac:dyDescent="0.25">
      <c r="B164" t="s">
        <v>152</v>
      </c>
      <c r="C164" s="3">
        <v>184.83</v>
      </c>
      <c r="D164">
        <v>5</v>
      </c>
    </row>
    <row r="165" spans="1:4" x14ac:dyDescent="0.25">
      <c r="B165" t="s">
        <v>153</v>
      </c>
      <c r="C165" s="3">
        <v>13.53</v>
      </c>
      <c r="D165">
        <v>3</v>
      </c>
    </row>
    <row r="166" spans="1:4" x14ac:dyDescent="0.25">
      <c r="B166" t="s">
        <v>154</v>
      </c>
      <c r="C166" s="3">
        <v>24.51</v>
      </c>
      <c r="D166">
        <v>2</v>
      </c>
    </row>
    <row r="167" spans="1:4" s="1" customFormat="1" x14ac:dyDescent="0.25">
      <c r="A167" s="1" t="s">
        <v>155</v>
      </c>
      <c r="C167" s="2">
        <f>SUM(C168:C171)</f>
        <v>2076.13</v>
      </c>
      <c r="D167" s="1">
        <f>SUM(D168:D171)</f>
        <v>64</v>
      </c>
    </row>
    <row r="168" spans="1:4" x14ac:dyDescent="0.25">
      <c r="B168" t="s">
        <v>155</v>
      </c>
      <c r="C168" s="3">
        <v>47.93</v>
      </c>
      <c r="D168">
        <v>2</v>
      </c>
    </row>
    <row r="169" spans="1:4" x14ac:dyDescent="0.25">
      <c r="B169" t="s">
        <v>156</v>
      </c>
      <c r="C169" s="3">
        <v>1875.85</v>
      </c>
      <c r="D169">
        <v>54</v>
      </c>
    </row>
    <row r="170" spans="1:4" x14ac:dyDescent="0.25">
      <c r="B170" t="s">
        <v>157</v>
      </c>
      <c r="C170" s="3">
        <v>35</v>
      </c>
      <c r="D170">
        <v>1</v>
      </c>
    </row>
    <row r="171" spans="1:4" x14ac:dyDescent="0.25">
      <c r="B171" t="s">
        <v>158</v>
      </c>
      <c r="C171" s="3">
        <v>117.35</v>
      </c>
      <c r="D171">
        <v>7</v>
      </c>
    </row>
    <row r="172" spans="1:4" s="1" customFormat="1" x14ac:dyDescent="0.25">
      <c r="A172" s="1" t="s">
        <v>159</v>
      </c>
      <c r="C172" s="2">
        <f>SUM(C173:C186)</f>
        <v>8881.1200000000008</v>
      </c>
      <c r="D172" s="1">
        <f>SUM(D173:D186)</f>
        <v>210</v>
      </c>
    </row>
    <row r="173" spans="1:4" x14ac:dyDescent="0.25">
      <c r="B173" t="s">
        <v>159</v>
      </c>
      <c r="C173" s="3">
        <v>753.9</v>
      </c>
      <c r="D173">
        <v>25</v>
      </c>
    </row>
    <row r="174" spans="1:4" x14ac:dyDescent="0.25">
      <c r="B174" t="s">
        <v>160</v>
      </c>
      <c r="C174" s="3">
        <v>1068.6300000000001</v>
      </c>
      <c r="D174">
        <v>12</v>
      </c>
    </row>
    <row r="175" spans="1:4" x14ac:dyDescent="0.25">
      <c r="B175" t="s">
        <v>161</v>
      </c>
      <c r="C175" s="3">
        <v>42.05</v>
      </c>
      <c r="D175">
        <v>3</v>
      </c>
    </row>
    <row r="176" spans="1:4" x14ac:dyDescent="0.25">
      <c r="B176" t="s">
        <v>162</v>
      </c>
      <c r="C176" s="3">
        <v>464</v>
      </c>
      <c r="D176">
        <v>14</v>
      </c>
    </row>
    <row r="177" spans="1:4" x14ac:dyDescent="0.25">
      <c r="B177" t="s">
        <v>163</v>
      </c>
      <c r="C177" s="3">
        <v>14.3</v>
      </c>
      <c r="D177">
        <v>1</v>
      </c>
    </row>
    <row r="178" spans="1:4" x14ac:dyDescent="0.25">
      <c r="B178" t="s">
        <v>164</v>
      </c>
      <c r="C178" s="3">
        <v>546.4</v>
      </c>
      <c r="D178">
        <v>9</v>
      </c>
    </row>
    <row r="179" spans="1:4" x14ac:dyDescent="0.25">
      <c r="B179" t="s">
        <v>165</v>
      </c>
      <c r="C179" s="3">
        <v>246.36</v>
      </c>
      <c r="D179">
        <v>3</v>
      </c>
    </row>
    <row r="180" spans="1:4" x14ac:dyDescent="0.25">
      <c r="B180" t="s">
        <v>166</v>
      </c>
      <c r="C180" s="3">
        <v>949.89</v>
      </c>
      <c r="D180">
        <v>14</v>
      </c>
    </row>
    <row r="181" spans="1:4" x14ac:dyDescent="0.25">
      <c r="B181" t="s">
        <v>167</v>
      </c>
      <c r="C181" s="3">
        <v>311.04000000000002</v>
      </c>
      <c r="D181">
        <v>7</v>
      </c>
    </row>
    <row r="182" spans="1:4" x14ac:dyDescent="0.25">
      <c r="B182" t="s">
        <v>168</v>
      </c>
      <c r="C182" s="3">
        <v>525.05999999999995</v>
      </c>
      <c r="D182">
        <v>10</v>
      </c>
    </row>
    <row r="183" spans="1:4" x14ac:dyDescent="0.25">
      <c r="B183" t="s">
        <v>169</v>
      </c>
      <c r="C183" s="3">
        <v>2942.05</v>
      </c>
      <c r="D183">
        <v>88</v>
      </c>
    </row>
    <row r="184" spans="1:4" x14ac:dyDescent="0.25">
      <c r="B184" t="s">
        <v>170</v>
      </c>
      <c r="C184" s="3">
        <v>491.97</v>
      </c>
      <c r="D184">
        <v>5</v>
      </c>
    </row>
    <row r="185" spans="1:4" x14ac:dyDescent="0.25">
      <c r="B185" t="s">
        <v>171</v>
      </c>
      <c r="C185" s="3">
        <v>327.98</v>
      </c>
      <c r="D185">
        <v>11</v>
      </c>
    </row>
    <row r="186" spans="1:4" x14ac:dyDescent="0.25">
      <c r="B186" t="s">
        <v>172</v>
      </c>
      <c r="C186" s="3">
        <v>197.49</v>
      </c>
      <c r="D186">
        <v>8</v>
      </c>
    </row>
    <row r="187" spans="1:4" s="1" customFormat="1" x14ac:dyDescent="0.25">
      <c r="A187" s="1" t="s">
        <v>173</v>
      </c>
      <c r="C187" s="2">
        <f>SUM(C188:C192)</f>
        <v>1911.2900000000002</v>
      </c>
      <c r="D187" s="1">
        <f>SUM(D188:D192)</f>
        <v>34</v>
      </c>
    </row>
    <row r="188" spans="1:4" x14ac:dyDescent="0.25">
      <c r="B188" t="s">
        <v>173</v>
      </c>
      <c r="C188" s="3">
        <v>1321.51</v>
      </c>
      <c r="D188">
        <v>16</v>
      </c>
    </row>
    <row r="189" spans="1:4" x14ac:dyDescent="0.25">
      <c r="B189" t="s">
        <v>174</v>
      </c>
      <c r="C189" s="3">
        <v>389.92</v>
      </c>
      <c r="D189">
        <v>11</v>
      </c>
    </row>
    <row r="190" spans="1:4" x14ac:dyDescent="0.25">
      <c r="B190" t="s">
        <v>175</v>
      </c>
      <c r="C190" s="3">
        <v>111</v>
      </c>
      <c r="D190">
        <v>3</v>
      </c>
    </row>
    <row r="191" spans="1:4" x14ac:dyDescent="0.25">
      <c r="B191" t="s">
        <v>176</v>
      </c>
      <c r="C191" s="3">
        <v>32.159999999999997</v>
      </c>
      <c r="D191">
        <v>1</v>
      </c>
    </row>
    <row r="192" spans="1:4" x14ac:dyDescent="0.25">
      <c r="B192" t="s">
        <v>177</v>
      </c>
      <c r="C192" s="3">
        <v>56.7</v>
      </c>
      <c r="D192">
        <v>3</v>
      </c>
    </row>
    <row r="193" spans="1:4" s="1" customFormat="1" x14ac:dyDescent="0.25">
      <c r="A193" s="1" t="s">
        <v>178</v>
      </c>
      <c r="C193" s="2">
        <f>SUM(C194:C196)</f>
        <v>144.48000000000002</v>
      </c>
      <c r="D193" s="1">
        <f>SUM(D194:D196)</f>
        <v>4</v>
      </c>
    </row>
    <row r="194" spans="1:4" x14ac:dyDescent="0.25">
      <c r="B194" t="s">
        <v>178</v>
      </c>
      <c r="C194" s="3">
        <v>20.48</v>
      </c>
      <c r="D194">
        <v>1</v>
      </c>
    </row>
    <row r="195" spans="1:4" x14ac:dyDescent="0.25">
      <c r="B195" t="s">
        <v>179</v>
      </c>
      <c r="C195" s="3">
        <v>97</v>
      </c>
      <c r="D195">
        <v>2</v>
      </c>
    </row>
    <row r="196" spans="1:4" x14ac:dyDescent="0.25">
      <c r="B196" t="s">
        <v>180</v>
      </c>
      <c r="C196" s="3">
        <v>27</v>
      </c>
      <c r="D196">
        <v>1</v>
      </c>
    </row>
    <row r="197" spans="1:4" s="1" customFormat="1" x14ac:dyDescent="0.25">
      <c r="A197" s="1" t="s">
        <v>181</v>
      </c>
      <c r="C197" s="2">
        <f>SUM(C198:C199)</f>
        <v>3073.92</v>
      </c>
      <c r="D197" s="1">
        <f>SUM(D198:D199)</f>
        <v>84</v>
      </c>
    </row>
    <row r="198" spans="1:4" x14ac:dyDescent="0.25">
      <c r="B198" t="s">
        <v>181</v>
      </c>
      <c r="C198" s="3">
        <v>2913.92</v>
      </c>
      <c r="D198">
        <v>81</v>
      </c>
    </row>
    <row r="199" spans="1:4" x14ac:dyDescent="0.25">
      <c r="B199" t="s">
        <v>182</v>
      </c>
      <c r="C199" s="3">
        <v>160</v>
      </c>
      <c r="D199">
        <v>3</v>
      </c>
    </row>
    <row r="200" spans="1:4" x14ac:dyDescent="0.25">
      <c r="A200" s="1" t="s">
        <v>185</v>
      </c>
      <c r="C200" s="2">
        <v>3126.01999999999</v>
      </c>
      <c r="D200" s="1">
        <v>166</v>
      </c>
    </row>
    <row r="201" spans="1:4" x14ac:dyDescent="0.25">
      <c r="A201" s="1" t="s">
        <v>186</v>
      </c>
      <c r="C201" s="2">
        <v>20679.36</v>
      </c>
      <c r="D201" s="1">
        <v>317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Acquisitions Measures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Morton, Timothy Ryan (trm3p)</dc:creator>
  <cp:lastModifiedBy>Morton, Timothy Ryan (trm3p)</cp:lastModifiedBy>
  <dcterms:created xsi:type="dcterms:W3CDTF">2017-02-15T13:23:07Z</dcterms:created>
  <dcterms:modified xsi:type="dcterms:W3CDTF">2017-02-15T13:58:05Z</dcterms:modified>
</cp:coreProperties>
</file>