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ll Acquisitions Measures" sheetId="1" r:id="rId1"/>
  </sheets>
  <calcPr calcId="145621"/>
</workbook>
</file>

<file path=xl/calcChain.xml><?xml version="1.0" encoding="utf-8"?>
<calcChain xmlns="http://schemas.openxmlformats.org/spreadsheetml/2006/main">
  <c r="D2" i="1" l="1"/>
  <c r="C2" i="1"/>
  <c r="D198" i="1"/>
  <c r="D195" i="1"/>
  <c r="D178" i="1"/>
  <c r="D172" i="1"/>
  <c r="D163" i="1"/>
  <c r="D151" i="1"/>
  <c r="D133" i="1"/>
  <c r="D124" i="1"/>
  <c r="D120" i="1"/>
  <c r="D113" i="1"/>
  <c r="D98" i="1"/>
  <c r="D87" i="1"/>
  <c r="D71" i="1"/>
  <c r="D61" i="1"/>
  <c r="D39" i="1"/>
  <c r="D28" i="1"/>
  <c r="D13" i="1"/>
  <c r="D3" i="1"/>
  <c r="C198" i="1"/>
  <c r="C195" i="1"/>
  <c r="C178" i="1"/>
  <c r="C172" i="1"/>
  <c r="C163" i="1"/>
  <c r="C151" i="1"/>
  <c r="C133" i="1"/>
  <c r="C124" i="1"/>
  <c r="C120" i="1"/>
  <c r="C113" i="1"/>
  <c r="C98" i="1"/>
  <c r="C87" i="1"/>
  <c r="C71" i="1"/>
  <c r="C61" i="1"/>
  <c r="C39" i="1"/>
  <c r="C28" i="1"/>
  <c r="C13" i="1"/>
  <c r="C3" i="1"/>
</calcChain>
</file>

<file path=xl/sharedStrings.xml><?xml version="1.0" encoding="utf-8"?>
<sst xmlns="http://schemas.openxmlformats.org/spreadsheetml/2006/main" count="204" uniqueCount="188">
  <si>
    <t>Amount Paid</t>
  </si>
  <si>
    <t>All</t>
  </si>
  <si>
    <t>A</t>
  </si>
  <si>
    <t>AC</t>
  </si>
  <si>
    <t>AE</t>
  </si>
  <si>
    <t>AG</t>
  </si>
  <si>
    <t>AI</t>
  </si>
  <si>
    <t>ALD</t>
  </si>
  <si>
    <t>AM</t>
  </si>
  <si>
    <t>AP</t>
  </si>
  <si>
    <t>AS</t>
  </si>
  <si>
    <t>AY</t>
  </si>
  <si>
    <t>B</t>
  </si>
  <si>
    <t>BC</t>
  </si>
  <si>
    <t>BF</t>
  </si>
  <si>
    <t>BH</t>
  </si>
  <si>
    <t>BJ</t>
  </si>
  <si>
    <t>BL</t>
  </si>
  <si>
    <t>BM</t>
  </si>
  <si>
    <t>BP</t>
  </si>
  <si>
    <t>BQ</t>
  </si>
  <si>
    <t>BR</t>
  </si>
  <si>
    <t>BS</t>
  </si>
  <si>
    <t>BT</t>
  </si>
  <si>
    <t>BV</t>
  </si>
  <si>
    <t>BX</t>
  </si>
  <si>
    <t>C</t>
  </si>
  <si>
    <t>CB</t>
  </si>
  <si>
    <t>CC</t>
  </si>
  <si>
    <t>CD</t>
  </si>
  <si>
    <t>CF</t>
  </si>
  <si>
    <t>CJ</t>
  </si>
  <si>
    <t>CN</t>
  </si>
  <si>
    <t>COD</t>
  </si>
  <si>
    <t>CR</t>
  </si>
  <si>
    <t>CS</t>
  </si>
  <si>
    <t>CT</t>
  </si>
  <si>
    <t>D</t>
  </si>
  <si>
    <t>DA</t>
  </si>
  <si>
    <t>DB</t>
  </si>
  <si>
    <t>DC</t>
  </si>
  <si>
    <t>DD</t>
  </si>
  <si>
    <t>DE</t>
  </si>
  <si>
    <t>DF</t>
  </si>
  <si>
    <t>DG</t>
  </si>
  <si>
    <t>DH</t>
  </si>
  <si>
    <t>DJ</t>
  </si>
  <si>
    <t>DJK</t>
  </si>
  <si>
    <t>DK</t>
  </si>
  <si>
    <t>DP</t>
  </si>
  <si>
    <t>DQ</t>
  </si>
  <si>
    <t>DR</t>
  </si>
  <si>
    <t>DS</t>
  </si>
  <si>
    <t>DT</t>
  </si>
  <si>
    <t>DU</t>
  </si>
  <si>
    <t>DX</t>
  </si>
  <si>
    <t>E</t>
  </si>
  <si>
    <t>F</t>
  </si>
  <si>
    <t>G</t>
  </si>
  <si>
    <t>GB</t>
  </si>
  <si>
    <t>GC</t>
  </si>
  <si>
    <t>GE</t>
  </si>
  <si>
    <t>GF</t>
  </si>
  <si>
    <t>GN</t>
  </si>
  <si>
    <t>GR</t>
  </si>
  <si>
    <t>GT</t>
  </si>
  <si>
    <t>GV</t>
  </si>
  <si>
    <t>H</t>
  </si>
  <si>
    <t>HA</t>
  </si>
  <si>
    <t>HB</t>
  </si>
  <si>
    <t>HC</t>
  </si>
  <si>
    <t>HD</t>
  </si>
  <si>
    <t>HE</t>
  </si>
  <si>
    <t>HF</t>
  </si>
  <si>
    <t>HG</t>
  </si>
  <si>
    <t>HJ</t>
  </si>
  <si>
    <t>HM</t>
  </si>
  <si>
    <t>HN</t>
  </si>
  <si>
    <t>HQ</t>
  </si>
  <si>
    <t>HT</t>
  </si>
  <si>
    <t>HV</t>
  </si>
  <si>
    <t>HX</t>
  </si>
  <si>
    <t>J</t>
  </si>
  <si>
    <t>JA</t>
  </si>
  <si>
    <t>JC</t>
  </si>
  <si>
    <t>JF</t>
  </si>
  <si>
    <t>JK</t>
  </si>
  <si>
    <t>JN</t>
  </si>
  <si>
    <t>JQ</t>
  </si>
  <si>
    <t>JS</t>
  </si>
  <si>
    <t>JV</t>
  </si>
  <si>
    <t>JX</t>
  </si>
  <si>
    <t>K</t>
  </si>
  <si>
    <t>K .A</t>
  </si>
  <si>
    <t>K .I</t>
  </si>
  <si>
    <t>K .J</t>
  </si>
  <si>
    <t>K .L</t>
  </si>
  <si>
    <t>K .Z</t>
  </si>
  <si>
    <t>KBB .F</t>
  </si>
  <si>
    <t>KBD .B</t>
  </si>
  <si>
    <t>KF</t>
  </si>
  <si>
    <t>KJ .H</t>
  </si>
  <si>
    <t>KJA</t>
  </si>
  <si>
    <t>KK</t>
  </si>
  <si>
    <t>KKC .E</t>
  </si>
  <si>
    <t>KKH</t>
  </si>
  <si>
    <t>L</t>
  </si>
  <si>
    <t>LA</t>
  </si>
  <si>
    <t>LB</t>
  </si>
  <si>
    <t>LC</t>
  </si>
  <si>
    <t>LF</t>
  </si>
  <si>
    <t>LJ</t>
  </si>
  <si>
    <t>M</t>
  </si>
  <si>
    <t>ML</t>
  </si>
  <si>
    <t>MT</t>
  </si>
  <si>
    <t>N</t>
  </si>
  <si>
    <t>NA</t>
  </si>
  <si>
    <t>NB</t>
  </si>
  <si>
    <t>NC</t>
  </si>
  <si>
    <t>ND</t>
  </si>
  <si>
    <t>NE</t>
  </si>
  <si>
    <t>NK</t>
  </si>
  <si>
    <t>NX</t>
  </si>
  <si>
    <t>P</t>
  </si>
  <si>
    <t>PA</t>
  </si>
  <si>
    <t>PB</t>
  </si>
  <si>
    <t>PC</t>
  </si>
  <si>
    <t>PD</t>
  </si>
  <si>
    <t>PE</t>
  </si>
  <si>
    <t>PF</t>
  </si>
  <si>
    <t>PG</t>
  </si>
  <si>
    <t>PJ</t>
  </si>
  <si>
    <t>PK</t>
  </si>
  <si>
    <t>PL</t>
  </si>
  <si>
    <t>PM</t>
  </si>
  <si>
    <t>PN</t>
  </si>
  <si>
    <t>PQ</t>
  </si>
  <si>
    <t>PR</t>
  </si>
  <si>
    <t>PS</t>
  </si>
  <si>
    <t>PT</t>
  </si>
  <si>
    <t>Q</t>
  </si>
  <si>
    <t>QA</t>
  </si>
  <si>
    <t>QB</t>
  </si>
  <si>
    <t>QC</t>
  </si>
  <si>
    <t>QD</t>
  </si>
  <si>
    <t>QE</t>
  </si>
  <si>
    <t>QH</t>
  </si>
  <si>
    <t>QK</t>
  </si>
  <si>
    <t>QL</t>
  </si>
  <si>
    <t>QP</t>
  </si>
  <si>
    <t>QR</t>
  </si>
  <si>
    <t>R</t>
  </si>
  <si>
    <t>RA</t>
  </si>
  <si>
    <t>RC</t>
  </si>
  <si>
    <t>RD</t>
  </si>
  <si>
    <t>RF</t>
  </si>
  <si>
    <t>RJ</t>
  </si>
  <si>
    <t>RM</t>
  </si>
  <si>
    <t>RS</t>
  </si>
  <si>
    <t>S</t>
  </si>
  <si>
    <t>SB</t>
  </si>
  <si>
    <t>SD</t>
  </si>
  <si>
    <t>SF</t>
  </si>
  <si>
    <t>SK</t>
  </si>
  <si>
    <t>T</t>
  </si>
  <si>
    <t>TA</t>
  </si>
  <si>
    <t>TC</t>
  </si>
  <si>
    <t>TD</t>
  </si>
  <si>
    <t>TE</t>
  </si>
  <si>
    <t>TF</t>
  </si>
  <si>
    <t>TH</t>
  </si>
  <si>
    <t>TJ</t>
  </si>
  <si>
    <t>TK</t>
  </si>
  <si>
    <t>TL</t>
  </si>
  <si>
    <t>TN</t>
  </si>
  <si>
    <t>TP</t>
  </si>
  <si>
    <t>TR</t>
  </si>
  <si>
    <t>TS</t>
  </si>
  <si>
    <t>TT</t>
  </si>
  <si>
    <t>TX</t>
  </si>
  <si>
    <t>U</t>
  </si>
  <si>
    <t>UA</t>
  </si>
  <si>
    <t>V</t>
  </si>
  <si>
    <t>VK</t>
  </si>
  <si>
    <t>VM</t>
  </si>
  <si>
    <t>Z</t>
  </si>
  <si>
    <t>Number of Titles</t>
  </si>
  <si>
    <t>2017 Print Serials/Standing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</si>
</sst>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H8" sqref="H8"/>
    </sheetView>
  </sheetViews>
  <sheetFormatPr defaultRowHeight="15" x14ac:dyDescent="0.25"/>
  <cols>
    <col min="1" max="1" width="31.7109375" style="2" bestFit="1" customWidth="1"/>
    <col min="2" max="2" width="6.7109375" bestFit="1" customWidth="1"/>
    <col min="3" max="3" width="13.42578125" bestFit="1" customWidth="1"/>
    <col min="4" max="4" width="15" bestFit="1" customWidth="1"/>
  </cols>
  <sheetData>
    <row r="1" spans="1:4" x14ac:dyDescent="0.25">
      <c r="A1" s="2" t="s">
        <v>187</v>
      </c>
      <c r="C1" t="s">
        <v>0</v>
      </c>
      <c r="D1" t="s">
        <v>186</v>
      </c>
    </row>
    <row r="2" spans="1:4" x14ac:dyDescent="0.25">
      <c r="A2" s="2" t="s">
        <v>1</v>
      </c>
      <c r="C2" s="1">
        <f>SUM(C3,C13,C28,C39,C59,C60,C61,C71,C87,C98,C113,C120,C124,C133,C151,C163,C172,C178,C195,C198,C202)</f>
        <v>226486.63</v>
      </c>
      <c r="D2">
        <f>SUM(D3,D13,D28,D39,D59,D60,D61,D71,D87,D98,D113,D120,D124,D133,D151,D163,D172,D178,D195,D198,D202)</f>
        <v>6419</v>
      </c>
    </row>
    <row r="3" spans="1:4" s="2" customFormat="1" x14ac:dyDescent="0.25">
      <c r="A3" s="2" t="s">
        <v>2</v>
      </c>
      <c r="C3" s="3">
        <f>SUM(C4:C12)</f>
        <v>5748.68</v>
      </c>
      <c r="D3" s="2">
        <f>SUM(D4:D12)</f>
        <v>217</v>
      </c>
    </row>
    <row r="4" spans="1:4" x14ac:dyDescent="0.25">
      <c r="B4" t="s">
        <v>3</v>
      </c>
      <c r="C4" s="1">
        <v>0</v>
      </c>
      <c r="D4">
        <v>1</v>
      </c>
    </row>
    <row r="5" spans="1:4" x14ac:dyDescent="0.25">
      <c r="B5" t="s">
        <v>4</v>
      </c>
      <c r="C5" s="1">
        <v>219.25</v>
      </c>
      <c r="D5">
        <v>9</v>
      </c>
    </row>
    <row r="6" spans="1:4" x14ac:dyDescent="0.25">
      <c r="B6" t="s">
        <v>5</v>
      </c>
      <c r="C6" s="1">
        <v>0</v>
      </c>
      <c r="D6">
        <v>2</v>
      </c>
    </row>
    <row r="7" spans="1:4" x14ac:dyDescent="0.25">
      <c r="B7" t="s">
        <v>6</v>
      </c>
      <c r="C7" s="1">
        <v>0</v>
      </c>
      <c r="D7">
        <v>7</v>
      </c>
    </row>
    <row r="8" spans="1:4" x14ac:dyDescent="0.25">
      <c r="B8" t="s">
        <v>7</v>
      </c>
      <c r="C8" s="1">
        <v>305.63</v>
      </c>
      <c r="D8">
        <v>13</v>
      </c>
    </row>
    <row r="9" spans="1:4" x14ac:dyDescent="0.25">
      <c r="B9" t="s">
        <v>8</v>
      </c>
      <c r="C9" s="1">
        <v>0</v>
      </c>
      <c r="D9">
        <v>3</v>
      </c>
    </row>
    <row r="10" spans="1:4" x14ac:dyDescent="0.25">
      <c r="B10" t="s">
        <v>9</v>
      </c>
      <c r="C10" s="1">
        <v>4117.32</v>
      </c>
      <c r="D10">
        <v>135</v>
      </c>
    </row>
    <row r="11" spans="1:4" x14ac:dyDescent="0.25">
      <c r="B11" t="s">
        <v>10</v>
      </c>
      <c r="C11" s="1">
        <v>1106.48</v>
      </c>
      <c r="D11">
        <v>43</v>
      </c>
    </row>
    <row r="12" spans="1:4" x14ac:dyDescent="0.25">
      <c r="B12" t="s">
        <v>11</v>
      </c>
      <c r="C12" s="1">
        <v>0</v>
      </c>
      <c r="D12">
        <v>4</v>
      </c>
    </row>
    <row r="13" spans="1:4" s="2" customFormat="1" x14ac:dyDescent="0.25">
      <c r="A13" s="2" t="s">
        <v>12</v>
      </c>
      <c r="C13" s="3">
        <f>SUM(C14:C27)</f>
        <v>26841.999999999996</v>
      </c>
      <c r="D13" s="2">
        <f>SUM(D14:D27)</f>
        <v>623</v>
      </c>
    </row>
    <row r="14" spans="1:4" x14ac:dyDescent="0.25">
      <c r="B14" t="s">
        <v>12</v>
      </c>
      <c r="C14" s="1">
        <v>9643.08</v>
      </c>
      <c r="D14">
        <v>161</v>
      </c>
    </row>
    <row r="15" spans="1:4" x14ac:dyDescent="0.25">
      <c r="B15" t="s">
        <v>13</v>
      </c>
      <c r="C15" s="1">
        <v>279.11</v>
      </c>
      <c r="D15">
        <v>6</v>
      </c>
    </row>
    <row r="16" spans="1:4" x14ac:dyDescent="0.25">
      <c r="B16" t="s">
        <v>14</v>
      </c>
      <c r="C16" s="1">
        <v>410.25</v>
      </c>
      <c r="D16">
        <v>31</v>
      </c>
    </row>
    <row r="17" spans="1:4" x14ac:dyDescent="0.25">
      <c r="B17" t="s">
        <v>15</v>
      </c>
      <c r="C17" s="1">
        <v>42.03</v>
      </c>
      <c r="D17">
        <v>3</v>
      </c>
    </row>
    <row r="18" spans="1:4" x14ac:dyDescent="0.25">
      <c r="B18" t="s">
        <v>16</v>
      </c>
      <c r="C18" s="1">
        <v>0</v>
      </c>
      <c r="D18">
        <v>2</v>
      </c>
    </row>
    <row r="19" spans="1:4" x14ac:dyDescent="0.25">
      <c r="B19" t="s">
        <v>17</v>
      </c>
      <c r="C19" s="1">
        <v>591.75</v>
      </c>
      <c r="D19">
        <v>34</v>
      </c>
    </row>
    <row r="20" spans="1:4" x14ac:dyDescent="0.25">
      <c r="B20" t="s">
        <v>18</v>
      </c>
      <c r="C20" s="1">
        <v>355.24</v>
      </c>
      <c r="D20">
        <v>20</v>
      </c>
    </row>
    <row r="21" spans="1:4" x14ac:dyDescent="0.25">
      <c r="B21" t="s">
        <v>19</v>
      </c>
      <c r="C21" s="1">
        <v>338.1</v>
      </c>
      <c r="D21">
        <v>10</v>
      </c>
    </row>
    <row r="22" spans="1:4" x14ac:dyDescent="0.25">
      <c r="B22" t="s">
        <v>20</v>
      </c>
      <c r="C22" s="1">
        <v>318.02999999999997</v>
      </c>
      <c r="D22">
        <v>19</v>
      </c>
    </row>
    <row r="23" spans="1:4" x14ac:dyDescent="0.25">
      <c r="B23" t="s">
        <v>21</v>
      </c>
      <c r="C23" s="1">
        <v>7825.09</v>
      </c>
      <c r="D23">
        <v>134</v>
      </c>
    </row>
    <row r="24" spans="1:4" x14ac:dyDescent="0.25">
      <c r="B24" t="s">
        <v>22</v>
      </c>
      <c r="C24" s="1">
        <v>1911.44</v>
      </c>
      <c r="D24">
        <v>38</v>
      </c>
    </row>
    <row r="25" spans="1:4" x14ac:dyDescent="0.25">
      <c r="B25" t="s">
        <v>23</v>
      </c>
      <c r="C25" s="1">
        <v>574.09</v>
      </c>
      <c r="D25">
        <v>7</v>
      </c>
    </row>
    <row r="26" spans="1:4" x14ac:dyDescent="0.25">
      <c r="B26" t="s">
        <v>24</v>
      </c>
      <c r="C26" s="1">
        <v>331.26</v>
      </c>
      <c r="D26">
        <v>9</v>
      </c>
    </row>
    <row r="27" spans="1:4" x14ac:dyDescent="0.25">
      <c r="B27" t="s">
        <v>25</v>
      </c>
      <c r="C27" s="1">
        <v>4222.53</v>
      </c>
      <c r="D27">
        <v>149</v>
      </c>
    </row>
    <row r="28" spans="1:4" s="2" customFormat="1" x14ac:dyDescent="0.25">
      <c r="A28" s="2" t="s">
        <v>26</v>
      </c>
      <c r="C28" s="3">
        <f>SUM(C29:C38)</f>
        <v>4086.5400000000004</v>
      </c>
      <c r="D28" s="2">
        <f>SUM(D29:D38)</f>
        <v>166</v>
      </c>
    </row>
    <row r="29" spans="1:4" x14ac:dyDescent="0.25">
      <c r="B29" t="s">
        <v>27</v>
      </c>
      <c r="C29" s="1">
        <v>522.49</v>
      </c>
      <c r="D29">
        <v>33</v>
      </c>
    </row>
    <row r="30" spans="1:4" x14ac:dyDescent="0.25">
      <c r="B30" t="s">
        <v>28</v>
      </c>
      <c r="C30" s="1">
        <v>720.68</v>
      </c>
      <c r="D30">
        <v>27</v>
      </c>
    </row>
    <row r="31" spans="1:4" x14ac:dyDescent="0.25">
      <c r="B31" t="s">
        <v>29</v>
      </c>
      <c r="C31" s="1">
        <v>514.57000000000005</v>
      </c>
      <c r="D31">
        <v>24</v>
      </c>
    </row>
    <row r="32" spans="1:4" x14ac:dyDescent="0.25">
      <c r="B32" t="s">
        <v>30</v>
      </c>
      <c r="C32" s="1">
        <v>0</v>
      </c>
      <c r="D32">
        <v>2</v>
      </c>
    </row>
    <row r="33" spans="1:4" x14ac:dyDescent="0.25">
      <c r="B33" t="s">
        <v>31</v>
      </c>
      <c r="C33" s="1">
        <v>793.32</v>
      </c>
      <c r="D33">
        <v>16</v>
      </c>
    </row>
    <row r="34" spans="1:4" x14ac:dyDescent="0.25">
      <c r="B34" t="s">
        <v>32</v>
      </c>
      <c r="C34" s="1">
        <v>1144.46</v>
      </c>
      <c r="D34">
        <v>30</v>
      </c>
    </row>
    <row r="35" spans="1:4" x14ac:dyDescent="0.25">
      <c r="B35" t="s">
        <v>33</v>
      </c>
      <c r="C35" s="1">
        <v>0</v>
      </c>
      <c r="D35">
        <v>1</v>
      </c>
    </row>
    <row r="36" spans="1:4" x14ac:dyDescent="0.25">
      <c r="B36" t="s">
        <v>34</v>
      </c>
      <c r="C36" s="1">
        <v>0</v>
      </c>
      <c r="D36">
        <v>3</v>
      </c>
    </row>
    <row r="37" spans="1:4" x14ac:dyDescent="0.25">
      <c r="B37" t="s">
        <v>35</v>
      </c>
      <c r="C37" s="1">
        <v>0</v>
      </c>
      <c r="D37">
        <v>5</v>
      </c>
    </row>
    <row r="38" spans="1:4" x14ac:dyDescent="0.25">
      <c r="B38" t="s">
        <v>36</v>
      </c>
      <c r="C38" s="1">
        <v>391.02</v>
      </c>
      <c r="D38">
        <v>25</v>
      </c>
    </row>
    <row r="39" spans="1:4" s="2" customFormat="1" x14ac:dyDescent="0.25">
      <c r="A39" s="2" t="s">
        <v>37</v>
      </c>
      <c r="C39" s="3">
        <f>SUM(C40:C58)</f>
        <v>30538.849999999995</v>
      </c>
      <c r="D39" s="2">
        <f>SUM(D40:D58)</f>
        <v>898</v>
      </c>
    </row>
    <row r="40" spans="1:4" x14ac:dyDescent="0.25">
      <c r="B40" t="s">
        <v>37</v>
      </c>
      <c r="C40" s="1">
        <v>6337.25</v>
      </c>
      <c r="D40">
        <v>138</v>
      </c>
    </row>
    <row r="41" spans="1:4" x14ac:dyDescent="0.25">
      <c r="B41" t="s">
        <v>38</v>
      </c>
      <c r="C41" s="1">
        <v>803.5</v>
      </c>
      <c r="D41">
        <v>96</v>
      </c>
    </row>
    <row r="42" spans="1:4" x14ac:dyDescent="0.25">
      <c r="B42" t="s">
        <v>39</v>
      </c>
      <c r="C42" s="1">
        <v>604.28</v>
      </c>
      <c r="D42">
        <v>20</v>
      </c>
    </row>
    <row r="43" spans="1:4" x14ac:dyDescent="0.25">
      <c r="B43" t="s">
        <v>40</v>
      </c>
      <c r="C43" s="1">
        <v>1902.09</v>
      </c>
      <c r="D43">
        <v>42</v>
      </c>
    </row>
    <row r="44" spans="1:4" x14ac:dyDescent="0.25">
      <c r="B44" t="s">
        <v>41</v>
      </c>
      <c r="C44" s="1">
        <v>1928.96</v>
      </c>
      <c r="D44">
        <v>120</v>
      </c>
    </row>
    <row r="45" spans="1:4" x14ac:dyDescent="0.25">
      <c r="B45" t="s">
        <v>42</v>
      </c>
      <c r="C45" s="1">
        <v>938.13</v>
      </c>
      <c r="D45">
        <v>36</v>
      </c>
    </row>
    <row r="46" spans="1:4" x14ac:dyDescent="0.25">
      <c r="B46" t="s">
        <v>43</v>
      </c>
      <c r="C46" s="1">
        <v>2079.85</v>
      </c>
      <c r="D46">
        <v>53</v>
      </c>
    </row>
    <row r="47" spans="1:4" x14ac:dyDescent="0.25">
      <c r="B47" t="s">
        <v>44</v>
      </c>
      <c r="C47" s="1">
        <v>8330.48</v>
      </c>
      <c r="D47">
        <v>111</v>
      </c>
    </row>
    <row r="48" spans="1:4" x14ac:dyDescent="0.25">
      <c r="B48" t="s">
        <v>45</v>
      </c>
      <c r="C48" s="1">
        <v>0</v>
      </c>
      <c r="D48">
        <v>2</v>
      </c>
    </row>
    <row r="49" spans="1:4" x14ac:dyDescent="0.25">
      <c r="B49" t="s">
        <v>46</v>
      </c>
      <c r="C49" s="1">
        <v>0</v>
      </c>
      <c r="D49">
        <v>1</v>
      </c>
    </row>
    <row r="50" spans="1:4" x14ac:dyDescent="0.25">
      <c r="B50" t="s">
        <v>47</v>
      </c>
      <c r="C50" s="1">
        <v>0</v>
      </c>
      <c r="D50">
        <v>1</v>
      </c>
    </row>
    <row r="51" spans="1:4" x14ac:dyDescent="0.25">
      <c r="B51" t="s">
        <v>48</v>
      </c>
      <c r="C51" s="1">
        <v>1090.71</v>
      </c>
      <c r="D51">
        <v>33</v>
      </c>
    </row>
    <row r="52" spans="1:4" x14ac:dyDescent="0.25">
      <c r="B52" t="s">
        <v>49</v>
      </c>
      <c r="C52" s="1">
        <v>967.53</v>
      </c>
      <c r="D52">
        <v>27</v>
      </c>
    </row>
    <row r="53" spans="1:4" x14ac:dyDescent="0.25">
      <c r="B53" t="s">
        <v>50</v>
      </c>
      <c r="C53" s="1">
        <v>0</v>
      </c>
      <c r="D53">
        <v>6</v>
      </c>
    </row>
    <row r="54" spans="1:4" x14ac:dyDescent="0.25">
      <c r="B54" t="s">
        <v>51</v>
      </c>
      <c r="C54" s="1">
        <v>528.71</v>
      </c>
      <c r="D54">
        <v>14</v>
      </c>
    </row>
    <row r="55" spans="1:4" x14ac:dyDescent="0.25">
      <c r="B55" t="s">
        <v>52</v>
      </c>
      <c r="C55" s="1">
        <v>4038.28</v>
      </c>
      <c r="D55">
        <v>147</v>
      </c>
    </row>
    <row r="56" spans="1:4" x14ac:dyDescent="0.25">
      <c r="B56" t="s">
        <v>53</v>
      </c>
      <c r="C56" s="1">
        <v>941.22</v>
      </c>
      <c r="D56">
        <v>44</v>
      </c>
    </row>
    <row r="57" spans="1:4" x14ac:dyDescent="0.25">
      <c r="B57" t="s">
        <v>54</v>
      </c>
      <c r="C57" s="1">
        <v>47.86</v>
      </c>
      <c r="D57">
        <v>6</v>
      </c>
    </row>
    <row r="58" spans="1:4" x14ac:dyDescent="0.25">
      <c r="B58" t="s">
        <v>55</v>
      </c>
      <c r="C58" s="1">
        <v>0</v>
      </c>
      <c r="D58">
        <v>1</v>
      </c>
    </row>
    <row r="59" spans="1:4" s="2" customFormat="1" x14ac:dyDescent="0.25">
      <c r="A59" s="2" t="s">
        <v>56</v>
      </c>
      <c r="C59" s="3">
        <v>797.17</v>
      </c>
      <c r="D59" s="2">
        <v>58</v>
      </c>
    </row>
    <row r="60" spans="1:4" s="2" customFormat="1" x14ac:dyDescent="0.25">
      <c r="A60" s="2" t="s">
        <v>57</v>
      </c>
      <c r="C60" s="3">
        <v>955.5</v>
      </c>
      <c r="D60" s="2">
        <v>93</v>
      </c>
    </row>
    <row r="61" spans="1:4" s="2" customFormat="1" x14ac:dyDescent="0.25">
      <c r="A61" s="2" t="s">
        <v>58</v>
      </c>
      <c r="C61" s="3">
        <f>SUM(C62:C70)</f>
        <v>1641.18</v>
      </c>
      <c r="D61" s="2">
        <f>SUM(D62:D70)</f>
        <v>109</v>
      </c>
    </row>
    <row r="62" spans="1:4" x14ac:dyDescent="0.25">
      <c r="B62" t="s">
        <v>58</v>
      </c>
      <c r="C62" s="1">
        <v>436.1</v>
      </c>
      <c r="D62">
        <v>35</v>
      </c>
    </row>
    <row r="63" spans="1:4" x14ac:dyDescent="0.25">
      <c r="B63" t="s">
        <v>59</v>
      </c>
      <c r="C63" s="1">
        <v>0</v>
      </c>
      <c r="D63">
        <v>7</v>
      </c>
    </row>
    <row r="64" spans="1:4" x14ac:dyDescent="0.25">
      <c r="B64" t="s">
        <v>60</v>
      </c>
      <c r="C64" s="1">
        <v>0</v>
      </c>
      <c r="D64">
        <v>3</v>
      </c>
    </row>
    <row r="65" spans="1:4" x14ac:dyDescent="0.25">
      <c r="B65" t="s">
        <v>61</v>
      </c>
      <c r="C65" s="1">
        <v>0</v>
      </c>
      <c r="D65">
        <v>2</v>
      </c>
    </row>
    <row r="66" spans="1:4" x14ac:dyDescent="0.25">
      <c r="B66" t="s">
        <v>62</v>
      </c>
      <c r="C66" s="1">
        <v>33.46</v>
      </c>
      <c r="D66">
        <v>2</v>
      </c>
    </row>
    <row r="67" spans="1:4" x14ac:dyDescent="0.25">
      <c r="B67" t="s">
        <v>63</v>
      </c>
      <c r="C67" s="1">
        <v>720.33</v>
      </c>
      <c r="D67">
        <v>38</v>
      </c>
    </row>
    <row r="68" spans="1:4" x14ac:dyDescent="0.25">
      <c r="B68" t="s">
        <v>64</v>
      </c>
      <c r="C68" s="1">
        <v>361</v>
      </c>
      <c r="D68">
        <v>10</v>
      </c>
    </row>
    <row r="69" spans="1:4" x14ac:dyDescent="0.25">
      <c r="B69" t="s">
        <v>65</v>
      </c>
      <c r="C69" s="1">
        <v>0</v>
      </c>
      <c r="D69">
        <v>1</v>
      </c>
    </row>
    <row r="70" spans="1:4" x14ac:dyDescent="0.25">
      <c r="B70" t="s">
        <v>66</v>
      </c>
      <c r="C70" s="1">
        <v>90.29</v>
      </c>
      <c r="D70">
        <v>11</v>
      </c>
    </row>
    <row r="71" spans="1:4" s="2" customFormat="1" x14ac:dyDescent="0.25">
      <c r="A71" s="2" t="s">
        <v>67</v>
      </c>
      <c r="C71" s="3">
        <f>SUM(C72:C86)</f>
        <v>10887.31</v>
      </c>
      <c r="D71" s="2">
        <f>SUM(D72:D86)</f>
        <v>394</v>
      </c>
    </row>
    <row r="72" spans="1:4" x14ac:dyDescent="0.25">
      <c r="B72" t="s">
        <v>67</v>
      </c>
      <c r="C72" s="1">
        <v>2218.2800000000002</v>
      </c>
      <c r="D72">
        <v>40</v>
      </c>
    </row>
    <row r="73" spans="1:4" x14ac:dyDescent="0.25">
      <c r="B73" t="s">
        <v>68</v>
      </c>
      <c r="C73" s="1">
        <v>770.87</v>
      </c>
      <c r="D73">
        <v>34</v>
      </c>
    </row>
    <row r="74" spans="1:4" x14ac:dyDescent="0.25">
      <c r="B74" t="s">
        <v>69</v>
      </c>
      <c r="C74" s="1">
        <v>497.98</v>
      </c>
      <c r="D74">
        <v>49</v>
      </c>
    </row>
    <row r="75" spans="1:4" x14ac:dyDescent="0.25">
      <c r="B75" t="s">
        <v>70</v>
      </c>
      <c r="C75" s="1">
        <v>1851.57</v>
      </c>
      <c r="D75">
        <v>48</v>
      </c>
    </row>
    <row r="76" spans="1:4" x14ac:dyDescent="0.25">
      <c r="B76" t="s">
        <v>71</v>
      </c>
      <c r="C76" s="1">
        <v>618.05999999999995</v>
      </c>
      <c r="D76">
        <v>36</v>
      </c>
    </row>
    <row r="77" spans="1:4" x14ac:dyDescent="0.25">
      <c r="B77" t="s">
        <v>72</v>
      </c>
      <c r="C77" s="1">
        <v>75</v>
      </c>
      <c r="D77">
        <v>4</v>
      </c>
    </row>
    <row r="78" spans="1:4" x14ac:dyDescent="0.25">
      <c r="B78" t="s">
        <v>73</v>
      </c>
      <c r="C78" s="1">
        <v>785.66</v>
      </c>
      <c r="D78">
        <v>43</v>
      </c>
    </row>
    <row r="79" spans="1:4" x14ac:dyDescent="0.25">
      <c r="B79" t="s">
        <v>74</v>
      </c>
      <c r="C79" s="1">
        <v>0</v>
      </c>
      <c r="D79">
        <v>9</v>
      </c>
    </row>
    <row r="80" spans="1:4" x14ac:dyDescent="0.25">
      <c r="B80" t="s">
        <v>75</v>
      </c>
      <c r="C80" s="1">
        <v>0</v>
      </c>
      <c r="D80">
        <v>4</v>
      </c>
    </row>
    <row r="81" spans="1:4" x14ac:dyDescent="0.25">
      <c r="B81" t="s">
        <v>76</v>
      </c>
      <c r="C81" s="1">
        <v>1727.43</v>
      </c>
      <c r="D81">
        <v>33</v>
      </c>
    </row>
    <row r="82" spans="1:4" x14ac:dyDescent="0.25">
      <c r="B82" t="s">
        <v>77</v>
      </c>
      <c r="C82" s="1">
        <v>555.32000000000005</v>
      </c>
      <c r="D82">
        <v>26</v>
      </c>
    </row>
    <row r="83" spans="1:4" x14ac:dyDescent="0.25">
      <c r="B83" t="s">
        <v>78</v>
      </c>
      <c r="C83" s="1">
        <v>137.18</v>
      </c>
      <c r="D83">
        <v>23</v>
      </c>
    </row>
    <row r="84" spans="1:4" x14ac:dyDescent="0.25">
      <c r="B84" t="s">
        <v>79</v>
      </c>
      <c r="C84" s="1">
        <v>1276</v>
      </c>
      <c r="D84">
        <v>12</v>
      </c>
    </row>
    <row r="85" spans="1:4" x14ac:dyDescent="0.25">
      <c r="B85" t="s">
        <v>80</v>
      </c>
      <c r="C85" s="1">
        <v>90</v>
      </c>
      <c r="D85">
        <v>16</v>
      </c>
    </row>
    <row r="86" spans="1:4" x14ac:dyDescent="0.25">
      <c r="B86" t="s">
        <v>81</v>
      </c>
      <c r="C86" s="1">
        <v>283.95999999999998</v>
      </c>
      <c r="D86">
        <v>17</v>
      </c>
    </row>
    <row r="87" spans="1:4" s="2" customFormat="1" x14ac:dyDescent="0.25">
      <c r="A87" s="2" t="s">
        <v>82</v>
      </c>
      <c r="C87" s="3">
        <f>SUM(C88:C97)</f>
        <v>2450.0500000000002</v>
      </c>
      <c r="D87" s="2">
        <f>SUM(D88:D97)</f>
        <v>116</v>
      </c>
    </row>
    <row r="88" spans="1:4" x14ac:dyDescent="0.25">
      <c r="B88" t="s">
        <v>82</v>
      </c>
      <c r="C88" s="1">
        <v>0</v>
      </c>
      <c r="D88">
        <v>3</v>
      </c>
    </row>
    <row r="89" spans="1:4" x14ac:dyDescent="0.25">
      <c r="B89" t="s">
        <v>83</v>
      </c>
      <c r="C89" s="1">
        <v>1572.71</v>
      </c>
      <c r="D89">
        <v>27</v>
      </c>
    </row>
    <row r="90" spans="1:4" x14ac:dyDescent="0.25">
      <c r="B90" t="s">
        <v>84</v>
      </c>
      <c r="C90" s="1">
        <v>0</v>
      </c>
      <c r="D90">
        <v>5</v>
      </c>
    </row>
    <row r="91" spans="1:4" x14ac:dyDescent="0.25">
      <c r="B91" t="s">
        <v>85</v>
      </c>
      <c r="C91" s="1">
        <v>0</v>
      </c>
      <c r="D91">
        <v>2</v>
      </c>
    </row>
    <row r="92" spans="1:4" x14ac:dyDescent="0.25">
      <c r="B92" t="s">
        <v>86</v>
      </c>
      <c r="C92" s="1">
        <v>96.5</v>
      </c>
      <c r="D92">
        <v>22</v>
      </c>
    </row>
    <row r="93" spans="1:4" x14ac:dyDescent="0.25">
      <c r="B93" t="s">
        <v>87</v>
      </c>
      <c r="C93" s="1">
        <v>0</v>
      </c>
      <c r="D93">
        <v>18</v>
      </c>
    </row>
    <row r="94" spans="1:4" x14ac:dyDescent="0.25">
      <c r="B94" t="s">
        <v>88</v>
      </c>
      <c r="C94" s="1">
        <v>340.54</v>
      </c>
      <c r="D94">
        <v>14</v>
      </c>
    </row>
    <row r="95" spans="1:4" x14ac:dyDescent="0.25">
      <c r="B95" t="s">
        <v>89</v>
      </c>
      <c r="C95" s="1">
        <v>138.15</v>
      </c>
      <c r="D95">
        <v>3</v>
      </c>
    </row>
    <row r="96" spans="1:4" x14ac:dyDescent="0.25">
      <c r="B96" t="s">
        <v>90</v>
      </c>
      <c r="C96" s="1">
        <v>123.77</v>
      </c>
      <c r="D96">
        <v>5</v>
      </c>
    </row>
    <row r="97" spans="1:4" x14ac:dyDescent="0.25">
      <c r="B97" t="s">
        <v>91</v>
      </c>
      <c r="C97" s="1">
        <v>178.38</v>
      </c>
      <c r="D97">
        <v>17</v>
      </c>
    </row>
    <row r="98" spans="1:4" s="2" customFormat="1" x14ac:dyDescent="0.25">
      <c r="A98" s="2" t="s">
        <v>92</v>
      </c>
      <c r="C98" s="3">
        <f>SUM(C99:C112)</f>
        <v>3061.41</v>
      </c>
      <c r="D98" s="2">
        <f>SUM(D99:D112)</f>
        <v>41</v>
      </c>
    </row>
    <row r="99" spans="1:4" x14ac:dyDescent="0.25">
      <c r="B99" t="s">
        <v>92</v>
      </c>
      <c r="C99" s="1">
        <v>393.64</v>
      </c>
      <c r="D99">
        <v>6</v>
      </c>
    </row>
    <row r="100" spans="1:4" x14ac:dyDescent="0.25">
      <c r="B100" t="s">
        <v>93</v>
      </c>
      <c r="C100" s="1">
        <v>86</v>
      </c>
      <c r="D100">
        <v>1</v>
      </c>
    </row>
    <row r="101" spans="1:4" x14ac:dyDescent="0.25">
      <c r="B101" t="s">
        <v>94</v>
      </c>
      <c r="C101" s="1">
        <v>97.56</v>
      </c>
      <c r="D101">
        <v>3</v>
      </c>
    </row>
    <row r="102" spans="1:4" x14ac:dyDescent="0.25">
      <c r="B102" t="s">
        <v>95</v>
      </c>
      <c r="C102" s="1">
        <v>0</v>
      </c>
      <c r="D102">
        <v>1</v>
      </c>
    </row>
    <row r="103" spans="1:4" x14ac:dyDescent="0.25">
      <c r="B103" t="s">
        <v>96</v>
      </c>
      <c r="C103" s="1">
        <v>0</v>
      </c>
      <c r="D103">
        <v>1</v>
      </c>
    </row>
    <row r="104" spans="1:4" x14ac:dyDescent="0.25">
      <c r="B104" t="s">
        <v>97</v>
      </c>
      <c r="C104" s="1">
        <v>874.71</v>
      </c>
      <c r="D104">
        <v>3</v>
      </c>
    </row>
    <row r="105" spans="1:4" x14ac:dyDescent="0.25">
      <c r="B105" t="s">
        <v>98</v>
      </c>
      <c r="C105" s="1">
        <v>0</v>
      </c>
      <c r="D105">
        <v>1</v>
      </c>
    </row>
    <row r="106" spans="1:4" x14ac:dyDescent="0.25">
      <c r="B106" t="s">
        <v>99</v>
      </c>
      <c r="C106" s="1">
        <v>0</v>
      </c>
      <c r="D106">
        <v>1</v>
      </c>
    </row>
    <row r="107" spans="1:4" x14ac:dyDescent="0.25">
      <c r="B107" t="s">
        <v>100</v>
      </c>
      <c r="C107" s="1">
        <v>1609.5</v>
      </c>
      <c r="D107">
        <v>18</v>
      </c>
    </row>
    <row r="108" spans="1:4" x14ac:dyDescent="0.25">
      <c r="B108" t="s">
        <v>101</v>
      </c>
      <c r="C108" s="1">
        <v>0</v>
      </c>
      <c r="D108">
        <v>1</v>
      </c>
    </row>
    <row r="109" spans="1:4" x14ac:dyDescent="0.25">
      <c r="B109" t="s">
        <v>102</v>
      </c>
      <c r="C109" s="1">
        <v>0</v>
      </c>
      <c r="D109">
        <v>1</v>
      </c>
    </row>
    <row r="110" spans="1:4" x14ac:dyDescent="0.25">
      <c r="B110" t="s">
        <v>103</v>
      </c>
      <c r="C110" s="1">
        <v>0</v>
      </c>
      <c r="D110">
        <v>1</v>
      </c>
    </row>
    <row r="111" spans="1:4" x14ac:dyDescent="0.25">
      <c r="B111" t="s">
        <v>104</v>
      </c>
      <c r="C111" s="1">
        <v>0</v>
      </c>
      <c r="D111">
        <v>1</v>
      </c>
    </row>
    <row r="112" spans="1:4" x14ac:dyDescent="0.25">
      <c r="B112" t="s">
        <v>105</v>
      </c>
      <c r="C112" s="1">
        <v>0</v>
      </c>
      <c r="D112">
        <v>2</v>
      </c>
    </row>
    <row r="113" spans="1:4" s="2" customFormat="1" x14ac:dyDescent="0.25">
      <c r="A113" s="2" t="s">
        <v>106</v>
      </c>
      <c r="C113" s="3">
        <f>SUM(C114:C119)</f>
        <v>4020.5699999999997</v>
      </c>
      <c r="D113" s="2">
        <f>SUM(D114:D119)</f>
        <v>116</v>
      </c>
    </row>
    <row r="114" spans="1:4" x14ac:dyDescent="0.25">
      <c r="B114" t="s">
        <v>106</v>
      </c>
      <c r="C114" s="1">
        <v>479.61</v>
      </c>
      <c r="D114">
        <v>36</v>
      </c>
    </row>
    <row r="115" spans="1:4" x14ac:dyDescent="0.25">
      <c r="B115" t="s">
        <v>107</v>
      </c>
      <c r="C115" s="1">
        <v>0</v>
      </c>
      <c r="D115">
        <v>5</v>
      </c>
    </row>
    <row r="116" spans="1:4" x14ac:dyDescent="0.25">
      <c r="B116" t="s">
        <v>108</v>
      </c>
      <c r="C116" s="1">
        <v>3003.68</v>
      </c>
      <c r="D116">
        <v>46</v>
      </c>
    </row>
    <row r="117" spans="1:4" x14ac:dyDescent="0.25">
      <c r="B117" t="s">
        <v>109</v>
      </c>
      <c r="C117" s="1">
        <v>537.28</v>
      </c>
      <c r="D117">
        <v>27</v>
      </c>
    </row>
    <row r="118" spans="1:4" x14ac:dyDescent="0.25">
      <c r="B118" t="s">
        <v>110</v>
      </c>
      <c r="C118" s="1">
        <v>0</v>
      </c>
      <c r="D118">
        <v>1</v>
      </c>
    </row>
    <row r="119" spans="1:4" x14ac:dyDescent="0.25">
      <c r="B119" t="s">
        <v>111</v>
      </c>
      <c r="C119" s="1">
        <v>0</v>
      </c>
      <c r="D119">
        <v>1</v>
      </c>
    </row>
    <row r="120" spans="1:4" s="2" customFormat="1" x14ac:dyDescent="0.25">
      <c r="A120" s="2" t="s">
        <v>112</v>
      </c>
      <c r="C120" s="3">
        <f>SUM(C121:C123)</f>
        <v>13334.210000000001</v>
      </c>
      <c r="D120" s="2">
        <f>SUM(D121:D123)</f>
        <v>434</v>
      </c>
    </row>
    <row r="121" spans="1:4" x14ac:dyDescent="0.25">
      <c r="B121" t="s">
        <v>112</v>
      </c>
      <c r="C121" s="1">
        <v>11347.04</v>
      </c>
      <c r="D121">
        <v>255</v>
      </c>
    </row>
    <row r="122" spans="1:4" x14ac:dyDescent="0.25">
      <c r="B122" t="s">
        <v>113</v>
      </c>
      <c r="C122" s="1">
        <v>1987.17</v>
      </c>
      <c r="D122">
        <v>178</v>
      </c>
    </row>
    <row r="123" spans="1:4" x14ac:dyDescent="0.25">
      <c r="B123" t="s">
        <v>114</v>
      </c>
      <c r="C123" s="1">
        <v>0</v>
      </c>
      <c r="D123">
        <v>1</v>
      </c>
    </row>
    <row r="124" spans="1:4" s="2" customFormat="1" x14ac:dyDescent="0.25">
      <c r="A124" s="2" t="s">
        <v>115</v>
      </c>
      <c r="C124" s="3">
        <f>SUM(C125:C132)</f>
        <v>13040</v>
      </c>
      <c r="D124" s="2">
        <f>SUM(D125:D132)</f>
        <v>385</v>
      </c>
    </row>
    <row r="125" spans="1:4" x14ac:dyDescent="0.25">
      <c r="B125" t="s">
        <v>115</v>
      </c>
      <c r="C125" s="1">
        <v>4038.38</v>
      </c>
      <c r="D125">
        <v>151</v>
      </c>
    </row>
    <row r="126" spans="1:4" x14ac:dyDescent="0.25">
      <c r="B126" t="s">
        <v>116</v>
      </c>
      <c r="C126" s="1">
        <v>4623.97</v>
      </c>
      <c r="D126">
        <v>140</v>
      </c>
    </row>
    <row r="127" spans="1:4" x14ac:dyDescent="0.25">
      <c r="B127" t="s">
        <v>117</v>
      </c>
      <c r="C127" s="1">
        <v>259.83999999999997</v>
      </c>
      <c r="D127">
        <v>13</v>
      </c>
    </row>
    <row r="128" spans="1:4" x14ac:dyDescent="0.25">
      <c r="B128" t="s">
        <v>118</v>
      </c>
      <c r="C128" s="1">
        <v>0</v>
      </c>
      <c r="D128">
        <v>8</v>
      </c>
    </row>
    <row r="129" spans="1:4" x14ac:dyDescent="0.25">
      <c r="B129" t="s">
        <v>119</v>
      </c>
      <c r="C129" s="1">
        <v>1623.64</v>
      </c>
      <c r="D129">
        <v>22</v>
      </c>
    </row>
    <row r="130" spans="1:4" x14ac:dyDescent="0.25">
      <c r="B130" t="s">
        <v>120</v>
      </c>
      <c r="C130" s="1">
        <v>1805</v>
      </c>
      <c r="D130">
        <v>14</v>
      </c>
    </row>
    <row r="131" spans="1:4" x14ac:dyDescent="0.25">
      <c r="B131" t="s">
        <v>121</v>
      </c>
      <c r="C131" s="1">
        <v>261.33</v>
      </c>
      <c r="D131">
        <v>19</v>
      </c>
    </row>
    <row r="132" spans="1:4" x14ac:dyDescent="0.25">
      <c r="B132" t="s">
        <v>122</v>
      </c>
      <c r="C132" s="1">
        <v>427.84</v>
      </c>
      <c r="D132">
        <v>18</v>
      </c>
    </row>
    <row r="133" spans="1:4" s="2" customFormat="1" x14ac:dyDescent="0.25">
      <c r="A133" s="2" t="s">
        <v>123</v>
      </c>
      <c r="C133" s="3">
        <f>SUM(C134:C150)</f>
        <v>55301.17</v>
      </c>
      <c r="D133" s="2">
        <f>SUM(D134:D150)</f>
        <v>1724</v>
      </c>
    </row>
    <row r="134" spans="1:4" x14ac:dyDescent="0.25">
      <c r="B134" t="s">
        <v>123</v>
      </c>
      <c r="C134" s="1">
        <v>2658.91</v>
      </c>
      <c r="D134">
        <v>44</v>
      </c>
    </row>
    <row r="135" spans="1:4" x14ac:dyDescent="0.25">
      <c r="B135" t="s">
        <v>124</v>
      </c>
      <c r="C135" s="1">
        <v>9410.36</v>
      </c>
      <c r="D135">
        <v>141</v>
      </c>
    </row>
    <row r="136" spans="1:4" x14ac:dyDescent="0.25">
      <c r="B136" t="s">
        <v>125</v>
      </c>
      <c r="C136" s="1">
        <v>283.08</v>
      </c>
      <c r="D136">
        <v>21</v>
      </c>
    </row>
    <row r="137" spans="1:4" x14ac:dyDescent="0.25">
      <c r="B137" t="s">
        <v>126</v>
      </c>
      <c r="C137" s="1">
        <v>4556.84</v>
      </c>
      <c r="D137">
        <v>60</v>
      </c>
    </row>
    <row r="138" spans="1:4" x14ac:dyDescent="0.25">
      <c r="B138" t="s">
        <v>127</v>
      </c>
      <c r="C138" s="1">
        <v>0</v>
      </c>
      <c r="D138">
        <v>3</v>
      </c>
    </row>
    <row r="139" spans="1:4" x14ac:dyDescent="0.25">
      <c r="B139" t="s">
        <v>128</v>
      </c>
      <c r="C139" s="1">
        <v>0</v>
      </c>
      <c r="D139">
        <v>6</v>
      </c>
    </row>
    <row r="140" spans="1:4" x14ac:dyDescent="0.25">
      <c r="B140" t="s">
        <v>129</v>
      </c>
      <c r="C140" s="1">
        <v>2252.4699999999998</v>
      </c>
      <c r="D140">
        <v>46</v>
      </c>
    </row>
    <row r="141" spans="1:4" x14ac:dyDescent="0.25">
      <c r="B141" t="s">
        <v>130</v>
      </c>
      <c r="C141" s="1">
        <v>1168.4100000000001</v>
      </c>
      <c r="D141">
        <v>606</v>
      </c>
    </row>
    <row r="142" spans="1:4" x14ac:dyDescent="0.25">
      <c r="B142" t="s">
        <v>131</v>
      </c>
      <c r="C142" s="1">
        <v>1324.03</v>
      </c>
      <c r="D142">
        <v>26</v>
      </c>
    </row>
    <row r="143" spans="1:4" x14ac:dyDescent="0.25">
      <c r="B143" t="s">
        <v>132</v>
      </c>
      <c r="C143" s="1">
        <v>130.71</v>
      </c>
      <c r="D143">
        <v>15</v>
      </c>
    </row>
    <row r="144" spans="1:4" x14ac:dyDescent="0.25">
      <c r="B144" t="s">
        <v>133</v>
      </c>
      <c r="C144" s="1">
        <v>1313.39</v>
      </c>
      <c r="D144">
        <v>34</v>
      </c>
    </row>
    <row r="145" spans="1:4" x14ac:dyDescent="0.25">
      <c r="B145" t="s">
        <v>134</v>
      </c>
      <c r="C145" s="1">
        <v>0</v>
      </c>
      <c r="D145">
        <v>1</v>
      </c>
    </row>
    <row r="146" spans="1:4" x14ac:dyDescent="0.25">
      <c r="B146" t="s">
        <v>135</v>
      </c>
      <c r="C146" s="1">
        <v>17749.16</v>
      </c>
      <c r="D146">
        <v>192</v>
      </c>
    </row>
    <row r="147" spans="1:4" x14ac:dyDescent="0.25">
      <c r="B147" t="s">
        <v>136</v>
      </c>
      <c r="C147" s="1">
        <v>9007.0499999999993</v>
      </c>
      <c r="D147">
        <v>224</v>
      </c>
    </row>
    <row r="148" spans="1:4" x14ac:dyDescent="0.25">
      <c r="B148" t="s">
        <v>137</v>
      </c>
      <c r="C148" s="1">
        <v>958.63</v>
      </c>
      <c r="D148">
        <v>80</v>
      </c>
    </row>
    <row r="149" spans="1:4" x14ac:dyDescent="0.25">
      <c r="B149" t="s">
        <v>138</v>
      </c>
      <c r="C149" s="1">
        <v>52.85</v>
      </c>
      <c r="D149">
        <v>48</v>
      </c>
    </row>
    <row r="150" spans="1:4" x14ac:dyDescent="0.25">
      <c r="B150" t="s">
        <v>139</v>
      </c>
      <c r="C150" s="1">
        <v>4435.28</v>
      </c>
      <c r="D150">
        <v>177</v>
      </c>
    </row>
    <row r="151" spans="1:4" s="2" customFormat="1" x14ac:dyDescent="0.25">
      <c r="A151" s="2" t="s">
        <v>140</v>
      </c>
      <c r="C151" s="3">
        <f>SUM(C152:C162)</f>
        <v>30814.869999999995</v>
      </c>
      <c r="D151" s="2">
        <f>SUM(D152:D162)</f>
        <v>560</v>
      </c>
    </row>
    <row r="152" spans="1:4" x14ac:dyDescent="0.25">
      <c r="B152" t="s">
        <v>140</v>
      </c>
      <c r="C152" s="1">
        <v>0</v>
      </c>
      <c r="D152">
        <v>32</v>
      </c>
    </row>
    <row r="153" spans="1:4" x14ac:dyDescent="0.25">
      <c r="B153" t="s">
        <v>141</v>
      </c>
      <c r="C153" s="1">
        <v>9218.74</v>
      </c>
      <c r="D153">
        <v>188</v>
      </c>
    </row>
    <row r="154" spans="1:4" x14ac:dyDescent="0.25">
      <c r="B154" t="s">
        <v>142</v>
      </c>
      <c r="C154" s="1">
        <v>1669.4</v>
      </c>
      <c r="D154">
        <v>31</v>
      </c>
    </row>
    <row r="155" spans="1:4" x14ac:dyDescent="0.25">
      <c r="B155" t="s">
        <v>143</v>
      </c>
      <c r="C155" s="1">
        <v>7650.35</v>
      </c>
      <c r="D155">
        <v>69</v>
      </c>
    </row>
    <row r="156" spans="1:4" x14ac:dyDescent="0.25">
      <c r="B156" t="s">
        <v>144</v>
      </c>
      <c r="C156" s="1">
        <v>5893.35</v>
      </c>
      <c r="D156">
        <v>84</v>
      </c>
    </row>
    <row r="157" spans="1:4" x14ac:dyDescent="0.25">
      <c r="B157" t="s">
        <v>145</v>
      </c>
      <c r="C157" s="1">
        <v>1326.07</v>
      </c>
      <c r="D157">
        <v>25</v>
      </c>
    </row>
    <row r="158" spans="1:4" x14ac:dyDescent="0.25">
      <c r="B158" t="s">
        <v>146</v>
      </c>
      <c r="C158" s="1">
        <v>3862.06</v>
      </c>
      <c r="D158">
        <v>66</v>
      </c>
    </row>
    <row r="159" spans="1:4" x14ac:dyDescent="0.25">
      <c r="B159" t="s">
        <v>147</v>
      </c>
      <c r="C159" s="1">
        <v>527.1</v>
      </c>
      <c r="D159">
        <v>22</v>
      </c>
    </row>
    <row r="160" spans="1:4" x14ac:dyDescent="0.25">
      <c r="B160" t="s">
        <v>148</v>
      </c>
      <c r="C160" s="1">
        <v>179.95</v>
      </c>
      <c r="D160">
        <v>20</v>
      </c>
    </row>
    <row r="161" spans="1:4" x14ac:dyDescent="0.25">
      <c r="B161" t="s">
        <v>149</v>
      </c>
      <c r="C161" s="1">
        <v>341.85</v>
      </c>
      <c r="D161">
        <v>18</v>
      </c>
    </row>
    <row r="162" spans="1:4" x14ac:dyDescent="0.25">
      <c r="B162" t="s">
        <v>150</v>
      </c>
      <c r="C162" s="1">
        <v>146</v>
      </c>
      <c r="D162">
        <v>5</v>
      </c>
    </row>
    <row r="163" spans="1:4" s="2" customFormat="1" x14ac:dyDescent="0.25">
      <c r="A163" s="2" t="s">
        <v>151</v>
      </c>
      <c r="C163" s="3">
        <f>SUM(C164:C171)</f>
        <v>1146.75</v>
      </c>
      <c r="D163" s="2">
        <f>SUM(D164:D171)</f>
        <v>46</v>
      </c>
    </row>
    <row r="164" spans="1:4" x14ac:dyDescent="0.25">
      <c r="B164" t="s">
        <v>151</v>
      </c>
      <c r="C164" s="1">
        <v>0</v>
      </c>
      <c r="D164">
        <v>4</v>
      </c>
    </row>
    <row r="165" spans="1:4" x14ac:dyDescent="0.25">
      <c r="B165" t="s">
        <v>152</v>
      </c>
      <c r="C165" s="1">
        <v>0</v>
      </c>
      <c r="D165">
        <v>5</v>
      </c>
    </row>
    <row r="166" spans="1:4" x14ac:dyDescent="0.25">
      <c r="B166" t="s">
        <v>153</v>
      </c>
      <c r="C166" s="1">
        <v>0</v>
      </c>
      <c r="D166">
        <v>13</v>
      </c>
    </row>
    <row r="167" spans="1:4" x14ac:dyDescent="0.25">
      <c r="B167" t="s">
        <v>154</v>
      </c>
      <c r="C167" s="1">
        <v>0</v>
      </c>
      <c r="D167">
        <v>2</v>
      </c>
    </row>
    <row r="168" spans="1:4" x14ac:dyDescent="0.25">
      <c r="B168" t="s">
        <v>155</v>
      </c>
      <c r="C168" s="1">
        <v>0</v>
      </c>
      <c r="D168">
        <v>2</v>
      </c>
    </row>
    <row r="169" spans="1:4" x14ac:dyDescent="0.25">
      <c r="B169" t="s">
        <v>156</v>
      </c>
      <c r="C169" s="1">
        <v>0</v>
      </c>
      <c r="D169">
        <v>7</v>
      </c>
    </row>
    <row r="170" spans="1:4" x14ac:dyDescent="0.25">
      <c r="B170" t="s">
        <v>157</v>
      </c>
      <c r="C170" s="1">
        <v>588.79999999999995</v>
      </c>
      <c r="D170">
        <v>4</v>
      </c>
    </row>
    <row r="171" spans="1:4" x14ac:dyDescent="0.25">
      <c r="B171" t="s">
        <v>158</v>
      </c>
      <c r="C171" s="1">
        <v>557.95000000000005</v>
      </c>
      <c r="D171">
        <v>9</v>
      </c>
    </row>
    <row r="172" spans="1:4" s="2" customFormat="1" x14ac:dyDescent="0.25">
      <c r="A172" s="2" t="s">
        <v>159</v>
      </c>
      <c r="C172" s="3">
        <f>SUM(C173:C177)</f>
        <v>509.95</v>
      </c>
      <c r="D172" s="2">
        <f>SUM(D173:D177)</f>
        <v>27</v>
      </c>
    </row>
    <row r="173" spans="1:4" x14ac:dyDescent="0.25">
      <c r="B173" t="s">
        <v>159</v>
      </c>
      <c r="C173" s="1">
        <v>0</v>
      </c>
      <c r="D173">
        <v>7</v>
      </c>
    </row>
    <row r="174" spans="1:4" x14ac:dyDescent="0.25">
      <c r="B174" t="s">
        <v>160</v>
      </c>
      <c r="C174" s="1">
        <v>509.95</v>
      </c>
      <c r="D174">
        <v>18</v>
      </c>
    </row>
    <row r="175" spans="1:4" x14ac:dyDescent="0.25">
      <c r="B175" t="s">
        <v>161</v>
      </c>
      <c r="C175" s="1">
        <v>0</v>
      </c>
      <c r="D175">
        <v>1</v>
      </c>
    </row>
    <row r="176" spans="1:4" x14ac:dyDescent="0.25">
      <c r="B176" t="s">
        <v>162</v>
      </c>
      <c r="C176" s="1">
        <v>0</v>
      </c>
      <c r="D176">
        <v>1</v>
      </c>
    </row>
    <row r="177" spans="1:4" x14ac:dyDescent="0.25">
      <c r="B177" t="s">
        <v>163</v>
      </c>
      <c r="C177" s="1">
        <v>0</v>
      </c>
    </row>
    <row r="178" spans="1:4" s="2" customFormat="1" x14ac:dyDescent="0.25">
      <c r="A178" s="2" t="s">
        <v>164</v>
      </c>
      <c r="C178" s="3">
        <f>SUM(C179:C194)</f>
        <v>6129.7699999999995</v>
      </c>
      <c r="D178" s="2">
        <f>SUM(D179:D194)</f>
        <v>177</v>
      </c>
    </row>
    <row r="179" spans="1:4" x14ac:dyDescent="0.25">
      <c r="B179" t="s">
        <v>164</v>
      </c>
      <c r="C179" s="1">
        <v>5</v>
      </c>
      <c r="D179">
        <v>14</v>
      </c>
    </row>
    <row r="180" spans="1:4" x14ac:dyDescent="0.25">
      <c r="B180" t="s">
        <v>165</v>
      </c>
      <c r="C180" s="1">
        <v>3084.41</v>
      </c>
      <c r="D180">
        <v>48</v>
      </c>
    </row>
    <row r="181" spans="1:4" x14ac:dyDescent="0.25">
      <c r="B181" t="s">
        <v>166</v>
      </c>
      <c r="C181" s="1">
        <v>0</v>
      </c>
      <c r="D181">
        <v>2</v>
      </c>
    </row>
    <row r="182" spans="1:4" x14ac:dyDescent="0.25">
      <c r="B182" t="s">
        <v>167</v>
      </c>
      <c r="C182" s="1">
        <v>0</v>
      </c>
      <c r="D182">
        <v>10</v>
      </c>
    </row>
    <row r="183" spans="1:4" x14ac:dyDescent="0.25">
      <c r="B183" t="s">
        <v>168</v>
      </c>
      <c r="C183" s="1">
        <v>246</v>
      </c>
      <c r="D183">
        <v>3</v>
      </c>
    </row>
    <row r="184" spans="1:4" x14ac:dyDescent="0.25">
      <c r="B184" t="s">
        <v>169</v>
      </c>
      <c r="C184" s="1">
        <v>0</v>
      </c>
      <c r="D184">
        <v>1</v>
      </c>
    </row>
    <row r="185" spans="1:4" x14ac:dyDescent="0.25">
      <c r="B185" t="s">
        <v>170</v>
      </c>
      <c r="C185" s="1">
        <v>319.7</v>
      </c>
      <c r="D185">
        <v>12</v>
      </c>
    </row>
    <row r="186" spans="1:4" x14ac:dyDescent="0.25">
      <c r="B186" t="s">
        <v>171</v>
      </c>
      <c r="C186" s="1">
        <v>0</v>
      </c>
      <c r="D186">
        <v>10</v>
      </c>
    </row>
    <row r="187" spans="1:4" x14ac:dyDescent="0.25">
      <c r="B187" t="s">
        <v>172</v>
      </c>
      <c r="C187" s="1">
        <v>1419.36</v>
      </c>
      <c r="D187">
        <v>24</v>
      </c>
    </row>
    <row r="188" spans="1:4" x14ac:dyDescent="0.25">
      <c r="B188" t="s">
        <v>173</v>
      </c>
      <c r="C188" s="1">
        <v>0</v>
      </c>
      <c r="D188">
        <v>11</v>
      </c>
    </row>
    <row r="189" spans="1:4" x14ac:dyDescent="0.25">
      <c r="B189" t="s">
        <v>174</v>
      </c>
      <c r="C189" s="1">
        <v>0</v>
      </c>
      <c r="D189">
        <v>10</v>
      </c>
    </row>
    <row r="190" spans="1:4" x14ac:dyDescent="0.25">
      <c r="B190" t="s">
        <v>175</v>
      </c>
      <c r="C190" s="1">
        <v>0</v>
      </c>
      <c r="D190">
        <v>15</v>
      </c>
    </row>
    <row r="191" spans="1:4" x14ac:dyDescent="0.25">
      <c r="B191" t="s">
        <v>176</v>
      </c>
      <c r="C191" s="1">
        <v>0</v>
      </c>
      <c r="D191">
        <v>8</v>
      </c>
    </row>
    <row r="192" spans="1:4" x14ac:dyDescent="0.25">
      <c r="B192" t="s">
        <v>177</v>
      </c>
      <c r="C192" s="1">
        <v>404.54</v>
      </c>
      <c r="D192">
        <v>4</v>
      </c>
    </row>
    <row r="193" spans="1:4" x14ac:dyDescent="0.25">
      <c r="B193" t="s">
        <v>178</v>
      </c>
      <c r="C193" s="1">
        <v>0</v>
      </c>
      <c r="D193">
        <v>1</v>
      </c>
    </row>
    <row r="194" spans="1:4" x14ac:dyDescent="0.25">
      <c r="B194" t="s">
        <v>179</v>
      </c>
      <c r="C194" s="1">
        <v>650.76</v>
      </c>
      <c r="D194">
        <v>4</v>
      </c>
    </row>
    <row r="195" spans="1:4" s="2" customFormat="1" x14ac:dyDescent="0.25">
      <c r="A195" s="2" t="s">
        <v>180</v>
      </c>
      <c r="C195" s="3">
        <f>SUM(C196:C197)</f>
        <v>702.42</v>
      </c>
      <c r="D195" s="2">
        <f>SUM(D196:D197)</f>
        <v>10</v>
      </c>
    </row>
    <row r="196" spans="1:4" x14ac:dyDescent="0.25">
      <c r="B196" t="s">
        <v>180</v>
      </c>
      <c r="C196" s="1">
        <v>535</v>
      </c>
      <c r="D196">
        <v>5</v>
      </c>
    </row>
    <row r="197" spans="1:4" x14ac:dyDescent="0.25">
      <c r="B197" t="s">
        <v>181</v>
      </c>
      <c r="C197" s="1">
        <v>167.42</v>
      </c>
      <c r="D197">
        <v>5</v>
      </c>
    </row>
    <row r="198" spans="1:4" s="2" customFormat="1" x14ac:dyDescent="0.25">
      <c r="A198" s="2" t="s">
        <v>182</v>
      </c>
      <c r="C198" s="3">
        <f>SUM(C199:C201)</f>
        <v>0</v>
      </c>
      <c r="D198" s="2">
        <f>SUM(D199:D201)</f>
        <v>3</v>
      </c>
    </row>
    <row r="199" spans="1:4" x14ac:dyDescent="0.25">
      <c r="B199" t="s">
        <v>182</v>
      </c>
      <c r="C199" s="1">
        <v>0</v>
      </c>
      <c r="D199">
        <v>1</v>
      </c>
    </row>
    <row r="200" spans="1:4" x14ac:dyDescent="0.25">
      <c r="B200" t="s">
        <v>183</v>
      </c>
      <c r="C200" s="1">
        <v>0</v>
      </c>
      <c r="D200">
        <v>1</v>
      </c>
    </row>
    <row r="201" spans="1:4" x14ac:dyDescent="0.25">
      <c r="B201" t="s">
        <v>184</v>
      </c>
      <c r="C201" s="1">
        <v>0</v>
      </c>
      <c r="D201">
        <v>1</v>
      </c>
    </row>
    <row r="202" spans="1:4" s="2" customFormat="1" x14ac:dyDescent="0.25">
      <c r="A202" s="2" t="s">
        <v>185</v>
      </c>
      <c r="C202" s="3">
        <v>14478.23</v>
      </c>
      <c r="D202" s="2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Acquisitions Measures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Timothy Ryan (trm3p)</dc:creator>
  <cp:lastModifiedBy>Morton, Timothy Ryan (trm3p)</cp:lastModifiedBy>
  <dcterms:created xsi:type="dcterms:W3CDTF">2017-02-15T13:27:45Z</dcterms:created>
  <dcterms:modified xsi:type="dcterms:W3CDTF">2017-02-15T13:46:23Z</dcterms:modified>
</cp:coreProperties>
</file>