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Users\charlie.an\Documents\Stata\RCT_MC\"/>
    </mc:Choice>
  </mc:AlternateContent>
  <xr:revisionPtr revIDLastSave="0" documentId="13_ncr:1_{9C85D736-9DD1-4611-B0E1-BB5A3C34006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Book1_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<sst xmlns="http://schemas.openxmlformats.org/spreadsheetml/2006/main" count="28" uniqueCount="17">
  <si>
    <t>True Beta</t>
  </si>
  <si>
    <t>Separate Regression</t>
  </si>
  <si>
    <t>outcome1</t>
  </si>
  <si>
    <t>outcome2</t>
  </si>
  <si>
    <t>outcome3</t>
  </si>
  <si>
    <t>outcome4</t>
  </si>
  <si>
    <t>outcome5</t>
  </si>
  <si>
    <t>outcome6</t>
  </si>
  <si>
    <t>outcome7</t>
  </si>
  <si>
    <t>outcome8</t>
  </si>
  <si>
    <t>outcome9</t>
  </si>
  <si>
    <t>outcome10</t>
  </si>
  <si>
    <t>w</t>
  </si>
  <si>
    <t>N</t>
  </si>
  <si>
    <t>Error term</t>
  </si>
  <si>
    <t>N(0,1)</t>
  </si>
  <si>
    <t>Moment Forests: 200 trees, 300 bootstraps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</si>
</sst>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9" sqref="K9"/>
    </sheetView>
  </sheetViews>
  <sheetFormatPr defaultRowHeight="14.5" x14ac:dyDescent="0.35"/>
  <cols>
    <col min="1" max="1" width="17.81640625" bestFit="1" customWidth="1"/>
    <col min="2" max="10" width="9.1796875" bestFit="1" customWidth="1"/>
    <col min="11" max="11" width="10.1796875" bestFit="1" customWidth="1"/>
  </cols>
  <sheetData>
    <row r="1" spans="1:1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0</v>
      </c>
      <c r="B2">
        <v>-4</v>
      </c>
      <c r="C2">
        <v>-3</v>
      </c>
      <c r="D2">
        <v>-2</v>
      </c>
      <c r="E2">
        <v>-1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35">
      <c r="A3" t="s">
        <v>14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</row>
    <row r="5" spans="1:11" x14ac:dyDescent="0.35">
      <c r="A5" t="s">
        <v>1</v>
      </c>
    </row>
    <row r="6" spans="1:11" x14ac:dyDescent="0.35">
      <c r="A6" t="s">
        <v>12</v>
      </c>
      <c r="B6" s="2">
        <v>-4.1859999999999999</v>
      </c>
      <c r="C6" s="2">
        <v>-3.0390000000000001</v>
      </c>
      <c r="D6" s="2">
        <v>-1.9179999999999999</v>
      </c>
      <c r="E6" s="2">
        <v>-1.0840000000000001</v>
      </c>
      <c r="F6" s="2">
        <v>0.03</v>
      </c>
      <c r="G6" s="2">
        <v>1.0509999999999999</v>
      </c>
      <c r="H6" s="2">
        <v>1.88</v>
      </c>
      <c r="I6" s="2">
        <v>3.0339999999999998</v>
      </c>
      <c r="J6" s="2">
        <v>4.0629999999999997</v>
      </c>
      <c r="K6" s="2">
        <v>5.1529999999999996</v>
      </c>
    </row>
    <row r="7" spans="1:11" x14ac:dyDescent="0.35">
      <c r="B7" s="1" t="str">
        <f>"(-0.0896)"</f>
        <v>(-0.0896)</v>
      </c>
      <c r="C7" s="1" t="str">
        <f>"(-0.086)"</f>
        <v>(-0.086)</v>
      </c>
      <c r="D7" s="1" t="str">
        <f>"(-0.0893)"</f>
        <v>(-0.0893)</v>
      </c>
      <c r="E7" s="1" t="str">
        <f>"(-0.0824)"</f>
        <v>(-0.0824)</v>
      </c>
      <c r="F7" s="1" t="str">
        <f>"(-0.0851)"</f>
        <v>(-0.0851)</v>
      </c>
      <c r="G7" s="1" t="str">
        <f>"(-0.0858)"</f>
        <v>(-0.0858)</v>
      </c>
      <c r="H7" s="1" t="str">
        <f>"(-0.0904)"</f>
        <v>(-0.0904)</v>
      </c>
      <c r="I7" s="1" t="str">
        <f>"(-0.0888)"</f>
        <v>(-0.0888)</v>
      </c>
      <c r="J7" s="1" t="str">
        <f>"(-0.0854)"</f>
        <v>(-0.0854)</v>
      </c>
      <c r="K7" s="1" t="str">
        <f>"(-0.0948)"</f>
        <v>(-0.0948)</v>
      </c>
    </row>
    <row r="8" spans="1:11" x14ac:dyDescent="0.35">
      <c r="A8" t="s">
        <v>13</v>
      </c>
      <c r="B8">
        <v>500</v>
      </c>
      <c r="C8">
        <v>500</v>
      </c>
      <c r="D8">
        <v>500</v>
      </c>
      <c r="E8">
        <v>500</v>
      </c>
      <c r="F8">
        <v>500</v>
      </c>
      <c r="G8">
        <v>500</v>
      </c>
      <c r="H8">
        <v>500</v>
      </c>
      <c r="I8">
        <v>500</v>
      </c>
      <c r="J8">
        <v>500</v>
      </c>
      <c r="K8">
        <v>500</v>
      </c>
    </row>
    <row r="10" spans="1:11" x14ac:dyDescent="0.35">
      <c r="A10" t="s">
        <v>16</v>
      </c>
    </row>
    <row r="11" spans="1:11" x14ac:dyDescent="0.35">
      <c r="A11" t="s">
        <v>12</v>
      </c>
      <c r="B11" s="2">
        <v>-4.0620436829999997</v>
      </c>
      <c r="C11" s="2">
        <v>-3.1029516269999999</v>
      </c>
      <c r="D11" s="2">
        <v>-1.9261057070000001</v>
      </c>
      <c r="E11" s="2">
        <v>-1.061437768</v>
      </c>
      <c r="F11" s="2">
        <v>1.29800144E-2</v>
      </c>
      <c r="G11" s="2">
        <v>1.006720179</v>
      </c>
      <c r="H11" s="2">
        <v>1.9384834179999999</v>
      </c>
      <c r="I11" s="2">
        <v>2.967348898</v>
      </c>
      <c r="J11" s="2">
        <v>3.9889961409999999</v>
      </c>
      <c r="K11" s="2">
        <v>4.9693640630000004</v>
      </c>
    </row>
    <row r="12" spans="1:11" x14ac:dyDescent="0.35">
      <c r="B12" s="3" t="str">
        <f>"(0.1281)"</f>
        <v>(0.1281)</v>
      </c>
      <c r="C12" s="3" t="str">
        <f>"(0.1220)"</f>
        <v>(0.1220)</v>
      </c>
      <c r="D12" s="3" t="str">
        <f>"(0.1316)"</f>
        <v>(0.1316)</v>
      </c>
      <c r="E12" s="3" t="str">
        <f>"(0.1113)"</f>
        <v>(0.1113)</v>
      </c>
      <c r="F12" s="3" t="str">
        <f>"(0.1176)"</f>
        <v>(0.1176)</v>
      </c>
      <c r="G12" s="3" t="str">
        <f>"(0.1263)"</f>
        <v>(0.1263)</v>
      </c>
      <c r="H12" s="3" t="str">
        <f>"(0.1241)"</f>
        <v>(0.1241)</v>
      </c>
      <c r="I12" s="3" t="str">
        <f>"(0.1244)"</f>
        <v>(0.1244)</v>
      </c>
      <c r="J12" s="3" t="str">
        <f>"(0.1183)"</f>
        <v>(0.1183)</v>
      </c>
      <c r="K12" s="3" t="str">
        <f>"(0.1295)"</f>
        <v>(0.1295)</v>
      </c>
    </row>
    <row r="13" spans="1:11" x14ac:dyDescent="0.35">
      <c r="A13" t="s">
        <v>13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Book1_ols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An</dc:creator>
  <cp:lastModifiedBy>Charlie An</cp:lastModifiedBy>
  <dcterms:created xsi:type="dcterms:W3CDTF">2020-06-18T04:06:33Z</dcterms:created>
  <dcterms:modified xsi:type="dcterms:W3CDTF">2020-06-18T16:18:10Z</dcterms:modified>
</cp:coreProperties>
</file>