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mc:AlternateContent xmlns:mc="http://schemas.openxmlformats.org/markup-compatibility/2006">
    <mc:Choice Requires="x15">
      <x15ac:absPath xmlns:x15ac="http://schemas.microsoft.com/office/spreadsheetml/2010/11/ac" url="C:\Users\Cade\CadeProj\Putin\"/>
    </mc:Choice>
  </mc:AlternateContent>
  <xr:revisionPtr revIDLastSave="0" documentId="8_{EFC7F840-1591-4E3F-B436-387DD5652D44}" xr6:coauthVersionLast="47" xr6:coauthVersionMax="47" xr10:uidLastSave="{00000000-0000-0000-0000-000000000000}"/>
  <bookViews>
    <workbookView xWindow="2295" yWindow="2295" windowWidth="23625" windowHeight="12600" firstSheet="1" activeTab="1" xr2:uid="{00000000-000D-0000-FFFF-FFFF00000000}"/>
  </bookViews>
  <sheets>
    <sheet name="Overview" sheetId="1" r:id="rId1"/>
    <sheet name="Data"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7" i="2" l="1"/>
  <c r="J49" i="2"/>
  <c r="J123" i="2"/>
  <c r="J121" i="2"/>
  <c r="J124" i="2"/>
  <c r="J117" i="2"/>
  <c r="J35" i="2"/>
  <c r="J36" i="2"/>
  <c r="J37" i="2"/>
  <c r="J38" i="2"/>
  <c r="J39" i="2"/>
  <c r="J40" i="2"/>
  <c r="J41" i="2"/>
  <c r="J42" i="2"/>
  <c r="J43" i="2"/>
  <c r="J44" i="2"/>
  <c r="J45" i="2"/>
  <c r="J46" i="2"/>
  <c r="J47" i="2"/>
  <c r="J48"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8" i="2"/>
  <c r="J119" i="2"/>
  <c r="J120" i="2"/>
  <c r="J125" i="2"/>
  <c r="J126" i="2"/>
  <c r="J127" i="2"/>
  <c r="J128" i="2"/>
  <c r="J129" i="2"/>
  <c r="J3" i="2"/>
  <c r="J4" i="2"/>
  <c r="J5" i="2"/>
  <c r="J6" i="2"/>
  <c r="J8" i="2"/>
  <c r="J9" i="2"/>
  <c r="J10" i="2"/>
  <c r="J11" i="2"/>
  <c r="J12" i="2"/>
  <c r="J13" i="2"/>
  <c r="J14" i="2"/>
  <c r="J15" i="2"/>
  <c r="J16" i="2"/>
  <c r="J17" i="2"/>
  <c r="J18" i="2"/>
  <c r="J19" i="2"/>
  <c r="J20" i="2"/>
  <c r="J21" i="2"/>
  <c r="J22" i="2"/>
  <c r="J23" i="2"/>
  <c r="J24" i="2"/>
  <c r="J25" i="2"/>
  <c r="J26" i="2"/>
  <c r="J27" i="2"/>
  <c r="J28" i="2"/>
  <c r="J29" i="2"/>
  <c r="J30" i="2"/>
  <c r="J31" i="2"/>
  <c r="J32" i="2"/>
  <c r="J33" i="2"/>
  <c r="J34" i="2"/>
  <c r="J2" i="2"/>
  <c r="C66" i="2"/>
  <c r="C24" i="2"/>
  <c r="F4" i="2"/>
  <c r="F5" i="2"/>
  <c r="F6" i="2"/>
  <c r="F7" i="2"/>
  <c r="F8" i="2"/>
  <c r="F9" i="2"/>
  <c r="F10" i="2"/>
  <c r="F11" i="2"/>
  <c r="F12" i="2"/>
  <c r="F13" i="2"/>
  <c r="F14" i="2"/>
  <c r="F16" i="2"/>
  <c r="F17" i="2"/>
  <c r="F18" i="2"/>
  <c r="F19" i="2"/>
  <c r="F20" i="2"/>
  <c r="F21" i="2"/>
  <c r="F22" i="2"/>
  <c r="F24" i="2"/>
  <c r="F25" i="2"/>
  <c r="F26" i="2"/>
  <c r="F27" i="2"/>
  <c r="F28" i="2"/>
  <c r="F29" i="2"/>
  <c r="F30" i="2"/>
  <c r="F31" i="2"/>
  <c r="F32" i="2"/>
  <c r="F33" i="2"/>
  <c r="F34" i="2"/>
  <c r="F35" i="2"/>
  <c r="F36" i="2"/>
  <c r="F37" i="2"/>
  <c r="F38" i="2"/>
  <c r="F39" i="2"/>
  <c r="F40" i="2"/>
  <c r="F41" i="2"/>
  <c r="F42" i="2"/>
  <c r="F43" i="2"/>
  <c r="F44" i="2"/>
  <c r="F45" i="2"/>
  <c r="F46" i="2"/>
  <c r="F47" i="2"/>
  <c r="F48" i="2"/>
  <c r="F54" i="2"/>
  <c r="F55" i="2"/>
  <c r="F56" i="2"/>
  <c r="F58" i="2"/>
  <c r="F59" i="2"/>
  <c r="F60" i="2"/>
  <c r="F63" i="2"/>
  <c r="F64" i="2"/>
  <c r="F65" i="2"/>
  <c r="F66" i="2"/>
  <c r="F70" i="2"/>
  <c r="F75" i="2"/>
  <c r="F79" i="2"/>
  <c r="F80" i="2"/>
  <c r="F81" i="2"/>
  <c r="F82" i="2"/>
  <c r="F83" i="2"/>
  <c r="F84" i="2"/>
  <c r="F85" i="2"/>
  <c r="F86" i="2"/>
  <c r="F87" i="2"/>
  <c r="F93" i="2"/>
  <c r="F94" i="2"/>
  <c r="F95" i="2"/>
  <c r="F96" i="2"/>
  <c r="F97" i="2"/>
  <c r="F98" i="2"/>
  <c r="F99" i="2"/>
  <c r="F100" i="2"/>
  <c r="F101" i="2"/>
  <c r="F102" i="2"/>
  <c r="F103" i="2"/>
  <c r="F104" i="2"/>
  <c r="F107" i="2"/>
  <c r="F108" i="2"/>
  <c r="F109" i="2"/>
  <c r="F110" i="2"/>
  <c r="F111" i="2"/>
  <c r="F113" i="2"/>
  <c r="F114" i="2"/>
  <c r="F115" i="2"/>
  <c r="F116" i="2"/>
  <c r="F118" i="2"/>
  <c r="F119" i="2"/>
  <c r="F120" i="2"/>
  <c r="F121" i="2"/>
  <c r="F124" i="2"/>
  <c r="F125" i="2"/>
  <c r="F126" i="2"/>
  <c r="F127" i="2"/>
  <c r="F128" i="2"/>
  <c r="F129" i="2"/>
  <c r="F3" i="2"/>
  <c r="C4" i="2"/>
  <c r="C5" i="2"/>
  <c r="C6" i="2"/>
  <c r="C7" i="2"/>
  <c r="C8" i="2"/>
  <c r="C9" i="2"/>
  <c r="C10" i="2"/>
  <c r="C11" i="2"/>
  <c r="C12" i="2"/>
  <c r="C13" i="2"/>
  <c r="C14" i="2"/>
  <c r="C16" i="2"/>
  <c r="C17" i="2"/>
  <c r="C18" i="2"/>
  <c r="C19" i="2"/>
  <c r="C20" i="2"/>
  <c r="C21" i="2"/>
  <c r="C22" i="2"/>
  <c r="C25" i="2"/>
  <c r="C26" i="2"/>
  <c r="C27" i="2"/>
  <c r="C28" i="2"/>
  <c r="C29" i="2"/>
  <c r="C30" i="2"/>
  <c r="C31" i="2"/>
  <c r="C32" i="2"/>
  <c r="C33" i="2"/>
  <c r="C34" i="2"/>
  <c r="C35" i="2"/>
  <c r="C36" i="2"/>
  <c r="C37" i="2"/>
  <c r="C38" i="2"/>
  <c r="C39" i="2"/>
  <c r="C40" i="2"/>
  <c r="C41" i="2"/>
  <c r="C42" i="2"/>
  <c r="C43" i="2"/>
  <c r="C44" i="2"/>
  <c r="C45" i="2"/>
  <c r="C46" i="2"/>
  <c r="C47" i="2"/>
  <c r="C48" i="2"/>
  <c r="C54" i="2"/>
  <c r="C55" i="2"/>
  <c r="C56" i="2"/>
  <c r="C58" i="2"/>
  <c r="C59" i="2"/>
  <c r="C60" i="2"/>
  <c r="C63" i="2"/>
  <c r="C64" i="2"/>
  <c r="C65" i="2"/>
  <c r="C70" i="2"/>
  <c r="C75" i="2"/>
  <c r="C79" i="2"/>
  <c r="C80" i="2"/>
  <c r="C81" i="2"/>
  <c r="C82" i="2"/>
  <c r="C83" i="2"/>
  <c r="C84" i="2"/>
  <c r="C85" i="2"/>
  <c r="C86" i="2"/>
  <c r="C87" i="2"/>
  <c r="C93" i="2"/>
  <c r="C94" i="2"/>
  <c r="C95" i="2"/>
  <c r="C96" i="2"/>
  <c r="C97" i="2"/>
  <c r="C98" i="2"/>
  <c r="C99" i="2"/>
  <c r="C100" i="2"/>
  <c r="C101" i="2"/>
  <c r="C102" i="2"/>
  <c r="C103" i="2"/>
  <c r="C104" i="2"/>
  <c r="C107" i="2"/>
  <c r="C108" i="2"/>
  <c r="C109" i="2"/>
  <c r="C110" i="2"/>
  <c r="C111" i="2"/>
  <c r="C113" i="2"/>
  <c r="C114" i="2"/>
  <c r="C115" i="2"/>
  <c r="C116" i="2"/>
  <c r="C118" i="2"/>
  <c r="C119" i="2"/>
  <c r="C120" i="2"/>
  <c r="C121" i="2"/>
  <c r="C124" i="2"/>
  <c r="C125" i="2"/>
  <c r="C126" i="2"/>
  <c r="C127" i="2"/>
  <c r="C128" i="2"/>
  <c r="C129" i="2"/>
  <c r="C3" i="2"/>
</calcChain>
</file>

<file path=xl/sharedStrings.xml><?xml version="1.0" encoding="utf-8"?>
<sst xmlns="http://schemas.openxmlformats.org/spreadsheetml/2006/main" count="225" uniqueCount="212">
  <si>
    <t>Statistic as Excel data file</t>
  </si>
  <si>
    <t>Number of civilian casualties in Ukraine during Russia's invasion verified by OHCHR from February 24, 2022 as of June 26, 2022</t>
  </si>
  <si>
    <t>Access data</t>
  </si>
  <si>
    <t>Source</t>
  </si>
  <si>
    <t>Description</t>
  </si>
  <si>
    <t>As of June 26, 2022, 4,731 civilian deaths in Ukraine were reported by the Office of the United Nations High Commissioner for Human Rights (OHCHR) due to the Russian invasion that started on February 24, 2022. OHCHR specified that the real figures could be higher.</t>
  </si>
  <si>
    <t>OHCHR</t>
  </si>
  <si>
    <t>Conducted by</t>
  </si>
  <si>
    <t>Survey period</t>
  </si>
  <si>
    <t>February 24 to June 26, 2022</t>
  </si>
  <si>
    <t>Region</t>
  </si>
  <si>
    <t>Ukraine</t>
  </si>
  <si>
    <t>Type of survey</t>
  </si>
  <si>
    <t>n.a.</t>
  </si>
  <si>
    <t>Number of respondents</t>
  </si>
  <si>
    <t>Age group</t>
  </si>
  <si>
    <t>Special characteristics</t>
  </si>
  <si>
    <t>Note</t>
  </si>
  <si>
    <t>OHCHR specified that the real numbers could be higher. 
As of 24:00 of each day (local time). 
No data were reported for days missing from the range. 
The source specified that an increase in figures on each day should not be attributed to civilian casualties that occurred on that day only, "as during the day OHCHR also corroborated casualties that occurred on previous days." Similarly, not all civilian casualties that were reported on each day have been included into the figures reported on that day. "Some of them are still pending corroboration and if confirmed, will be reported on in future updates."</t>
  </si>
  <si>
    <t>Publication</t>
  </si>
  <si>
    <t>Published by</t>
  </si>
  <si>
    <t>Publication date</t>
  </si>
  <si>
    <t>June 2022</t>
  </si>
  <si>
    <t>Original source</t>
  </si>
  <si>
    <t>ohchr.org</t>
  </si>
  <si>
    <t>ID</t>
  </si>
  <si>
    <t>1296924</t>
  </si>
  <si>
    <t>Date</t>
  </si>
  <si>
    <t>Killed</t>
  </si>
  <si>
    <t>DeathChange</t>
  </si>
  <si>
    <t>Injured</t>
  </si>
  <si>
    <t>InjuredChange</t>
  </si>
  <si>
    <t>Sentiment</t>
  </si>
  <si>
    <t>Reason</t>
  </si>
  <si>
    <t>Display</t>
  </si>
  <si>
    <t>02/26/22</t>
  </si>
  <si>
    <t>02/27/22</t>
  </si>
  <si>
    <t>Meeting With Sergei Shogui and Valery Gerasimov</t>
  </si>
  <si>
    <t>02/28/22</t>
  </si>
  <si>
    <t>03/01/22</t>
  </si>
  <si>
    <t>03/02/22</t>
  </si>
  <si>
    <t>03/03/22</t>
  </si>
  <si>
    <t>Meeting with Security Council permanent members</t>
  </si>
  <si>
    <t>03/04/22</t>
  </si>
  <si>
    <t>Flag-raising ceremony on Marshal Rokossovsky ferry</t>
  </si>
  <si>
    <t>03/05/22</t>
  </si>
  <si>
    <t>Meeting with female aircrew members of Russian airlines</t>
  </si>
  <si>
    <t>03/06/22</t>
  </si>
  <si>
    <t>03/07/22</t>
  </si>
  <si>
    <t>03/08/22</t>
  </si>
  <si>
    <t>Russian Women on International Womens Day</t>
  </si>
  <si>
    <t>03/09/22</t>
  </si>
  <si>
    <t>Meeting with Commissioner for Children's Rights Maria-LLova-Belova</t>
  </si>
  <si>
    <t>03/10/22</t>
  </si>
  <si>
    <t>Meeting with Government Members</t>
  </si>
  <si>
    <t>03/11/21</t>
  </si>
  <si>
    <t>Meeting with President of Belarus Alexander Lukashenko</t>
  </si>
  <si>
    <t>03/11/22</t>
  </si>
  <si>
    <t>Meeting with permanent members of Security Council</t>
  </si>
  <si>
    <t>03/12/22</t>
  </si>
  <si>
    <t>03/13/22</t>
  </si>
  <si>
    <t>03/14/22</t>
  </si>
  <si>
    <t>Working meeting with Deputy Priume Minister Dmitry Grigorenko</t>
  </si>
  <si>
    <t>03/15/22</t>
  </si>
  <si>
    <t>Meeting with Head of the Federal Medical-Biological Agency Veronika Skvortsova</t>
  </si>
  <si>
    <t>03/16/22</t>
  </si>
  <si>
    <t>Meeting on socioeconomic support for regions</t>
  </si>
  <si>
    <t>03/17/22</t>
  </si>
  <si>
    <t>Meeting on socioeconomic development of Crimea and Sevastopol</t>
  </si>
  <si>
    <t>03/18/21</t>
  </si>
  <si>
    <t>Greetings to participants in Winter Paralympics titled We Are Together. Sport</t>
  </si>
  <si>
    <t>03/18/22</t>
  </si>
  <si>
    <t>Concert marking the anniversary of Crimea’s reunification with Russia</t>
  </si>
  <si>
    <t>03/19/22</t>
  </si>
  <si>
    <t>03/20/22</t>
  </si>
  <si>
    <t>03/21/22</t>
  </si>
  <si>
    <t>Meeting with Governor of Yamalo-Nenets Autonomous Area Dmitry Artyukhov</t>
  </si>
  <si>
    <t>03/22/22</t>
  </si>
  <si>
    <t>Meeting with Novgorod Region Governor Andrei Nikitin</t>
  </si>
  <si>
    <t>03/23/22</t>
  </si>
  <si>
    <t>Meeting with Government members</t>
  </si>
  <si>
    <t>03/24/22</t>
  </si>
  <si>
    <t>Meeting with permanent members of the Security Council</t>
  </si>
  <si>
    <t>03/25/22</t>
  </si>
  <si>
    <t>Meeting with winners of 2021 Presidential Prize for young cultural professionals and for writing and art for children and young people</t>
  </si>
  <si>
    <t>03/26/22</t>
  </si>
  <si>
    <t>03/27/22</t>
  </si>
  <si>
    <t>Address on National Guard Day</t>
  </si>
  <si>
    <t>03/28/22</t>
  </si>
  <si>
    <t>Meeting with President of the Russian Academy of Sciences Alexander Sergeyev</t>
  </si>
  <si>
    <t>03/29/22</t>
  </si>
  <si>
    <t>03/30/22</t>
  </si>
  <si>
    <t>Meeting with Head of Ingushetia Mahmoud-Ali Kalimatov</t>
  </si>
  <si>
    <t>03/31/22</t>
  </si>
  <si>
    <t>Meeting on development of air transport and aircraft manufacturing</t>
  </si>
  <si>
    <t>04/01/22</t>
  </si>
  <si>
    <t>04/02/22</t>
  </si>
  <si>
    <t>04/03/22</t>
  </si>
  <si>
    <t>04/04/22</t>
  </si>
  <si>
    <t>04/05/22</t>
  </si>
  <si>
    <t>Meeting on developing agriculture and fisheries</t>
  </si>
  <si>
    <t>04/06/22</t>
  </si>
  <si>
    <t>Meeting with Head of the Republic of Daghestan Sergei Melikov</t>
  </si>
  <si>
    <t>04/07/22</t>
  </si>
  <si>
    <t>04/08/22</t>
  </si>
  <si>
    <t>04/09/22</t>
  </si>
  <si>
    <t>04/10/22</t>
  </si>
  <si>
    <t>04/11/22</t>
  </si>
  <si>
    <t>Joint news conference with President of Belarus Alexander Lukashenko</t>
  </si>
  <si>
    <t>Conversation with Vostochny Cosmodrome employees</t>
  </si>
  <si>
    <t>Meeting with Roscosmos General Director Dmitry Rogozin</t>
  </si>
  <si>
    <t>Working meeting with Amur Region Governor Vasily Orlov</t>
  </si>
  <si>
    <t>04/12/22</t>
  </si>
  <si>
    <t>Ceremony for presenting state decorations</t>
  </si>
  <si>
    <t>04/13/22</t>
  </si>
  <si>
    <t>Meeting on Arctic zone development</t>
  </si>
  <si>
    <t>04/14/22</t>
  </si>
  <si>
    <t>Meeting on current situation in oil and gas sector</t>
  </si>
  <si>
    <t>04/17/22</t>
  </si>
  <si>
    <t>04/18/22</t>
  </si>
  <si>
    <t>Meeting on economic issues</t>
  </si>
  <si>
    <t>04/19/22</t>
  </si>
  <si>
    <t>Meeting with Prime Minister of Armenia Nikol Pashinyan</t>
  </si>
  <si>
    <t>Meeting on metallurgical complex development</t>
  </si>
  <si>
    <t>Test launch of Sarmat ICBM</t>
  </si>
  <si>
    <t>04/20/22</t>
  </si>
  <si>
    <t>Meeting of the Russia – Land of Opportunity Supervisory Board</t>
  </si>
  <si>
    <t>04/21/22</t>
  </si>
  <si>
    <t>Meeting with Transneft President Nikolai Tokarev</t>
  </si>
  <si>
    <t>04/24/22</t>
  </si>
  <si>
    <t>Easter greetings</t>
  </si>
  <si>
    <t>04/25/22</t>
  </si>
  <si>
    <t>Congratulations to Vladislav Tretyak</t>
  </si>
  <si>
    <t>Congratulations to Emmanuel Macron on his re-election as President of France</t>
  </si>
  <si>
    <t>Expanded meeting of the Prosecutor General’s Office Board</t>
  </si>
  <si>
    <t>04/26/22</t>
  </si>
  <si>
    <t>Telephone conversation with President of Turkey Recep Tayyip Erdogan</t>
  </si>
  <si>
    <t>Presenting state decorations to winners of XXIV Winter Olympic Games in Beijing</t>
  </si>
  <si>
    <t>Meeting with winners and medallists of the Beijing 2022 Winter Olympics and members of the Russian Paralympic team</t>
  </si>
  <si>
    <t>Meeting of the Council for the Development of Physical Culture and Sport</t>
  </si>
  <si>
    <t>04/26/26</t>
  </si>
  <si>
    <t>Meeting with UN Secretary-General Antonio Guterres</t>
  </si>
  <si>
    <t>04/27/22</t>
  </si>
  <si>
    <t>Greetings to President of South Africa Cyril Ramaphosa</t>
  </si>
  <si>
    <t>Greetings on 100th anniversary of Yakutian ASSR</t>
  </si>
  <si>
    <t>Greetings to 13th Congress of CIS and Eurasian countries’ Association of Oncologists and Radiologists</t>
  </si>
  <si>
    <t>Meeting with Council of Lawmakers</t>
  </si>
  <si>
    <t>04/28/22</t>
  </si>
  <si>
    <t>05/01/22</t>
  </si>
  <si>
    <t>05/02/22</t>
  </si>
  <si>
    <t>05/03/22</t>
  </si>
  <si>
    <t>05/04/22</t>
  </si>
  <si>
    <t>05/05/22</t>
  </si>
  <si>
    <t>Meeting with Director General of the Znaniye Society Maxim Dreval</t>
  </si>
  <si>
    <t>05/08/22</t>
  </si>
  <si>
    <t>05/09/22</t>
  </si>
  <si>
    <t>Victory Parade on Red Square</t>
  </si>
  <si>
    <t>05/10/22</t>
  </si>
  <si>
    <t>Meeting on fire-fighting efforts</t>
  </si>
  <si>
    <t>Meeting with Yury Zaitsev</t>
  </si>
  <si>
    <t>Meeting with Alexander Sokolov</t>
  </si>
  <si>
    <t>Meeting with Pavel Malkov</t>
  </si>
  <si>
    <t>Meeting with Roman Busargin</t>
  </si>
  <si>
    <t>05/11/22</t>
  </si>
  <si>
    <t>Meeting of Talent and Success Foundation Board of Trustees</t>
  </si>
  <si>
    <t>05/12/22</t>
  </si>
  <si>
    <t>05/15/22</t>
  </si>
  <si>
    <t>CSTO summit</t>
  </si>
  <si>
    <t>05/17/22</t>
  </si>
  <si>
    <t>Meeting on oil industry developmen</t>
  </si>
  <si>
    <t>05/18/22</t>
  </si>
  <si>
    <t>Security Council meeting</t>
  </si>
  <si>
    <t>05/19/22</t>
  </si>
  <si>
    <t>05/22/22</t>
  </si>
  <si>
    <t>05/23/22</t>
  </si>
  <si>
    <t>05/24/22</t>
  </si>
  <si>
    <t>Meeting on transport industry development</t>
  </si>
  <si>
    <t>05/25/22</t>
  </si>
  <si>
    <t>State Council Presidium meeting on social support</t>
  </si>
  <si>
    <t>05/26/22</t>
  </si>
  <si>
    <t>Meeting with Presidential Commissioner for Entrepreneurs' Rights Boris Tito</t>
  </si>
  <si>
    <t>Meeting of the Supreme Eurasian Economic Council</t>
  </si>
  <si>
    <t>Greetings on Border Guards Day</t>
  </si>
  <si>
    <t>05/29/22</t>
  </si>
  <si>
    <t>05/30/22</t>
  </si>
  <si>
    <t>05/31/22</t>
  </si>
  <si>
    <t>06/01/22</t>
  </si>
  <si>
    <t>06/02/22</t>
  </si>
  <si>
    <t>Meeting on developing road construction</t>
  </si>
  <si>
    <t>Interview with Rossiya TV</t>
  </si>
  <si>
    <t>06/06/22</t>
  </si>
  <si>
    <t>06/07/22</t>
  </si>
  <si>
    <t>06/08/22</t>
  </si>
  <si>
    <t>06/09/22</t>
  </si>
  <si>
    <t>Russia‒Turkmenistan talks</t>
  </si>
  <si>
    <t>06/12/22</t>
  </si>
  <si>
    <t>National Award and Hero of Labour medal presentation ceremony</t>
  </si>
  <si>
    <t>06/13/22</t>
  </si>
  <si>
    <t>06/14/22</t>
  </si>
  <si>
    <t>06/16/22</t>
  </si>
  <si>
    <t>Meeting on developing automobile industry</t>
  </si>
  <si>
    <t>St Petersburg International Economic Forum Plenary session</t>
  </si>
  <si>
    <t>Meeting with Member of Bosnia and Herzegovina Presidency Milorad Dodik</t>
  </si>
  <si>
    <t>06/19/22</t>
  </si>
  <si>
    <t>06/20/22</t>
  </si>
  <si>
    <t>06/21/22</t>
  </si>
  <si>
    <t>Meeting of State Council Presidium</t>
  </si>
  <si>
    <t>06/22/22</t>
  </si>
  <si>
    <t>BRICS Greetings</t>
  </si>
  <si>
    <t>06/23/22</t>
  </si>
  <si>
    <t>BRICS Summit</t>
  </si>
  <si>
    <t>06/26/22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</si>
</sst>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yy;@"/>
    <numFmt numFmtId="165" formatCode="mm/dd/yy;@"/>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4">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3" fillId="0" borderId="0" xfId="0" applyFont="1"/>
    <xf numFmtId="0" fontId="2"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right" vertical="center"/>
    </xf>
    <xf numFmtId="3" fontId="0" fillId="0" borderId="0" xfId="0" applyNumberFormat="1" applyAlignment="1">
      <alignment horizontal="right" vertical="center"/>
    </xf>
    <xf numFmtId="3" fontId="0" fillId="0" borderId="0" xfId="0" applyNumberFormat="1"/>
    <xf numFmtId="0" fontId="0" fillId="0" borderId="0" xfId="0" applyAlignment="1">
      <alignment wrapText="1"/>
    </xf>
    <xf numFmtId="164" fontId="0" fillId="0" borderId="0" xfId="0" applyNumberFormat="1"/>
    <xf numFmtId="165" fontId="0" fillId="0" borderId="0" xfId="0" applyNumberFormat="1" applyAlignment="1">
      <alignment horizontal="left" vertical="center"/>
    </xf>
    <xf numFmtId="0" fontId="0" fillId="0" borderId="0" xfId="0" applyAlignment="1">
      <alignment horizontal="left" vertical="top" wrapText="1"/>
    </xf>
    <xf numFmtId="0" fontId="0" fillId="0" borderId="0" xfId="0" applyAlignment="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296924/ukraine-war-casualties-dai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1" t="s">
        <v>0</v>
      </c>
    </row>
    <row r="4" spans="2:10" x14ac:dyDescent="0.2">
      <c r="B4" s="2" t="s">
        <v>1</v>
      </c>
    </row>
    <row r="5" spans="2:10" x14ac:dyDescent="0.2">
      <c r="B5" s="3" t="s">
        <v>2</v>
      </c>
    </row>
    <row r="8" spans="2:10" x14ac:dyDescent="0.2">
      <c r="B8" s="1" t="s">
        <v>3</v>
      </c>
      <c r="E8" s="1" t="s">
        <v>4</v>
      </c>
    </row>
    <row r="9" spans="2:10" x14ac:dyDescent="0.2">
      <c r="E9" s="12" t="s">
        <v>5</v>
      </c>
      <c r="F9" s="13"/>
      <c r="G9" s="13"/>
      <c r="H9" s="13"/>
      <c r="I9" s="13"/>
      <c r="J9" s="13"/>
    </row>
    <row r="10" spans="2:10" x14ac:dyDescent="0.2">
      <c r="B10" s="2" t="s">
        <v>3</v>
      </c>
      <c r="C10" s="2" t="s">
        <v>6</v>
      </c>
      <c r="E10" s="13"/>
      <c r="F10" s="13"/>
      <c r="G10" s="13"/>
      <c r="H10" s="13"/>
      <c r="I10" s="13"/>
      <c r="J10" s="13"/>
    </row>
    <row r="11" spans="2:10" x14ac:dyDescent="0.2">
      <c r="B11" s="2" t="s">
        <v>7</v>
      </c>
      <c r="C11" s="2" t="s">
        <v>6</v>
      </c>
      <c r="E11" s="13"/>
      <c r="F11" s="13"/>
      <c r="G11" s="13"/>
      <c r="H11" s="13"/>
      <c r="I11" s="13"/>
      <c r="J11" s="13"/>
    </row>
    <row r="12" spans="2:10" x14ac:dyDescent="0.2">
      <c r="B12" s="2" t="s">
        <v>8</v>
      </c>
      <c r="C12" s="2" t="s">
        <v>9</v>
      </c>
      <c r="E12" s="13"/>
      <c r="F12" s="13"/>
      <c r="G12" s="13"/>
      <c r="H12" s="13"/>
      <c r="I12" s="13"/>
      <c r="J12" s="13"/>
    </row>
    <row r="13" spans="2:10" x14ac:dyDescent="0.2">
      <c r="B13" s="2" t="s">
        <v>10</v>
      </c>
      <c r="C13" s="2" t="s">
        <v>11</v>
      </c>
      <c r="E13" s="13"/>
      <c r="F13" s="13"/>
      <c r="G13" s="13"/>
      <c r="H13" s="13"/>
      <c r="I13" s="13"/>
      <c r="J13" s="13"/>
    </row>
    <row r="14" spans="2:10" x14ac:dyDescent="0.2">
      <c r="B14" s="2" t="s">
        <v>12</v>
      </c>
      <c r="C14" s="4" t="s">
        <v>13</v>
      </c>
      <c r="E14" s="13"/>
      <c r="F14" s="13"/>
      <c r="G14" s="13"/>
      <c r="H14" s="13"/>
      <c r="I14" s="13"/>
      <c r="J14" s="13"/>
    </row>
    <row r="15" spans="2:10" x14ac:dyDescent="0.2">
      <c r="B15" s="2" t="s">
        <v>14</v>
      </c>
      <c r="C15" s="4" t="s">
        <v>13</v>
      </c>
      <c r="E15" s="13"/>
      <c r="F15" s="13"/>
      <c r="G15" s="13"/>
      <c r="H15" s="13"/>
      <c r="I15" s="13"/>
      <c r="J15" s="13"/>
    </row>
    <row r="16" spans="2:10" x14ac:dyDescent="0.2">
      <c r="B16" s="2" t="s">
        <v>15</v>
      </c>
      <c r="C16" s="4" t="s">
        <v>13</v>
      </c>
      <c r="E16" s="13"/>
      <c r="F16" s="13"/>
      <c r="G16" s="13"/>
      <c r="H16" s="13"/>
      <c r="I16" s="13"/>
      <c r="J16" s="13"/>
    </row>
    <row r="17" spans="2:10" x14ac:dyDescent="0.2">
      <c r="B17" s="2" t="s">
        <v>16</v>
      </c>
      <c r="C17" s="4" t="s">
        <v>13</v>
      </c>
      <c r="E17" s="13"/>
      <c r="F17" s="13"/>
      <c r="G17" s="13"/>
      <c r="H17" s="13"/>
      <c r="I17" s="13"/>
      <c r="J17" s="13"/>
    </row>
    <row r="18" spans="2:10" ht="114.75" x14ac:dyDescent="0.2">
      <c r="B18" s="5" t="s">
        <v>17</v>
      </c>
      <c r="C18" s="5" t="s">
        <v>18</v>
      </c>
      <c r="E18" s="13"/>
      <c r="F18" s="13"/>
      <c r="G18" s="13"/>
      <c r="H18" s="13"/>
      <c r="I18" s="13"/>
      <c r="J18" s="13"/>
    </row>
    <row r="19" spans="2:10" x14ac:dyDescent="0.2">
      <c r="E19" s="13"/>
      <c r="F19" s="13"/>
      <c r="G19" s="13"/>
      <c r="H19" s="13"/>
      <c r="I19" s="13"/>
      <c r="J19" s="13"/>
    </row>
    <row r="20" spans="2:10" x14ac:dyDescent="0.2">
      <c r="B20" s="1" t="s">
        <v>19</v>
      </c>
      <c r="E20" s="13"/>
      <c r="F20" s="13"/>
      <c r="G20" s="13"/>
      <c r="H20" s="13"/>
      <c r="I20" s="13"/>
      <c r="J20" s="13"/>
    </row>
    <row r="21" spans="2:10" x14ac:dyDescent="0.2">
      <c r="E21" s="13"/>
      <c r="F21" s="13"/>
      <c r="G21" s="13"/>
      <c r="H21" s="13"/>
      <c r="I21" s="13"/>
      <c r="J21" s="13"/>
    </row>
    <row r="22" spans="2:10" x14ac:dyDescent="0.2">
      <c r="B22" s="2" t="s">
        <v>20</v>
      </c>
      <c r="C22" s="2" t="s">
        <v>6</v>
      </c>
      <c r="E22" s="13"/>
      <c r="F22" s="13"/>
      <c r="G22" s="13"/>
      <c r="H22" s="13"/>
      <c r="I22" s="13"/>
      <c r="J22" s="13"/>
    </row>
    <row r="23" spans="2:10" x14ac:dyDescent="0.2">
      <c r="B23" s="2" t="s">
        <v>21</v>
      </c>
      <c r="C23" s="2" t="s">
        <v>22</v>
      </c>
      <c r="E23" s="13"/>
      <c r="F23" s="13"/>
      <c r="G23" s="13"/>
      <c r="H23" s="13"/>
      <c r="I23" s="13"/>
      <c r="J23" s="13"/>
    </row>
    <row r="24" spans="2:10" x14ac:dyDescent="0.2">
      <c r="B24" s="2" t="s">
        <v>23</v>
      </c>
      <c r="C24" s="2" t="s">
        <v>24</v>
      </c>
      <c r="E24" s="13"/>
      <c r="F24" s="13"/>
      <c r="G24" s="13"/>
      <c r="H24" s="13"/>
      <c r="I24" s="13"/>
      <c r="J24" s="13"/>
    </row>
    <row r="25" spans="2:10" x14ac:dyDescent="0.2">
      <c r="B25" s="2" t="s">
        <v>25</v>
      </c>
      <c r="C25" s="3" t="s">
        <v>26</v>
      </c>
      <c r="E25" s="13"/>
      <c r="F25" s="13"/>
      <c r="G25" s="13"/>
      <c r="H25" s="13"/>
      <c r="I25" s="13"/>
      <c r="J25" s="13"/>
    </row>
    <row r="26" spans="2:10" x14ac:dyDescent="0.2">
      <c r="E26" s="13"/>
      <c r="F26" s="13"/>
      <c r="G26" s="13"/>
      <c r="H26" s="13"/>
      <c r="I26" s="13"/>
      <c r="J26" s="13"/>
    </row>
    <row r="27" spans="2:10" x14ac:dyDescent="0.2">
      <c r="E27" s="13"/>
      <c r="F27" s="13"/>
      <c r="G27" s="13"/>
      <c r="H27" s="13"/>
      <c r="I27" s="13"/>
      <c r="J27" s="13"/>
    </row>
    <row r="28" spans="2:10" x14ac:dyDescent="0.2">
      <c r="E28" s="13"/>
      <c r="F28" s="13"/>
      <c r="G28" s="13"/>
      <c r="H28" s="13"/>
      <c r="I28" s="13"/>
      <c r="J28" s="13"/>
    </row>
    <row r="29" spans="2:10" x14ac:dyDescent="0.2">
      <c r="E29" s="13"/>
      <c r="F29" s="13"/>
      <c r="G29" s="13"/>
      <c r="H29" s="13"/>
      <c r="I29" s="13"/>
      <c r="J29" s="13"/>
    </row>
    <row r="30" spans="2:10" x14ac:dyDescent="0.2">
      <c r="E30" s="13"/>
      <c r="F30" s="13"/>
      <c r="G30" s="13"/>
      <c r="H30" s="13"/>
      <c r="I30" s="13"/>
      <c r="J30" s="13"/>
    </row>
    <row r="31" spans="2:10" x14ac:dyDescent="0.2">
      <c r="E31" s="13"/>
      <c r="F31" s="13"/>
      <c r="G31" s="13"/>
      <c r="H31" s="13"/>
      <c r="I31" s="13"/>
      <c r="J31" s="13"/>
    </row>
    <row r="32" spans="2:10" x14ac:dyDescent="0.2">
      <c r="E32" s="13"/>
      <c r="F32" s="13"/>
      <c r="G32" s="13"/>
      <c r="H32" s="13"/>
      <c r="I32" s="13"/>
      <c r="J32" s="13"/>
    </row>
    <row r="33" spans="5:10" x14ac:dyDescent="0.2">
      <c r="E33" s="13"/>
      <c r="F33" s="13"/>
      <c r="G33" s="13"/>
      <c r="H33" s="13"/>
      <c r="I33" s="13"/>
      <c r="J33" s="13"/>
    </row>
    <row r="34" spans="5:10" x14ac:dyDescent="0.2">
      <c r="E34" s="13"/>
      <c r="F34" s="13"/>
      <c r="G34" s="13"/>
      <c r="H34" s="13"/>
      <c r="I34" s="13"/>
      <c r="J34" s="13"/>
    </row>
    <row r="35" spans="5:10" x14ac:dyDescent="0.2">
      <c r="E35" s="13"/>
      <c r="F35" s="13"/>
      <c r="G35" s="13"/>
      <c r="H35" s="13"/>
      <c r="I35" s="13"/>
      <c r="J35" s="13"/>
    </row>
    <row r="36" spans="5:10" x14ac:dyDescent="0.2">
      <c r="E36" s="13"/>
      <c r="F36" s="13"/>
      <c r="G36" s="13"/>
      <c r="H36" s="13"/>
      <c r="I36" s="13"/>
      <c r="J36" s="13"/>
    </row>
    <row r="37" spans="5:10" x14ac:dyDescent="0.2">
      <c r="E37" s="13"/>
      <c r="F37" s="13"/>
      <c r="G37" s="13"/>
      <c r="H37" s="13"/>
      <c r="I37" s="13"/>
      <c r="J37" s="13"/>
    </row>
    <row r="38" spans="5:10" x14ac:dyDescent="0.2">
      <c r="E38" s="13"/>
      <c r="F38" s="13"/>
      <c r="G38" s="13"/>
      <c r="H38" s="13"/>
      <c r="I38" s="13"/>
      <c r="J38" s="13"/>
    </row>
    <row r="39" spans="5:10" x14ac:dyDescent="0.2">
      <c r="E39" s="13"/>
      <c r="F39" s="13"/>
      <c r="G39" s="13"/>
      <c r="H39" s="13"/>
      <c r="I39" s="13"/>
      <c r="J39" s="13"/>
    </row>
    <row r="40" spans="5:10" x14ac:dyDescent="0.2">
      <c r="E40" s="13"/>
      <c r="F40" s="13"/>
      <c r="G40" s="13"/>
      <c r="H40" s="13"/>
      <c r="I40" s="13"/>
      <c r="J40" s="13"/>
    </row>
    <row r="41" spans="5:10" x14ac:dyDescent="0.2">
      <c r="E41" s="13"/>
      <c r="F41" s="13"/>
      <c r="G41" s="13"/>
      <c r="H41" s="13"/>
      <c r="I41" s="13"/>
      <c r="J41" s="13"/>
    </row>
    <row r="42" spans="5:10" x14ac:dyDescent="0.2">
      <c r="E42" s="13"/>
      <c r="F42" s="13"/>
      <c r="G42" s="13"/>
      <c r="H42" s="13"/>
      <c r="I42" s="13"/>
      <c r="J42" s="13"/>
    </row>
    <row r="43" spans="5:10" x14ac:dyDescent="0.2">
      <c r="E43" s="13"/>
      <c r="F43" s="13"/>
      <c r="G43" s="13"/>
      <c r="H43" s="13"/>
      <c r="I43" s="13"/>
      <c r="J43" s="13"/>
    </row>
    <row r="44" spans="5:10" x14ac:dyDescent="0.2">
      <c r="E44" s="13"/>
      <c r="F44" s="13"/>
      <c r="G44" s="13"/>
      <c r="H44" s="13"/>
      <c r="I44" s="13"/>
      <c r="J44" s="13"/>
    </row>
    <row r="45" spans="5:10" x14ac:dyDescent="0.2">
      <c r="E45" s="13"/>
      <c r="F45" s="13"/>
      <c r="G45" s="13"/>
      <c r="H45" s="13"/>
      <c r="I45" s="13"/>
      <c r="J45" s="13"/>
    </row>
    <row r="46" spans="5:10" x14ac:dyDescent="0.2">
      <c r="E46" s="13"/>
      <c r="F46" s="13"/>
      <c r="G46" s="13"/>
      <c r="H46" s="13"/>
      <c r="I46" s="13"/>
      <c r="J46" s="13"/>
    </row>
    <row r="47" spans="5:10" x14ac:dyDescent="0.2">
      <c r="E47" s="13"/>
      <c r="F47" s="13"/>
      <c r="G47" s="13"/>
      <c r="H47" s="13"/>
      <c r="I47" s="13"/>
      <c r="J47" s="13"/>
    </row>
    <row r="48" spans="5:10" x14ac:dyDescent="0.2">
      <c r="E48" s="13"/>
      <c r="F48" s="13"/>
      <c r="G48" s="13"/>
      <c r="H48" s="13"/>
      <c r="I48" s="13"/>
      <c r="J48" s="13"/>
    </row>
    <row r="49" spans="5:10" x14ac:dyDescent="0.2">
      <c r="E49" s="13"/>
      <c r="F49" s="13"/>
      <c r="G49" s="13"/>
      <c r="H49" s="13"/>
      <c r="I49" s="13"/>
      <c r="J49" s="13"/>
    </row>
    <row r="50" spans="5:10" x14ac:dyDescent="0.2">
      <c r="E50" s="13"/>
      <c r="F50" s="13"/>
      <c r="G50" s="13"/>
      <c r="H50" s="13"/>
      <c r="I50" s="13"/>
      <c r="J50" s="13"/>
    </row>
    <row r="51" spans="5:10" x14ac:dyDescent="0.2">
      <c r="E51" s="13"/>
      <c r="F51" s="13"/>
      <c r="G51" s="13"/>
      <c r="H51" s="13"/>
      <c r="I51" s="13"/>
      <c r="J51" s="13"/>
    </row>
    <row r="52" spans="5:10" x14ac:dyDescent="0.2">
      <c r="E52" s="13"/>
      <c r="F52" s="13"/>
      <c r="G52" s="13"/>
      <c r="H52" s="13"/>
      <c r="I52" s="13"/>
      <c r="J52" s="13"/>
    </row>
    <row r="53" spans="5:10" x14ac:dyDescent="0.2">
      <c r="E53" s="13"/>
      <c r="F53" s="13"/>
      <c r="G53" s="13"/>
      <c r="H53" s="13"/>
      <c r="I53" s="13"/>
      <c r="J53" s="13"/>
    </row>
    <row r="54" spans="5:10" x14ac:dyDescent="0.2">
      <c r="E54" s="13"/>
      <c r="F54" s="13"/>
      <c r="G54" s="13"/>
      <c r="H54" s="13"/>
      <c r="I54" s="13"/>
      <c r="J54" s="13"/>
    </row>
    <row r="55" spans="5:10" x14ac:dyDescent="0.2">
      <c r="E55" s="13"/>
      <c r="F55" s="13"/>
      <c r="G55" s="13"/>
      <c r="H55" s="13"/>
      <c r="I55" s="13"/>
      <c r="J55" s="13"/>
    </row>
    <row r="56" spans="5:10" x14ac:dyDescent="0.2">
      <c r="E56" s="13"/>
      <c r="F56" s="13"/>
      <c r="G56" s="13"/>
      <c r="H56" s="13"/>
      <c r="I56" s="13"/>
      <c r="J56" s="13"/>
    </row>
    <row r="57" spans="5:10" x14ac:dyDescent="0.2">
      <c r="E57" s="13"/>
      <c r="F57" s="13"/>
      <c r="G57" s="13"/>
      <c r="H57" s="13"/>
      <c r="I57" s="13"/>
      <c r="J57" s="13"/>
    </row>
    <row r="58" spans="5:10" x14ac:dyDescent="0.2">
      <c r="E58" s="13"/>
      <c r="F58" s="13"/>
      <c r="G58" s="13"/>
      <c r="H58" s="13"/>
      <c r="I58" s="13"/>
      <c r="J58" s="13"/>
    </row>
    <row r="59" spans="5:10" x14ac:dyDescent="0.2">
      <c r="E59" s="13"/>
      <c r="F59" s="13"/>
      <c r="G59" s="13"/>
      <c r="H59" s="13"/>
      <c r="I59" s="13"/>
      <c r="J59" s="13"/>
    </row>
    <row r="60" spans="5:10" x14ac:dyDescent="0.2">
      <c r="E60" s="13"/>
      <c r="F60" s="13"/>
      <c r="G60" s="13"/>
      <c r="H60" s="13"/>
      <c r="I60" s="13"/>
      <c r="J60" s="13"/>
    </row>
    <row r="61" spans="5:10" x14ac:dyDescent="0.2">
      <c r="E61" s="13"/>
      <c r="F61" s="13"/>
      <c r="G61" s="13"/>
      <c r="H61" s="13"/>
      <c r="I61" s="13"/>
      <c r="J61" s="13"/>
    </row>
    <row r="62" spans="5:10" x14ac:dyDescent="0.2">
      <c r="E62" s="13"/>
      <c r="F62" s="13"/>
      <c r="G62" s="13"/>
      <c r="H62" s="13"/>
      <c r="I62" s="13"/>
      <c r="J62" s="13"/>
    </row>
    <row r="63" spans="5:10" x14ac:dyDescent="0.2">
      <c r="E63" s="13"/>
      <c r="F63" s="13"/>
      <c r="G63" s="13"/>
      <c r="H63" s="13"/>
      <c r="I63" s="13"/>
      <c r="J63" s="13"/>
    </row>
    <row r="64" spans="5:10" x14ac:dyDescent="0.2">
      <c r="E64" s="13"/>
      <c r="F64" s="13"/>
      <c r="G64" s="13"/>
      <c r="H64" s="13"/>
      <c r="I64" s="13"/>
      <c r="J64" s="13"/>
    </row>
    <row r="65" spans="5:10" x14ac:dyDescent="0.2">
      <c r="E65" s="13"/>
      <c r="F65" s="13"/>
      <c r="G65" s="13"/>
      <c r="H65" s="13"/>
      <c r="I65" s="13"/>
      <c r="J65" s="13"/>
    </row>
    <row r="66" spans="5:10" x14ac:dyDescent="0.2">
      <c r="E66" s="13"/>
      <c r="F66" s="13"/>
      <c r="G66" s="13"/>
      <c r="H66" s="13"/>
      <c r="I66" s="13"/>
      <c r="J66" s="13"/>
    </row>
    <row r="67" spans="5:10" x14ac:dyDescent="0.2">
      <c r="E67" s="13"/>
      <c r="F67" s="13"/>
      <c r="G67" s="13"/>
      <c r="H67" s="13"/>
      <c r="I67" s="13"/>
      <c r="J67" s="13"/>
    </row>
    <row r="68" spans="5:10" x14ac:dyDescent="0.2">
      <c r="E68" s="13"/>
      <c r="F68" s="13"/>
      <c r="G68" s="13"/>
      <c r="H68" s="13"/>
      <c r="I68" s="13"/>
      <c r="J68" s="13"/>
    </row>
    <row r="69" spans="5:10" x14ac:dyDescent="0.2">
      <c r="E69" s="13"/>
      <c r="F69" s="13"/>
      <c r="G69" s="13"/>
      <c r="H69" s="13"/>
      <c r="I69" s="13"/>
      <c r="J69" s="13"/>
    </row>
    <row r="70" spans="5:10" x14ac:dyDescent="0.2">
      <c r="E70" s="13"/>
      <c r="F70" s="13"/>
      <c r="G70" s="13"/>
      <c r="H70" s="13"/>
      <c r="I70" s="13"/>
      <c r="J70" s="13"/>
    </row>
    <row r="71" spans="5:10" x14ac:dyDescent="0.2">
      <c r="E71" s="13"/>
      <c r="F71" s="13"/>
      <c r="G71" s="13"/>
      <c r="H71" s="13"/>
      <c r="I71" s="13"/>
      <c r="J71" s="13"/>
    </row>
    <row r="72" spans="5:10" x14ac:dyDescent="0.2">
      <c r="E72" s="13"/>
      <c r="F72" s="13"/>
      <c r="G72" s="13"/>
      <c r="H72" s="13"/>
      <c r="I72" s="13"/>
      <c r="J72" s="13"/>
    </row>
    <row r="73" spans="5:10" x14ac:dyDescent="0.2">
      <c r="E73" s="13"/>
      <c r="F73" s="13"/>
      <c r="G73" s="13"/>
      <c r="H73" s="13"/>
      <c r="I73" s="13"/>
      <c r="J73" s="13"/>
    </row>
    <row r="74" spans="5:10" x14ac:dyDescent="0.2">
      <c r="E74" s="13"/>
      <c r="F74" s="13"/>
      <c r="G74" s="13"/>
      <c r="H74" s="13"/>
      <c r="I74" s="13"/>
      <c r="J74" s="13"/>
    </row>
    <row r="75" spans="5:10" x14ac:dyDescent="0.2">
      <c r="E75" s="13"/>
      <c r="F75" s="13"/>
      <c r="G75" s="13"/>
      <c r="H75" s="13"/>
      <c r="I75" s="13"/>
      <c r="J75" s="13"/>
    </row>
    <row r="76" spans="5:10" x14ac:dyDescent="0.2">
      <c r="E76" s="13"/>
      <c r="F76" s="13"/>
      <c r="G76" s="13"/>
      <c r="H76" s="13"/>
      <c r="I76" s="13"/>
      <c r="J76" s="13"/>
    </row>
    <row r="77" spans="5:10" x14ac:dyDescent="0.2">
      <c r="E77" s="13"/>
      <c r="F77" s="13"/>
      <c r="G77" s="13"/>
      <c r="H77" s="13"/>
      <c r="I77" s="13"/>
      <c r="J77" s="13"/>
    </row>
    <row r="78" spans="5:10" x14ac:dyDescent="0.2">
      <c r="E78" s="13"/>
      <c r="F78" s="13"/>
      <c r="G78" s="13"/>
      <c r="H78" s="13"/>
      <c r="I78" s="13"/>
      <c r="J78" s="13"/>
    </row>
    <row r="79" spans="5:10" x14ac:dyDescent="0.2">
      <c r="E79" s="13"/>
      <c r="F79" s="13"/>
      <c r="G79" s="13"/>
      <c r="H79" s="13"/>
      <c r="I79" s="13"/>
      <c r="J79" s="13"/>
    </row>
    <row r="80" spans="5:10" x14ac:dyDescent="0.2">
      <c r="E80" s="13"/>
      <c r="F80" s="13"/>
      <c r="G80" s="13"/>
      <c r="H80" s="13"/>
      <c r="I80" s="13"/>
      <c r="J80" s="13"/>
    </row>
    <row r="81" spans="5:10" x14ac:dyDescent="0.2">
      <c r="E81" s="13"/>
      <c r="F81" s="13"/>
      <c r="G81" s="13"/>
      <c r="H81" s="13"/>
      <c r="I81" s="13"/>
      <c r="J81" s="13"/>
    </row>
    <row r="82" spans="5:10" x14ac:dyDescent="0.2">
      <c r="E82" s="13"/>
      <c r="F82" s="13"/>
      <c r="G82" s="13"/>
      <c r="H82" s="13"/>
      <c r="I82" s="13"/>
      <c r="J82" s="13"/>
    </row>
    <row r="83" spans="5:10" x14ac:dyDescent="0.2">
      <c r="E83" s="13"/>
      <c r="F83" s="13"/>
      <c r="G83" s="13"/>
      <c r="H83" s="13"/>
      <c r="I83" s="13"/>
      <c r="J83" s="13"/>
    </row>
    <row r="84" spans="5:10" x14ac:dyDescent="0.2">
      <c r="E84" s="13"/>
      <c r="F84" s="13"/>
      <c r="G84" s="13"/>
      <c r="H84" s="13"/>
      <c r="I84" s="13"/>
      <c r="J84" s="13"/>
    </row>
    <row r="85" spans="5:10" x14ac:dyDescent="0.2">
      <c r="E85" s="13"/>
      <c r="F85" s="13"/>
      <c r="G85" s="13"/>
      <c r="H85" s="13"/>
      <c r="I85" s="13"/>
      <c r="J85" s="13"/>
    </row>
    <row r="86" spans="5:10" x14ac:dyDescent="0.2">
      <c r="E86" s="13"/>
      <c r="F86" s="13"/>
      <c r="G86" s="13"/>
      <c r="H86" s="13"/>
      <c r="I86" s="13"/>
      <c r="J86" s="13"/>
    </row>
    <row r="87" spans="5:10" x14ac:dyDescent="0.2">
      <c r="E87" s="13"/>
      <c r="F87" s="13"/>
      <c r="G87" s="13"/>
      <c r="H87" s="13"/>
      <c r="I87" s="13"/>
      <c r="J87" s="13"/>
    </row>
    <row r="88" spans="5:10" x14ac:dyDescent="0.2">
      <c r="E88" s="13"/>
      <c r="F88" s="13"/>
      <c r="G88" s="13"/>
      <c r="H88" s="13"/>
      <c r="I88" s="13"/>
      <c r="J88" s="13"/>
    </row>
    <row r="89" spans="5:10" x14ac:dyDescent="0.2">
      <c r="E89" s="13"/>
      <c r="F89" s="13"/>
      <c r="G89" s="13"/>
      <c r="H89" s="13"/>
      <c r="I89" s="13"/>
      <c r="J89" s="13"/>
    </row>
    <row r="90" spans="5:10" x14ac:dyDescent="0.2">
      <c r="E90" s="13"/>
      <c r="F90" s="13"/>
      <c r="G90" s="13"/>
      <c r="H90" s="13"/>
      <c r="I90" s="13"/>
      <c r="J90" s="13"/>
    </row>
    <row r="91" spans="5:10" x14ac:dyDescent="0.2">
      <c r="E91" s="13"/>
      <c r="F91" s="13"/>
      <c r="G91" s="13"/>
      <c r="H91" s="13"/>
      <c r="I91" s="13"/>
      <c r="J91" s="13"/>
    </row>
    <row r="92" spans="5:10" x14ac:dyDescent="0.2">
      <c r="E92" s="13"/>
      <c r="F92" s="13"/>
      <c r="G92" s="13"/>
      <c r="H92" s="13"/>
      <c r="I92" s="13"/>
      <c r="J92" s="13"/>
    </row>
    <row r="93" spans="5:10" x14ac:dyDescent="0.2">
      <c r="E93" s="13"/>
      <c r="F93" s="13"/>
      <c r="G93" s="13"/>
      <c r="H93" s="13"/>
      <c r="I93" s="13"/>
      <c r="J93" s="13"/>
    </row>
    <row r="94" spans="5:10" x14ac:dyDescent="0.2">
      <c r="E94" s="13"/>
      <c r="F94" s="13"/>
      <c r="G94" s="13"/>
      <c r="H94" s="13"/>
      <c r="I94" s="13"/>
      <c r="J94" s="13"/>
    </row>
    <row r="95" spans="5:10" x14ac:dyDescent="0.2">
      <c r="E95" s="13"/>
      <c r="F95" s="13"/>
      <c r="G95" s="13"/>
      <c r="H95" s="13"/>
      <c r="I95" s="13"/>
      <c r="J95" s="13"/>
    </row>
    <row r="96" spans="5:10" x14ac:dyDescent="0.2">
      <c r="E96" s="13"/>
      <c r="F96" s="13"/>
      <c r="G96" s="13"/>
      <c r="H96" s="13"/>
      <c r="I96" s="13"/>
      <c r="J96" s="13"/>
    </row>
    <row r="97" spans="5:10" x14ac:dyDescent="0.2">
      <c r="E97" s="13"/>
      <c r="F97" s="13"/>
      <c r="G97" s="13"/>
      <c r="H97" s="13"/>
      <c r="I97" s="13"/>
      <c r="J97" s="13"/>
    </row>
    <row r="98" spans="5:10" x14ac:dyDescent="0.2">
      <c r="E98" s="13"/>
      <c r="F98" s="13"/>
      <c r="G98" s="13"/>
      <c r="H98" s="13"/>
      <c r="I98" s="13"/>
      <c r="J98" s="13"/>
    </row>
    <row r="99" spans="5:10" x14ac:dyDescent="0.2">
      <c r="E99" s="13"/>
      <c r="F99" s="13"/>
      <c r="G99" s="13"/>
      <c r="H99" s="13"/>
      <c r="I99" s="13"/>
      <c r="J99" s="13"/>
    </row>
    <row r="100" spans="5:10" x14ac:dyDescent="0.2">
      <c r="E100" s="13"/>
      <c r="F100" s="13"/>
      <c r="G100" s="13"/>
      <c r="H100" s="13"/>
      <c r="I100" s="13"/>
      <c r="J100" s="13"/>
    </row>
    <row r="101" spans="5:10" x14ac:dyDescent="0.2">
      <c r="E101" s="13"/>
      <c r="F101" s="13"/>
      <c r="G101" s="13"/>
      <c r="H101" s="13"/>
      <c r="I101" s="13"/>
      <c r="J101" s="13"/>
    </row>
    <row r="102" spans="5:10" x14ac:dyDescent="0.2">
      <c r="E102" s="13"/>
      <c r="F102" s="13"/>
      <c r="G102" s="13"/>
      <c r="H102" s="13"/>
      <c r="I102" s="13"/>
      <c r="J102" s="13"/>
    </row>
    <row r="103" spans="5:10" x14ac:dyDescent="0.2">
      <c r="E103" s="13"/>
      <c r="F103" s="13"/>
      <c r="G103" s="13"/>
      <c r="H103" s="13"/>
      <c r="I103" s="13"/>
      <c r="J103" s="13"/>
    </row>
    <row r="104" spans="5:10" x14ac:dyDescent="0.2">
      <c r="E104" s="13"/>
      <c r="F104" s="13"/>
      <c r="G104" s="13"/>
      <c r="H104" s="13"/>
      <c r="I104" s="13"/>
      <c r="J104" s="13"/>
    </row>
    <row r="105" spans="5:10" x14ac:dyDescent="0.2">
      <c r="E105" s="13"/>
      <c r="F105" s="13"/>
      <c r="G105" s="13"/>
      <c r="H105" s="13"/>
      <c r="I105" s="13"/>
      <c r="J105" s="13"/>
    </row>
    <row r="106" spans="5:10" x14ac:dyDescent="0.2">
      <c r="E106" s="13"/>
      <c r="F106" s="13"/>
      <c r="G106" s="13"/>
      <c r="H106" s="13"/>
      <c r="I106" s="13"/>
      <c r="J106" s="13"/>
    </row>
    <row r="107" spans="5:10" x14ac:dyDescent="0.2">
      <c r="E107" s="13"/>
      <c r="F107" s="13"/>
      <c r="G107" s="13"/>
      <c r="H107" s="13"/>
      <c r="I107" s="13"/>
      <c r="J107" s="13"/>
    </row>
    <row r="108" spans="5:10" x14ac:dyDescent="0.2">
      <c r="E108" s="13"/>
      <c r="F108" s="13"/>
      <c r="G108" s="13"/>
      <c r="H108" s="13"/>
      <c r="I108" s="13"/>
      <c r="J108" s="13"/>
    </row>
    <row r="109" spans="5:10" x14ac:dyDescent="0.2">
      <c r="E109" s="13"/>
      <c r="F109" s="13"/>
      <c r="G109" s="13"/>
      <c r="H109" s="13"/>
      <c r="I109" s="13"/>
      <c r="J109" s="13"/>
    </row>
    <row r="110" spans="5:10" x14ac:dyDescent="0.2">
      <c r="E110" s="13"/>
      <c r="F110" s="13"/>
      <c r="G110" s="13"/>
      <c r="H110" s="13"/>
      <c r="I110" s="13"/>
      <c r="J110" s="13"/>
    </row>
    <row r="111" spans="5:10" x14ac:dyDescent="0.2">
      <c r="E111" s="13"/>
      <c r="F111" s="13"/>
      <c r="G111" s="13"/>
      <c r="H111" s="13"/>
      <c r="I111" s="13"/>
      <c r="J111" s="13"/>
    </row>
    <row r="112" spans="5:10" x14ac:dyDescent="0.2">
      <c r="E112" s="13"/>
      <c r="F112" s="13"/>
      <c r="G112" s="13"/>
      <c r="H112" s="13"/>
      <c r="I112" s="13"/>
      <c r="J112" s="13"/>
    </row>
    <row r="113" spans="5:10" x14ac:dyDescent="0.2">
      <c r="E113" s="13"/>
      <c r="F113" s="13"/>
      <c r="G113" s="13"/>
      <c r="H113" s="13"/>
      <c r="I113" s="13"/>
      <c r="J113" s="13"/>
    </row>
    <row r="114" spans="5:10" x14ac:dyDescent="0.2">
      <c r="E114" s="13"/>
      <c r="F114" s="13"/>
      <c r="G114" s="13"/>
      <c r="H114" s="13"/>
      <c r="I114" s="13"/>
      <c r="J114" s="13"/>
    </row>
    <row r="115" spans="5:10" x14ac:dyDescent="0.2">
      <c r="E115" s="13"/>
      <c r="F115" s="13"/>
      <c r="G115" s="13"/>
      <c r="H115" s="13"/>
      <c r="I115" s="13"/>
      <c r="J115" s="13"/>
    </row>
    <row r="116" spans="5:10" x14ac:dyDescent="0.2">
      <c r="E116" s="13"/>
      <c r="F116" s="13"/>
      <c r="G116" s="13"/>
      <c r="H116" s="13"/>
      <c r="I116" s="13"/>
      <c r="J116" s="13"/>
    </row>
    <row r="117" spans="5:10" x14ac:dyDescent="0.2">
      <c r="E117" s="13"/>
      <c r="F117" s="13"/>
      <c r="G117" s="13"/>
      <c r="H117" s="13"/>
      <c r="I117" s="13"/>
      <c r="J117" s="13"/>
    </row>
    <row r="118" spans="5:10" x14ac:dyDescent="0.2">
      <c r="E118" s="13"/>
      <c r="F118" s="13"/>
      <c r="G118" s="13"/>
      <c r="H118" s="13"/>
      <c r="I118" s="13"/>
      <c r="J118" s="13"/>
    </row>
    <row r="119" spans="5:10" x14ac:dyDescent="0.2">
      <c r="E119" s="13"/>
      <c r="F119" s="13"/>
      <c r="G119" s="13"/>
      <c r="H119" s="13"/>
      <c r="I119" s="13"/>
      <c r="J119" s="13"/>
    </row>
    <row r="120" spans="5:10" x14ac:dyDescent="0.2">
      <c r="E120" s="13"/>
      <c r="F120" s="13"/>
      <c r="G120" s="13"/>
      <c r="H120" s="13"/>
      <c r="I120" s="13"/>
      <c r="J120" s="13"/>
    </row>
    <row r="121" spans="5:10" x14ac:dyDescent="0.2">
      <c r="E121" s="13"/>
      <c r="F121" s="13"/>
      <c r="G121" s="13"/>
      <c r="H121" s="13"/>
      <c r="I121" s="13"/>
      <c r="J121" s="13"/>
    </row>
    <row r="122" spans="5:10" x14ac:dyDescent="0.2">
      <c r="E122" s="13"/>
      <c r="F122" s="13"/>
      <c r="G122" s="13"/>
      <c r="H122" s="13"/>
      <c r="I122" s="13"/>
      <c r="J122" s="13"/>
    </row>
    <row r="123" spans="5:10" x14ac:dyDescent="0.2">
      <c r="E123" s="13"/>
      <c r="F123" s="13"/>
      <c r="G123" s="13"/>
      <c r="H123" s="13"/>
      <c r="I123" s="13"/>
      <c r="J123" s="13"/>
    </row>
    <row r="124" spans="5:10" x14ac:dyDescent="0.2">
      <c r="E124" s="13"/>
      <c r="F124" s="13"/>
      <c r="G124" s="13"/>
      <c r="H124" s="13"/>
      <c r="I124" s="13"/>
      <c r="J124" s="13"/>
    </row>
    <row r="125" spans="5:10" x14ac:dyDescent="0.2">
      <c r="E125" s="13"/>
      <c r="F125" s="13"/>
      <c r="G125" s="13"/>
      <c r="H125" s="13"/>
      <c r="I125" s="13"/>
      <c r="J125" s="13"/>
    </row>
    <row r="126" spans="5:10" x14ac:dyDescent="0.2">
      <c r="E126" s="13"/>
      <c r="F126" s="13"/>
      <c r="G126" s="13"/>
      <c r="H126" s="13"/>
      <c r="I126" s="13"/>
      <c r="J126" s="13"/>
    </row>
    <row r="127" spans="5:10" x14ac:dyDescent="0.2">
      <c r="E127" s="13"/>
      <c r="F127" s="13"/>
      <c r="G127" s="13"/>
      <c r="H127" s="13"/>
      <c r="I127" s="13"/>
      <c r="J127" s="13"/>
    </row>
    <row r="128" spans="5:10" x14ac:dyDescent="0.2">
      <c r="E128" s="13"/>
      <c r="F128" s="13"/>
      <c r="G128" s="13"/>
      <c r="H128" s="13"/>
      <c r="I128" s="13"/>
      <c r="J128" s="13"/>
    </row>
    <row r="129" spans="5:10" x14ac:dyDescent="0.2">
      <c r="E129" s="13"/>
      <c r="F129" s="13"/>
      <c r="G129" s="13"/>
      <c r="H129" s="13"/>
      <c r="I129" s="13"/>
      <c r="J129" s="13"/>
    </row>
    <row r="130" spans="5:10" x14ac:dyDescent="0.2">
      <c r="E130" s="13"/>
      <c r="F130" s="13"/>
      <c r="G130" s="13"/>
      <c r="H130" s="13"/>
      <c r="I130" s="13"/>
      <c r="J130" s="13"/>
    </row>
    <row r="131" spans="5:10" x14ac:dyDescent="0.2">
      <c r="E131" s="13"/>
      <c r="F131" s="13"/>
      <c r="G131" s="13"/>
      <c r="H131" s="13"/>
      <c r="I131" s="13"/>
      <c r="J131" s="13"/>
    </row>
    <row r="132" spans="5:10" x14ac:dyDescent="0.2">
      <c r="E132" s="13"/>
      <c r="F132" s="13"/>
      <c r="G132" s="13"/>
      <c r="H132" s="13"/>
      <c r="I132" s="13"/>
      <c r="J132" s="13"/>
    </row>
    <row r="133" spans="5:10" x14ac:dyDescent="0.2">
      <c r="E133" s="13"/>
      <c r="F133" s="13"/>
      <c r="G133" s="13"/>
      <c r="H133" s="13"/>
      <c r="I133" s="13"/>
      <c r="J133" s="13"/>
    </row>
    <row r="134" spans="5:10" x14ac:dyDescent="0.2">
      <c r="E134" s="13"/>
      <c r="F134" s="13"/>
      <c r="G134" s="13"/>
      <c r="H134" s="13"/>
      <c r="I134" s="13"/>
      <c r="J134" s="13"/>
    </row>
    <row r="135" spans="5:10" x14ac:dyDescent="0.2">
      <c r="E135" s="13"/>
      <c r="F135" s="13"/>
      <c r="G135" s="13"/>
      <c r="H135" s="13"/>
      <c r="I135" s="13"/>
      <c r="J135" s="13"/>
    </row>
    <row r="136" spans="5:10" x14ac:dyDescent="0.2">
      <c r="E136" s="13"/>
      <c r="F136" s="13"/>
      <c r="G136" s="13"/>
      <c r="H136" s="13"/>
      <c r="I136" s="13"/>
      <c r="J136" s="13"/>
    </row>
    <row r="137" spans="5:10" x14ac:dyDescent="0.2">
      <c r="E137" s="13"/>
      <c r="F137" s="13"/>
      <c r="G137" s="13"/>
      <c r="H137" s="13"/>
      <c r="I137" s="13"/>
      <c r="J137" s="13"/>
    </row>
    <row r="138" spans="5:10" x14ac:dyDescent="0.2">
      <c r="E138" s="13"/>
      <c r="F138" s="13"/>
      <c r="G138" s="13"/>
      <c r="H138" s="13"/>
      <c r="I138" s="13"/>
      <c r="J138" s="13"/>
    </row>
    <row r="139" spans="5:10" x14ac:dyDescent="0.2">
      <c r="E139" s="13"/>
      <c r="F139" s="13"/>
      <c r="G139" s="13"/>
      <c r="H139" s="13"/>
      <c r="I139" s="13"/>
      <c r="J139" s="13"/>
    </row>
    <row r="140" spans="5:10" x14ac:dyDescent="0.2">
      <c r="E140" s="13"/>
      <c r="F140" s="13"/>
      <c r="G140" s="13"/>
      <c r="H140" s="13"/>
      <c r="I140" s="13"/>
      <c r="J140" s="13"/>
    </row>
    <row r="141" spans="5:10" x14ac:dyDescent="0.2">
      <c r="E141" s="13"/>
      <c r="F141" s="13"/>
      <c r="G141" s="13"/>
      <c r="H141" s="13"/>
      <c r="I141" s="13"/>
      <c r="J141" s="13"/>
    </row>
    <row r="142" spans="5:10" x14ac:dyDescent="0.2">
      <c r="E142" s="13"/>
      <c r="F142" s="13"/>
      <c r="G142" s="13"/>
      <c r="H142" s="13"/>
      <c r="I142" s="13"/>
      <c r="J142" s="13"/>
    </row>
    <row r="143" spans="5:10" x14ac:dyDescent="0.2">
      <c r="E143" s="13"/>
      <c r="F143" s="13"/>
      <c r="G143" s="13"/>
      <c r="H143" s="13"/>
      <c r="I143" s="13"/>
      <c r="J143" s="13"/>
    </row>
    <row r="144" spans="5:10" x14ac:dyDescent="0.2">
      <c r="E144" s="13"/>
      <c r="F144" s="13"/>
      <c r="G144" s="13"/>
      <c r="H144" s="13"/>
      <c r="I144" s="13"/>
      <c r="J144" s="13"/>
    </row>
    <row r="145" spans="5:10" x14ac:dyDescent="0.2">
      <c r="E145" s="13"/>
      <c r="F145" s="13"/>
      <c r="G145" s="13"/>
      <c r="H145" s="13"/>
      <c r="I145" s="13"/>
      <c r="J145" s="13"/>
    </row>
    <row r="146" spans="5:10" x14ac:dyDescent="0.2">
      <c r="E146" s="13"/>
      <c r="F146" s="13"/>
      <c r="G146" s="13"/>
      <c r="H146" s="13"/>
      <c r="I146" s="13"/>
      <c r="J146" s="13"/>
    </row>
    <row r="147" spans="5:10" x14ac:dyDescent="0.2">
      <c r="E147" s="13"/>
      <c r="F147" s="13"/>
      <c r="G147" s="13"/>
      <c r="H147" s="13"/>
      <c r="I147" s="13"/>
      <c r="J147" s="13"/>
    </row>
    <row r="148" spans="5:10" x14ac:dyDescent="0.2">
      <c r="E148" s="13"/>
      <c r="F148" s="13"/>
      <c r="G148" s="13"/>
      <c r="H148" s="13"/>
      <c r="I148" s="13"/>
      <c r="J148" s="13"/>
    </row>
    <row r="149" spans="5:10" x14ac:dyDescent="0.2">
      <c r="E149" s="13"/>
      <c r="F149" s="13"/>
      <c r="G149" s="13"/>
      <c r="H149" s="13"/>
      <c r="I149" s="13"/>
      <c r="J149" s="13"/>
    </row>
    <row r="150" spans="5:10" x14ac:dyDescent="0.2">
      <c r="E150" s="13"/>
      <c r="F150" s="13"/>
      <c r="G150" s="13"/>
      <c r="H150" s="13"/>
      <c r="I150" s="13"/>
      <c r="J150" s="13"/>
    </row>
    <row r="151" spans="5:10" x14ac:dyDescent="0.2">
      <c r="E151" s="13"/>
      <c r="F151" s="13"/>
      <c r="G151" s="13"/>
      <c r="H151" s="13"/>
      <c r="I151" s="13"/>
      <c r="J151" s="13"/>
    </row>
    <row r="152" spans="5:10" x14ac:dyDescent="0.2">
      <c r="E152" s="13"/>
      <c r="F152" s="13"/>
      <c r="G152" s="13"/>
      <c r="H152" s="13"/>
      <c r="I152" s="13"/>
      <c r="J152" s="13"/>
    </row>
    <row r="153" spans="5:10" x14ac:dyDescent="0.2">
      <c r="E153" s="13"/>
      <c r="F153" s="13"/>
      <c r="G153" s="13"/>
      <c r="H153" s="13"/>
      <c r="I153" s="13"/>
      <c r="J153" s="13"/>
    </row>
    <row r="154" spans="5:10" x14ac:dyDescent="0.2">
      <c r="E154" s="13"/>
      <c r="F154" s="13"/>
      <c r="G154" s="13"/>
      <c r="H154" s="13"/>
      <c r="I154" s="13"/>
      <c r="J154" s="13"/>
    </row>
    <row r="155" spans="5:10" x14ac:dyDescent="0.2">
      <c r="E155" s="13"/>
      <c r="F155" s="13"/>
      <c r="G155" s="13"/>
      <c r="H155" s="13"/>
      <c r="I155" s="13"/>
      <c r="J155" s="13"/>
    </row>
    <row r="156" spans="5:10" x14ac:dyDescent="0.2">
      <c r="E156" s="13"/>
      <c r="F156" s="13"/>
      <c r="G156" s="13"/>
      <c r="H156" s="13"/>
      <c r="I156" s="13"/>
      <c r="J156" s="13"/>
    </row>
    <row r="157" spans="5:10" x14ac:dyDescent="0.2">
      <c r="E157" s="13"/>
      <c r="F157" s="13"/>
      <c r="G157" s="13"/>
      <c r="H157" s="13"/>
      <c r="I157" s="13"/>
      <c r="J157" s="13"/>
    </row>
    <row r="158" spans="5:10" x14ac:dyDescent="0.2">
      <c r="E158" s="13"/>
      <c r="F158" s="13"/>
      <c r="G158" s="13"/>
      <c r="H158" s="13"/>
      <c r="I158" s="13"/>
      <c r="J158" s="13"/>
    </row>
    <row r="159" spans="5:10" x14ac:dyDescent="0.2">
      <c r="E159" s="13"/>
      <c r="F159" s="13"/>
      <c r="G159" s="13"/>
      <c r="H159" s="13"/>
      <c r="I159" s="13"/>
      <c r="J159" s="13"/>
    </row>
    <row r="160" spans="5:10" x14ac:dyDescent="0.2">
      <c r="E160" s="13"/>
      <c r="F160" s="13"/>
      <c r="G160" s="13"/>
      <c r="H160" s="13"/>
      <c r="I160" s="13"/>
      <c r="J160" s="13"/>
    </row>
    <row r="161" spans="5:10" x14ac:dyDescent="0.2">
      <c r="E161" s="13"/>
      <c r="F161" s="13"/>
      <c r="G161" s="13"/>
      <c r="H161" s="13"/>
      <c r="I161" s="13"/>
      <c r="J161" s="13"/>
    </row>
    <row r="162" spans="5:10" x14ac:dyDescent="0.2">
      <c r="E162" s="13"/>
      <c r="F162" s="13"/>
      <c r="G162" s="13"/>
      <c r="H162" s="13"/>
      <c r="I162" s="13"/>
      <c r="J162" s="13"/>
    </row>
    <row r="163" spans="5:10" x14ac:dyDescent="0.2">
      <c r="E163" s="13"/>
      <c r="F163" s="13"/>
      <c r="G163" s="13"/>
      <c r="H163" s="13"/>
      <c r="I163" s="13"/>
      <c r="J163" s="13"/>
    </row>
    <row r="164" spans="5:10" x14ac:dyDescent="0.2">
      <c r="E164" s="13"/>
      <c r="F164" s="13"/>
      <c r="G164" s="13"/>
      <c r="H164" s="13"/>
      <c r="I164" s="13"/>
      <c r="J164" s="13"/>
    </row>
    <row r="165" spans="5:10" x14ac:dyDescent="0.2">
      <c r="E165" s="13"/>
      <c r="F165" s="13"/>
      <c r="G165" s="13"/>
      <c r="H165" s="13"/>
      <c r="I165" s="13"/>
      <c r="J165" s="13"/>
    </row>
    <row r="166" spans="5:10" x14ac:dyDescent="0.2">
      <c r="E166" s="13"/>
      <c r="F166" s="13"/>
      <c r="G166" s="13"/>
      <c r="H166" s="13"/>
      <c r="I166" s="13"/>
      <c r="J166" s="13"/>
    </row>
    <row r="167" spans="5:10" x14ac:dyDescent="0.2">
      <c r="E167" s="13"/>
      <c r="F167" s="13"/>
      <c r="G167" s="13"/>
      <c r="H167" s="13"/>
      <c r="I167" s="13"/>
      <c r="J167" s="13"/>
    </row>
    <row r="168" spans="5:10" x14ac:dyDescent="0.2">
      <c r="E168" s="13"/>
      <c r="F168" s="13"/>
      <c r="G168" s="13"/>
      <c r="H168" s="13"/>
      <c r="I168" s="13"/>
      <c r="J168" s="13"/>
    </row>
    <row r="169" spans="5:10" x14ac:dyDescent="0.2">
      <c r="E169" s="13"/>
      <c r="F169" s="13"/>
      <c r="G169" s="13"/>
      <c r="H169" s="13"/>
      <c r="I169" s="13"/>
      <c r="J169" s="13"/>
    </row>
    <row r="170" spans="5:10" x14ac:dyDescent="0.2">
      <c r="E170" s="13"/>
      <c r="F170" s="13"/>
      <c r="G170" s="13"/>
      <c r="H170" s="13"/>
      <c r="I170" s="13"/>
      <c r="J170" s="13"/>
    </row>
    <row r="171" spans="5:10" x14ac:dyDescent="0.2">
      <c r="E171" s="13"/>
      <c r="F171" s="13"/>
      <c r="G171" s="13"/>
      <c r="H171" s="13"/>
      <c r="I171" s="13"/>
      <c r="J171" s="13"/>
    </row>
    <row r="172" spans="5:10" x14ac:dyDescent="0.2">
      <c r="E172" s="13"/>
      <c r="F172" s="13"/>
      <c r="G172" s="13"/>
      <c r="H172" s="13"/>
      <c r="I172" s="13"/>
      <c r="J172" s="13"/>
    </row>
    <row r="173" spans="5:10" x14ac:dyDescent="0.2">
      <c r="E173" s="13"/>
      <c r="F173" s="13"/>
      <c r="G173" s="13"/>
      <c r="H173" s="13"/>
      <c r="I173" s="13"/>
      <c r="J173" s="13"/>
    </row>
    <row r="174" spans="5:10" x14ac:dyDescent="0.2">
      <c r="E174" s="13"/>
      <c r="F174" s="13"/>
      <c r="G174" s="13"/>
      <c r="H174" s="13"/>
      <c r="I174" s="13"/>
      <c r="J174" s="13"/>
    </row>
    <row r="175" spans="5:10" x14ac:dyDescent="0.2">
      <c r="E175" s="13"/>
      <c r="F175" s="13"/>
      <c r="G175" s="13"/>
      <c r="H175" s="13"/>
      <c r="I175" s="13"/>
      <c r="J175" s="13"/>
    </row>
    <row r="176" spans="5:10" x14ac:dyDescent="0.2">
      <c r="E176" s="13"/>
      <c r="F176" s="13"/>
      <c r="G176" s="13"/>
      <c r="H176" s="13"/>
      <c r="I176" s="13"/>
      <c r="J176" s="13"/>
    </row>
    <row r="177" spans="5:10" x14ac:dyDescent="0.2">
      <c r="E177" s="13"/>
      <c r="F177" s="13"/>
      <c r="G177" s="13"/>
      <c r="H177" s="13"/>
      <c r="I177" s="13"/>
      <c r="J177" s="13"/>
    </row>
    <row r="178" spans="5:10" x14ac:dyDescent="0.2">
      <c r="E178" s="13"/>
      <c r="F178" s="13"/>
      <c r="G178" s="13"/>
      <c r="H178" s="13"/>
      <c r="I178" s="13"/>
      <c r="J178" s="13"/>
    </row>
    <row r="179" spans="5:10" x14ac:dyDescent="0.2">
      <c r="E179" s="13"/>
      <c r="F179" s="13"/>
      <c r="G179" s="13"/>
      <c r="H179" s="13"/>
      <c r="I179" s="13"/>
      <c r="J179" s="13"/>
    </row>
    <row r="180" spans="5:10" x14ac:dyDescent="0.2">
      <c r="E180" s="13"/>
      <c r="F180" s="13"/>
      <c r="G180" s="13"/>
      <c r="H180" s="13"/>
      <c r="I180" s="13"/>
      <c r="J180" s="13"/>
    </row>
    <row r="181" spans="5:10" x14ac:dyDescent="0.2">
      <c r="E181" s="13"/>
      <c r="F181" s="13"/>
      <c r="G181" s="13"/>
      <c r="H181" s="13"/>
      <c r="I181" s="13"/>
      <c r="J181" s="13"/>
    </row>
    <row r="182" spans="5:10" x14ac:dyDescent="0.2">
      <c r="E182" s="13"/>
      <c r="F182" s="13"/>
      <c r="G182" s="13"/>
      <c r="H182" s="13"/>
      <c r="I182" s="13"/>
      <c r="J182" s="13"/>
    </row>
    <row r="183" spans="5:10" x14ac:dyDescent="0.2">
      <c r="E183" s="13"/>
      <c r="F183" s="13"/>
      <c r="G183" s="13"/>
      <c r="H183" s="13"/>
      <c r="I183" s="13"/>
      <c r="J183" s="13"/>
    </row>
    <row r="184" spans="5:10" x14ac:dyDescent="0.2">
      <c r="E184" s="13"/>
      <c r="F184" s="13"/>
      <c r="G184" s="13"/>
      <c r="H184" s="13"/>
      <c r="I184" s="13"/>
      <c r="J184" s="13"/>
    </row>
    <row r="185" spans="5:10" x14ac:dyDescent="0.2">
      <c r="E185" s="13"/>
      <c r="F185" s="13"/>
      <c r="G185" s="13"/>
      <c r="H185" s="13"/>
      <c r="I185" s="13"/>
      <c r="J185" s="13"/>
    </row>
    <row r="186" spans="5:10" x14ac:dyDescent="0.2">
      <c r="E186" s="13"/>
      <c r="F186" s="13"/>
      <c r="G186" s="13"/>
      <c r="H186" s="13"/>
      <c r="I186" s="13"/>
      <c r="J186" s="13"/>
    </row>
    <row r="187" spans="5:10" x14ac:dyDescent="0.2">
      <c r="E187" s="13"/>
      <c r="F187" s="13"/>
      <c r="G187" s="13"/>
      <c r="H187" s="13"/>
      <c r="I187" s="13"/>
      <c r="J187" s="13"/>
    </row>
    <row r="188" spans="5:10" x14ac:dyDescent="0.2">
      <c r="E188" s="13"/>
      <c r="F188" s="13"/>
      <c r="G188" s="13"/>
      <c r="H188" s="13"/>
      <c r="I188" s="13"/>
      <c r="J188" s="13"/>
    </row>
    <row r="189" spans="5:10" x14ac:dyDescent="0.2">
      <c r="E189" s="13"/>
      <c r="F189" s="13"/>
      <c r="G189" s="13"/>
      <c r="H189" s="13"/>
      <c r="I189" s="13"/>
      <c r="J189" s="13"/>
    </row>
    <row r="190" spans="5:10" x14ac:dyDescent="0.2">
      <c r="E190" s="13"/>
      <c r="F190" s="13"/>
      <c r="G190" s="13"/>
      <c r="H190" s="13"/>
      <c r="I190" s="13"/>
      <c r="J190" s="13"/>
    </row>
    <row r="191" spans="5:10" x14ac:dyDescent="0.2">
      <c r="E191" s="13"/>
      <c r="F191" s="13"/>
      <c r="G191" s="13"/>
      <c r="H191" s="13"/>
      <c r="I191" s="13"/>
      <c r="J191" s="13"/>
    </row>
    <row r="192" spans="5:10" x14ac:dyDescent="0.2">
      <c r="E192" s="13"/>
      <c r="F192" s="13"/>
      <c r="G192" s="13"/>
      <c r="H192" s="13"/>
      <c r="I192" s="13"/>
      <c r="J192" s="13"/>
    </row>
    <row r="193" spans="5:10" x14ac:dyDescent="0.2">
      <c r="E193" s="13"/>
      <c r="F193" s="13"/>
      <c r="G193" s="13"/>
      <c r="H193" s="13"/>
      <c r="I193" s="13"/>
      <c r="J193" s="13"/>
    </row>
    <row r="194" spans="5:10" x14ac:dyDescent="0.2">
      <c r="E194" s="13"/>
      <c r="F194" s="13"/>
      <c r="G194" s="13"/>
      <c r="H194" s="13"/>
      <c r="I194" s="13"/>
      <c r="J194" s="13"/>
    </row>
    <row r="195" spans="5:10" x14ac:dyDescent="0.2">
      <c r="E195" s="13"/>
      <c r="F195" s="13"/>
      <c r="G195" s="13"/>
      <c r="H195" s="13"/>
      <c r="I195" s="13"/>
      <c r="J195" s="13"/>
    </row>
    <row r="196" spans="5:10" x14ac:dyDescent="0.2">
      <c r="E196" s="13"/>
      <c r="F196" s="13"/>
      <c r="G196" s="13"/>
      <c r="H196" s="13"/>
      <c r="I196" s="13"/>
      <c r="J196" s="13"/>
    </row>
    <row r="197" spans="5:10" x14ac:dyDescent="0.2">
      <c r="E197" s="13"/>
      <c r="F197" s="13"/>
      <c r="G197" s="13"/>
      <c r="H197" s="13"/>
      <c r="I197" s="13"/>
      <c r="J197" s="13"/>
    </row>
    <row r="198" spans="5:10" x14ac:dyDescent="0.2">
      <c r="E198" s="13"/>
      <c r="F198" s="13"/>
      <c r="G198" s="13"/>
      <c r="H198" s="13"/>
      <c r="I198" s="13"/>
      <c r="J198" s="13"/>
    </row>
    <row r="199" spans="5:10" x14ac:dyDescent="0.2">
      <c r="E199" s="13"/>
      <c r="F199" s="13"/>
      <c r="G199" s="13"/>
      <c r="H199" s="13"/>
      <c r="I199" s="13"/>
      <c r="J199" s="13"/>
    </row>
    <row r="200" spans="5:10" x14ac:dyDescent="0.2">
      <c r="E200" s="13"/>
      <c r="F200" s="13"/>
      <c r="G200" s="13"/>
      <c r="H200" s="13"/>
      <c r="I200" s="13"/>
      <c r="J200" s="13"/>
    </row>
    <row r="201" spans="5:10" x14ac:dyDescent="0.2">
      <c r="E201" s="13"/>
      <c r="F201" s="13"/>
      <c r="G201" s="13"/>
      <c r="H201" s="13"/>
      <c r="I201" s="13"/>
      <c r="J201" s="13"/>
    </row>
    <row r="202" spans="5:10" x14ac:dyDescent="0.2">
      <c r="E202" s="13"/>
      <c r="F202" s="13"/>
      <c r="G202" s="13"/>
      <c r="H202" s="13"/>
      <c r="I202" s="13"/>
      <c r="J202" s="13"/>
    </row>
    <row r="203" spans="5:10" x14ac:dyDescent="0.2">
      <c r="E203" s="13"/>
      <c r="F203" s="13"/>
      <c r="G203" s="13"/>
      <c r="H203" s="13"/>
      <c r="I203" s="13"/>
      <c r="J203" s="13"/>
    </row>
    <row r="204" spans="5:10" x14ac:dyDescent="0.2">
      <c r="E204" s="13"/>
      <c r="F204" s="13"/>
      <c r="G204" s="13"/>
      <c r="H204" s="13"/>
      <c r="I204" s="13"/>
      <c r="J204" s="13"/>
    </row>
    <row r="205" spans="5:10" x14ac:dyDescent="0.2">
      <c r="E205" s="13"/>
      <c r="F205" s="13"/>
      <c r="G205" s="13"/>
      <c r="H205" s="13"/>
      <c r="I205" s="13"/>
      <c r="J205" s="13"/>
    </row>
    <row r="206" spans="5:10" x14ac:dyDescent="0.2">
      <c r="E206" s="13"/>
      <c r="F206" s="13"/>
      <c r="G206" s="13"/>
      <c r="H206" s="13"/>
      <c r="I206" s="13"/>
      <c r="J206" s="13"/>
    </row>
    <row r="207" spans="5:10" x14ac:dyDescent="0.2">
      <c r="E207" s="13"/>
      <c r="F207" s="13"/>
      <c r="G207" s="13"/>
      <c r="H207" s="13"/>
      <c r="I207" s="13"/>
      <c r="J207" s="13"/>
    </row>
    <row r="208" spans="5:10" x14ac:dyDescent="0.2">
      <c r="E208" s="13"/>
      <c r="F208" s="13"/>
      <c r="G208" s="13"/>
      <c r="H208" s="13"/>
      <c r="I208" s="13"/>
      <c r="J208" s="13"/>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0"/>
  <sheetViews>
    <sheetView tabSelected="1" workbookViewId="0">
      <selection activeCell="J8" sqref="J8"/>
    </sheetView>
  </sheetViews>
  <sheetFormatPr defaultColWidth="9.140625" defaultRowHeight="12.75" x14ac:dyDescent="0.2"/>
  <cols>
    <col min="1" max="1" width="33.140625" customWidth="1"/>
    <col min="2" max="2" width="5.85546875" bestFit="1" customWidth="1"/>
    <col min="3" max="3" width="12.5703125" bestFit="1" customWidth="1"/>
    <col min="4" max="4" width="5.85546875" customWidth="1"/>
    <col min="5" max="5" width="6.7109375" customWidth="1"/>
    <col min="6" max="6" width="13.42578125" bestFit="1" customWidth="1"/>
    <col min="9" max="9" width="24.5703125" customWidth="1"/>
    <col min="10" max="10" width="122" bestFit="1" customWidth="1"/>
  </cols>
  <sheetData>
    <row r="1" spans="1:10" x14ac:dyDescent="0.2">
      <c r="A1" s="10" t="s">
        <v>27</v>
      </c>
      <c r="B1" s="6" t="s">
        <v>28</v>
      </c>
      <c r="C1" s="6" t="s">
        <v>29</v>
      </c>
      <c r="D1" s="6"/>
      <c r="E1" s="6" t="s">
        <v>30</v>
      </c>
      <c r="F1" t="s">
        <v>31</v>
      </c>
      <c r="H1" t="s">
        <v>32</v>
      </c>
      <c r="I1" t="s">
        <v>33</v>
      </c>
      <c r="J1" t="s">
        <v>34</v>
      </c>
    </row>
    <row r="2" spans="1:10" x14ac:dyDescent="0.2">
      <c r="A2" s="11" t="s">
        <v>35</v>
      </c>
      <c r="B2" s="7">
        <v>64</v>
      </c>
      <c r="C2" s="7">
        <v>64</v>
      </c>
      <c r="D2" s="7"/>
      <c r="E2" s="7">
        <v>176</v>
      </c>
      <c r="J2" t="str">
        <f t="shared" ref="J2:J33" si="0">_xlfn.CONCAT(A2,":", " ", I2)</f>
        <v xml:space="preserve">02/26/22: </v>
      </c>
    </row>
    <row r="3" spans="1:10" x14ac:dyDescent="0.2">
      <c r="A3" s="11" t="s">
        <v>36</v>
      </c>
      <c r="B3" s="7">
        <v>102</v>
      </c>
      <c r="C3" s="7">
        <f>B3-B2</f>
        <v>38</v>
      </c>
      <c r="D3" s="7"/>
      <c r="E3" s="7">
        <v>304</v>
      </c>
      <c r="F3" s="8">
        <f>E3-E2</f>
        <v>128</v>
      </c>
      <c r="H3">
        <v>0</v>
      </c>
      <c r="I3" t="s">
        <v>37</v>
      </c>
      <c r="J3" t="str">
        <f t="shared" si="0"/>
        <v>02/27/22: Meeting With Sergei Shogui and Valery Gerasimov</v>
      </c>
    </row>
    <row r="4" spans="1:10" x14ac:dyDescent="0.2">
      <c r="A4" s="11" t="s">
        <v>38</v>
      </c>
      <c r="B4" s="7">
        <v>142</v>
      </c>
      <c r="C4" s="7">
        <f t="shared" ref="C4:C87" si="1">B4-B3</f>
        <v>40</v>
      </c>
      <c r="D4" s="7"/>
      <c r="E4" s="7">
        <v>408</v>
      </c>
      <c r="F4" s="8">
        <f t="shared" ref="F4:F87" si="2">E4-E3</f>
        <v>104</v>
      </c>
      <c r="J4" t="str">
        <f t="shared" si="0"/>
        <v xml:space="preserve">02/28/22: </v>
      </c>
    </row>
    <row r="5" spans="1:10" x14ac:dyDescent="0.2">
      <c r="A5" s="11" t="s">
        <v>39</v>
      </c>
      <c r="B5" s="7">
        <v>227</v>
      </c>
      <c r="C5" s="7">
        <f t="shared" si="1"/>
        <v>85</v>
      </c>
      <c r="D5" s="7"/>
      <c r="E5" s="7">
        <v>525</v>
      </c>
      <c r="F5" s="8">
        <f t="shared" si="2"/>
        <v>117</v>
      </c>
      <c r="J5" t="str">
        <f t="shared" si="0"/>
        <v xml:space="preserve">03/01/22: </v>
      </c>
    </row>
    <row r="6" spans="1:10" x14ac:dyDescent="0.2">
      <c r="A6" s="11" t="s">
        <v>40</v>
      </c>
      <c r="B6" s="7">
        <v>249</v>
      </c>
      <c r="C6" s="7">
        <f t="shared" si="1"/>
        <v>22</v>
      </c>
      <c r="D6" s="7"/>
      <c r="E6" s="7">
        <v>553</v>
      </c>
      <c r="F6" s="8">
        <f t="shared" si="2"/>
        <v>28</v>
      </c>
      <c r="J6" t="str">
        <f t="shared" si="0"/>
        <v xml:space="preserve">03/02/22: </v>
      </c>
    </row>
    <row r="7" spans="1:10" x14ac:dyDescent="0.2">
      <c r="A7" s="11" t="s">
        <v>41</v>
      </c>
      <c r="B7" s="7">
        <v>331</v>
      </c>
      <c r="C7" s="7">
        <f t="shared" si="1"/>
        <v>82</v>
      </c>
      <c r="D7" s="7"/>
      <c r="E7" s="7">
        <v>675</v>
      </c>
      <c r="F7" s="8">
        <f t="shared" si="2"/>
        <v>122</v>
      </c>
      <c r="H7">
        <v>2</v>
      </c>
      <c r="I7" t="s">
        <v>42</v>
      </c>
      <c r="J7" t="str">
        <f t="shared" si="0"/>
        <v>03/03/22: Meeting with Security Council permanent members</v>
      </c>
    </row>
    <row r="8" spans="1:10" x14ac:dyDescent="0.2">
      <c r="A8" s="11" t="s">
        <v>43</v>
      </c>
      <c r="B8" s="7">
        <v>351</v>
      </c>
      <c r="C8" s="7">
        <f t="shared" si="1"/>
        <v>20</v>
      </c>
      <c r="D8" s="7"/>
      <c r="E8" s="7">
        <v>707</v>
      </c>
      <c r="F8" s="8">
        <f t="shared" si="2"/>
        <v>32</v>
      </c>
      <c r="H8">
        <v>42</v>
      </c>
      <c r="I8" t="s">
        <v>44</v>
      </c>
      <c r="J8" t="str">
        <f t="shared" si="0"/>
        <v>03/04/22: Flag-raising ceremony on Marshal Rokossovsky ferry</v>
      </c>
    </row>
    <row r="9" spans="1:10" x14ac:dyDescent="0.2">
      <c r="A9" s="11" t="s">
        <v>45</v>
      </c>
      <c r="B9" s="7">
        <v>364</v>
      </c>
      <c r="C9" s="7">
        <f t="shared" si="1"/>
        <v>13</v>
      </c>
      <c r="D9" s="7"/>
      <c r="E9" s="7">
        <v>759</v>
      </c>
      <c r="F9" s="8">
        <f t="shared" si="2"/>
        <v>52</v>
      </c>
      <c r="H9">
        <v>51</v>
      </c>
      <c r="I9" t="s">
        <v>46</v>
      </c>
      <c r="J9" t="str">
        <f t="shared" si="0"/>
        <v>03/05/22: Meeting with female aircrew members of Russian airlines</v>
      </c>
    </row>
    <row r="10" spans="1:10" x14ac:dyDescent="0.2">
      <c r="A10" s="11" t="s">
        <v>47</v>
      </c>
      <c r="B10" s="7">
        <v>406</v>
      </c>
      <c r="C10" s="7">
        <f t="shared" si="1"/>
        <v>42</v>
      </c>
      <c r="D10" s="7"/>
      <c r="E10" s="7">
        <v>801</v>
      </c>
      <c r="F10" s="8">
        <f t="shared" si="2"/>
        <v>42</v>
      </c>
      <c r="J10" t="str">
        <f t="shared" si="0"/>
        <v xml:space="preserve">03/06/22: </v>
      </c>
    </row>
    <row r="11" spans="1:10" x14ac:dyDescent="0.2">
      <c r="A11" s="11" t="s">
        <v>48</v>
      </c>
      <c r="B11" s="7">
        <v>474</v>
      </c>
      <c r="C11" s="7">
        <f t="shared" si="1"/>
        <v>68</v>
      </c>
      <c r="D11" s="7"/>
      <c r="E11" s="7">
        <v>861</v>
      </c>
      <c r="F11" s="8">
        <f t="shared" si="2"/>
        <v>60</v>
      </c>
      <c r="J11" t="str">
        <f t="shared" si="0"/>
        <v xml:space="preserve">03/07/22: </v>
      </c>
    </row>
    <row r="12" spans="1:10" x14ac:dyDescent="0.2">
      <c r="A12" s="11" t="s">
        <v>49</v>
      </c>
      <c r="B12" s="7">
        <v>516</v>
      </c>
      <c r="C12" s="7">
        <f t="shared" si="1"/>
        <v>42</v>
      </c>
      <c r="D12" s="7"/>
      <c r="E12" s="7">
        <v>908</v>
      </c>
      <c r="F12" s="8">
        <f t="shared" si="2"/>
        <v>47</v>
      </c>
      <c r="H12">
        <v>36</v>
      </c>
      <c r="I12" t="s">
        <v>50</v>
      </c>
      <c r="J12" t="str">
        <f t="shared" si="0"/>
        <v>03/08/22: Russian Women on International Womens Day</v>
      </c>
    </row>
    <row r="13" spans="1:10" x14ac:dyDescent="0.2">
      <c r="A13" s="11" t="s">
        <v>51</v>
      </c>
      <c r="B13" s="7">
        <v>549</v>
      </c>
      <c r="C13" s="7">
        <f t="shared" si="1"/>
        <v>33</v>
      </c>
      <c r="D13" s="7"/>
      <c r="E13" s="7">
        <v>957</v>
      </c>
      <c r="F13" s="8">
        <f t="shared" si="2"/>
        <v>49</v>
      </c>
      <c r="I13" t="s">
        <v>52</v>
      </c>
      <c r="J13" t="str">
        <f t="shared" si="0"/>
        <v>03/09/22: Meeting with Commissioner for Children's Rights Maria-LLova-Belova</v>
      </c>
    </row>
    <row r="14" spans="1:10" x14ac:dyDescent="0.2">
      <c r="A14" s="11" t="s">
        <v>53</v>
      </c>
      <c r="B14" s="7">
        <v>564</v>
      </c>
      <c r="C14" s="7">
        <f t="shared" si="1"/>
        <v>15</v>
      </c>
      <c r="D14" s="7"/>
      <c r="E14" s="7">
        <v>982</v>
      </c>
      <c r="F14" s="8">
        <f t="shared" si="2"/>
        <v>25</v>
      </c>
      <c r="H14">
        <v>22</v>
      </c>
      <c r="I14" t="s">
        <v>54</v>
      </c>
      <c r="J14" t="str">
        <f t="shared" si="0"/>
        <v>03/10/22: Meeting with Government Members</v>
      </c>
    </row>
    <row r="15" spans="1:10" x14ac:dyDescent="0.2">
      <c r="A15" s="11" t="s">
        <v>55</v>
      </c>
      <c r="B15" s="7">
        <v>579</v>
      </c>
      <c r="C15" s="7">
        <v>15</v>
      </c>
      <c r="D15" s="7"/>
      <c r="E15" s="7">
        <v>1002</v>
      </c>
      <c r="F15" s="8">
        <v>20</v>
      </c>
      <c r="H15">
        <v>23</v>
      </c>
      <c r="I15" t="s">
        <v>56</v>
      </c>
      <c r="J15" t="str">
        <f t="shared" si="0"/>
        <v>03/11/21: Meeting with President of Belarus Alexander Lukashenko</v>
      </c>
    </row>
    <row r="16" spans="1:10" x14ac:dyDescent="0.2">
      <c r="A16" s="11" t="s">
        <v>57</v>
      </c>
      <c r="B16" s="7">
        <v>579</v>
      </c>
      <c r="C16" s="7">
        <f>B16-B14</f>
        <v>15</v>
      </c>
      <c r="D16" s="7"/>
      <c r="E16" s="7">
        <v>1002</v>
      </c>
      <c r="F16" s="8">
        <f>E16-E14</f>
        <v>20</v>
      </c>
      <c r="H16">
        <v>7</v>
      </c>
      <c r="I16" t="s">
        <v>58</v>
      </c>
      <c r="J16" t="str">
        <f t="shared" si="0"/>
        <v>03/11/22: Meeting with permanent members of Security Council</v>
      </c>
    </row>
    <row r="17" spans="1:10" x14ac:dyDescent="0.2">
      <c r="A17" s="11" t="s">
        <v>59</v>
      </c>
      <c r="B17" s="7">
        <v>596</v>
      </c>
      <c r="C17" s="7">
        <f t="shared" si="1"/>
        <v>17</v>
      </c>
      <c r="D17" s="7"/>
      <c r="E17" s="7">
        <v>1067</v>
      </c>
      <c r="F17" s="8">
        <f t="shared" si="2"/>
        <v>65</v>
      </c>
      <c r="J17" t="str">
        <f t="shared" si="0"/>
        <v xml:space="preserve">03/12/22: </v>
      </c>
    </row>
    <row r="18" spans="1:10" x14ac:dyDescent="0.2">
      <c r="A18" s="11" t="s">
        <v>60</v>
      </c>
      <c r="B18" s="7">
        <v>636</v>
      </c>
      <c r="C18" s="7">
        <f t="shared" si="1"/>
        <v>40</v>
      </c>
      <c r="D18" s="7"/>
      <c r="E18" s="7">
        <v>1125</v>
      </c>
      <c r="F18" s="8">
        <f t="shared" si="2"/>
        <v>58</v>
      </c>
      <c r="J18" t="str">
        <f t="shared" si="0"/>
        <v xml:space="preserve">03/13/22: </v>
      </c>
    </row>
    <row r="19" spans="1:10" x14ac:dyDescent="0.2">
      <c r="A19" s="11" t="s">
        <v>61</v>
      </c>
      <c r="B19" s="7">
        <v>691</v>
      </c>
      <c r="C19" s="7">
        <f t="shared" si="1"/>
        <v>55</v>
      </c>
      <c r="D19" s="7"/>
      <c r="E19" s="7">
        <v>1143</v>
      </c>
      <c r="F19" s="8">
        <f t="shared" si="2"/>
        <v>18</v>
      </c>
      <c r="I19" t="s">
        <v>62</v>
      </c>
      <c r="J19" t="str">
        <f t="shared" si="0"/>
        <v>03/14/22: Working meeting with Deputy Priume Minister Dmitry Grigorenko</v>
      </c>
    </row>
    <row r="20" spans="1:10" x14ac:dyDescent="0.2">
      <c r="A20" s="11" t="s">
        <v>63</v>
      </c>
      <c r="B20" s="7">
        <v>726</v>
      </c>
      <c r="C20" s="7">
        <f t="shared" si="1"/>
        <v>35</v>
      </c>
      <c r="D20" s="7"/>
      <c r="E20" s="7">
        <v>1174</v>
      </c>
      <c r="F20" s="8">
        <f t="shared" si="2"/>
        <v>31</v>
      </c>
      <c r="I20" t="s">
        <v>64</v>
      </c>
      <c r="J20" t="str">
        <f t="shared" si="0"/>
        <v>03/15/22: Meeting with Head of the Federal Medical-Biological Agency Veronika Skvortsova</v>
      </c>
    </row>
    <row r="21" spans="1:10" x14ac:dyDescent="0.2">
      <c r="A21" s="11" t="s">
        <v>65</v>
      </c>
      <c r="B21" s="7">
        <v>780</v>
      </c>
      <c r="C21" s="7">
        <f t="shared" si="1"/>
        <v>54</v>
      </c>
      <c r="D21" s="7"/>
      <c r="E21" s="7">
        <v>1252</v>
      </c>
      <c r="F21" s="8">
        <f t="shared" si="2"/>
        <v>78</v>
      </c>
      <c r="H21">
        <v>5</v>
      </c>
      <c r="I21" t="s">
        <v>66</v>
      </c>
      <c r="J21" t="str">
        <f t="shared" si="0"/>
        <v>03/16/22: Meeting on socioeconomic support for regions</v>
      </c>
    </row>
    <row r="22" spans="1:10" x14ac:dyDescent="0.2">
      <c r="A22" s="11" t="s">
        <v>67</v>
      </c>
      <c r="B22" s="7">
        <v>816</v>
      </c>
      <c r="C22" s="7">
        <f t="shared" si="1"/>
        <v>36</v>
      </c>
      <c r="D22" s="7"/>
      <c r="E22" s="7">
        <v>1333</v>
      </c>
      <c r="F22" s="8">
        <f t="shared" si="2"/>
        <v>81</v>
      </c>
      <c r="H22">
        <v>38</v>
      </c>
      <c r="I22" t="s">
        <v>68</v>
      </c>
      <c r="J22" t="str">
        <f t="shared" si="0"/>
        <v>03/17/22: Meeting on socioeconomic development of Crimea and Sevastopol</v>
      </c>
    </row>
    <row r="23" spans="1:10" x14ac:dyDescent="0.2">
      <c r="A23" s="11" t="s">
        <v>69</v>
      </c>
      <c r="B23" s="7">
        <v>847</v>
      </c>
      <c r="C23" s="7">
        <v>31</v>
      </c>
      <c r="D23" s="7"/>
      <c r="E23" s="7">
        <v>1399</v>
      </c>
      <c r="F23" s="8">
        <v>66</v>
      </c>
      <c r="I23" t="s">
        <v>70</v>
      </c>
      <c r="J23" t="str">
        <f t="shared" si="0"/>
        <v>03/18/21: Greetings to participants in Winter Paralympics titled We Are Together. Sport</v>
      </c>
    </row>
    <row r="24" spans="1:10" x14ac:dyDescent="0.2">
      <c r="A24" s="11" t="s">
        <v>71</v>
      </c>
      <c r="B24" s="7">
        <v>847</v>
      </c>
      <c r="C24" s="7">
        <f>B24-B22</f>
        <v>31</v>
      </c>
      <c r="D24" s="7"/>
      <c r="E24" s="7">
        <v>1399</v>
      </c>
      <c r="F24" s="8">
        <f>E24-E22</f>
        <v>66</v>
      </c>
      <c r="H24">
        <v>15</v>
      </c>
      <c r="I24" t="s">
        <v>72</v>
      </c>
      <c r="J24" t="str">
        <f t="shared" si="0"/>
        <v>03/18/22: Concert marking the anniversary of Crimea’s reunification with Russia</v>
      </c>
    </row>
    <row r="25" spans="1:10" x14ac:dyDescent="0.2">
      <c r="A25" s="11" t="s">
        <v>73</v>
      </c>
      <c r="B25" s="7">
        <v>902</v>
      </c>
      <c r="C25" s="7">
        <f t="shared" si="1"/>
        <v>55</v>
      </c>
      <c r="D25" s="7"/>
      <c r="E25" s="7">
        <v>1459</v>
      </c>
      <c r="F25" s="8">
        <f t="shared" si="2"/>
        <v>60</v>
      </c>
      <c r="J25" t="str">
        <f t="shared" si="0"/>
        <v xml:space="preserve">03/19/22: </v>
      </c>
    </row>
    <row r="26" spans="1:10" x14ac:dyDescent="0.2">
      <c r="A26" s="11" t="s">
        <v>74</v>
      </c>
      <c r="B26" s="7">
        <v>925</v>
      </c>
      <c r="C26" s="7">
        <f t="shared" si="1"/>
        <v>23</v>
      </c>
      <c r="D26" s="7"/>
      <c r="E26" s="7">
        <v>1496</v>
      </c>
      <c r="F26" s="8">
        <f t="shared" si="2"/>
        <v>37</v>
      </c>
      <c r="J26" t="str">
        <f t="shared" si="0"/>
        <v xml:space="preserve">03/20/22: </v>
      </c>
    </row>
    <row r="27" spans="1:10" x14ac:dyDescent="0.2">
      <c r="A27" s="11" t="s">
        <v>75</v>
      </c>
      <c r="B27" s="7">
        <v>953</v>
      </c>
      <c r="C27" s="7">
        <f t="shared" si="1"/>
        <v>28</v>
      </c>
      <c r="D27" s="7"/>
      <c r="E27" s="7">
        <v>1557</v>
      </c>
      <c r="F27" s="8">
        <f t="shared" si="2"/>
        <v>61</v>
      </c>
      <c r="I27" t="s">
        <v>76</v>
      </c>
      <c r="J27" t="str">
        <f t="shared" si="0"/>
        <v>03/21/22: Meeting with Governor of Yamalo-Nenets Autonomous Area Dmitry Artyukhov</v>
      </c>
    </row>
    <row r="28" spans="1:10" x14ac:dyDescent="0.2">
      <c r="A28" s="11" t="s">
        <v>77</v>
      </c>
      <c r="B28" s="7">
        <v>977</v>
      </c>
      <c r="C28" s="7">
        <f t="shared" si="1"/>
        <v>24</v>
      </c>
      <c r="D28" s="7"/>
      <c r="E28" s="7">
        <v>1594</v>
      </c>
      <c r="F28" s="8">
        <f t="shared" si="2"/>
        <v>37</v>
      </c>
      <c r="I28" t="s">
        <v>78</v>
      </c>
      <c r="J28" t="str">
        <f t="shared" si="0"/>
        <v>03/22/22: Meeting with Novgorod Region Governor Andrei Nikitin</v>
      </c>
    </row>
    <row r="29" spans="1:10" x14ac:dyDescent="0.2">
      <c r="A29" s="11" t="s">
        <v>79</v>
      </c>
      <c r="B29" s="7">
        <v>1035</v>
      </c>
      <c r="C29" s="7">
        <f t="shared" si="1"/>
        <v>58</v>
      </c>
      <c r="D29" s="7"/>
      <c r="E29" s="7">
        <v>1650</v>
      </c>
      <c r="F29" s="8">
        <f t="shared" si="2"/>
        <v>56</v>
      </c>
      <c r="H29">
        <v>43</v>
      </c>
      <c r="I29" t="s">
        <v>80</v>
      </c>
      <c r="J29" t="str">
        <f t="shared" si="0"/>
        <v>03/23/22: Meeting with Government members</v>
      </c>
    </row>
    <row r="30" spans="1:10" x14ac:dyDescent="0.2">
      <c r="A30" s="11" t="s">
        <v>81</v>
      </c>
      <c r="B30" s="7">
        <v>1081</v>
      </c>
      <c r="C30" s="7">
        <f t="shared" si="1"/>
        <v>46</v>
      </c>
      <c r="D30" s="7"/>
      <c r="E30" s="7">
        <v>1707</v>
      </c>
      <c r="F30" s="8">
        <f t="shared" si="2"/>
        <v>57</v>
      </c>
      <c r="I30" t="s">
        <v>82</v>
      </c>
      <c r="J30" t="str">
        <f t="shared" si="0"/>
        <v>03/24/22: Meeting with permanent members of the Security Council</v>
      </c>
    </row>
    <row r="31" spans="1:10" x14ac:dyDescent="0.2">
      <c r="A31" s="11" t="s">
        <v>83</v>
      </c>
      <c r="B31" s="7">
        <v>1104</v>
      </c>
      <c r="C31" s="7">
        <f t="shared" si="1"/>
        <v>23</v>
      </c>
      <c r="D31" s="7"/>
      <c r="E31" s="7">
        <v>1754</v>
      </c>
      <c r="F31" s="8">
        <f t="shared" si="2"/>
        <v>47</v>
      </c>
      <c r="H31">
        <v>44</v>
      </c>
      <c r="I31" t="s">
        <v>84</v>
      </c>
      <c r="J31" t="str">
        <f t="shared" si="0"/>
        <v>03/25/22: Meeting with winners of 2021 Presidential Prize for young cultural professionals and for writing and art for children and young people</v>
      </c>
    </row>
    <row r="32" spans="1:10" x14ac:dyDescent="0.2">
      <c r="A32" s="11" t="s">
        <v>85</v>
      </c>
      <c r="B32" s="7">
        <v>1119</v>
      </c>
      <c r="C32" s="7">
        <f t="shared" si="1"/>
        <v>15</v>
      </c>
      <c r="D32" s="7"/>
      <c r="E32" s="7">
        <v>1790</v>
      </c>
      <c r="F32" s="8">
        <f t="shared" si="2"/>
        <v>36</v>
      </c>
      <c r="J32" t="str">
        <f t="shared" si="0"/>
        <v xml:space="preserve">03/26/22: </v>
      </c>
    </row>
    <row r="33" spans="1:10" x14ac:dyDescent="0.2">
      <c r="A33" s="11" t="s">
        <v>86</v>
      </c>
      <c r="B33" s="7">
        <v>1151</v>
      </c>
      <c r="C33" s="7">
        <f t="shared" si="1"/>
        <v>32</v>
      </c>
      <c r="D33" s="7"/>
      <c r="E33" s="7">
        <v>1824</v>
      </c>
      <c r="F33" s="8">
        <f t="shared" si="2"/>
        <v>34</v>
      </c>
      <c r="H33">
        <v>23</v>
      </c>
      <c r="I33" t="s">
        <v>87</v>
      </c>
      <c r="J33" t="str">
        <f t="shared" si="0"/>
        <v>03/27/22: Address on National Guard Day</v>
      </c>
    </row>
    <row r="34" spans="1:10" x14ac:dyDescent="0.2">
      <c r="A34" s="11" t="s">
        <v>88</v>
      </c>
      <c r="B34" s="7">
        <v>1179</v>
      </c>
      <c r="C34" s="7">
        <f t="shared" si="1"/>
        <v>28</v>
      </c>
      <c r="D34" s="7"/>
      <c r="E34" s="7">
        <v>1860</v>
      </c>
      <c r="F34" s="8">
        <f t="shared" si="2"/>
        <v>36</v>
      </c>
      <c r="I34" t="s">
        <v>89</v>
      </c>
      <c r="J34" t="str">
        <f t="shared" ref="J34:J65" si="3">_xlfn.CONCAT(A34,":", " ", I34)</f>
        <v>03/28/22: Meeting with President of the Russian Academy of Sciences Alexander Sergeyev</v>
      </c>
    </row>
    <row r="35" spans="1:10" x14ac:dyDescent="0.2">
      <c r="A35" s="11" t="s">
        <v>90</v>
      </c>
      <c r="B35" s="7">
        <v>1189</v>
      </c>
      <c r="C35" s="7">
        <f t="shared" si="1"/>
        <v>10</v>
      </c>
      <c r="D35" s="7"/>
      <c r="E35" s="7">
        <v>1901</v>
      </c>
      <c r="F35" s="8">
        <f t="shared" si="2"/>
        <v>41</v>
      </c>
      <c r="J35" t="str">
        <f t="shared" si="3"/>
        <v xml:space="preserve">03/29/22: </v>
      </c>
    </row>
    <row r="36" spans="1:10" x14ac:dyDescent="0.2">
      <c r="A36" s="11" t="s">
        <v>91</v>
      </c>
      <c r="B36" s="7">
        <v>1232</v>
      </c>
      <c r="C36" s="7">
        <f t="shared" si="1"/>
        <v>43</v>
      </c>
      <c r="D36" s="7"/>
      <c r="E36" s="7">
        <v>1935</v>
      </c>
      <c r="F36" s="8">
        <f t="shared" si="2"/>
        <v>34</v>
      </c>
      <c r="I36" t="s">
        <v>92</v>
      </c>
      <c r="J36" t="str">
        <f t="shared" si="3"/>
        <v>03/30/22: Meeting with Head of Ingushetia Mahmoud-Ali Kalimatov</v>
      </c>
    </row>
    <row r="37" spans="1:10" x14ac:dyDescent="0.2">
      <c r="A37" s="11" t="s">
        <v>93</v>
      </c>
      <c r="B37" s="7">
        <v>1276</v>
      </c>
      <c r="C37" s="7">
        <f t="shared" si="1"/>
        <v>44</v>
      </c>
      <c r="D37" s="7"/>
      <c r="E37" s="7">
        <v>1981</v>
      </c>
      <c r="F37" s="8">
        <f t="shared" si="2"/>
        <v>46</v>
      </c>
      <c r="H37">
        <v>8</v>
      </c>
      <c r="I37" t="s">
        <v>94</v>
      </c>
      <c r="J37" t="str">
        <f t="shared" si="3"/>
        <v>03/31/22: Meeting on development of air transport and aircraft manufacturing</v>
      </c>
    </row>
    <row r="38" spans="1:10" x14ac:dyDescent="0.2">
      <c r="A38" s="11" t="s">
        <v>95</v>
      </c>
      <c r="B38" s="7">
        <v>1325</v>
      </c>
      <c r="C38" s="7">
        <f t="shared" si="1"/>
        <v>49</v>
      </c>
      <c r="D38" s="7"/>
      <c r="E38" s="7">
        <v>2017</v>
      </c>
      <c r="F38" s="8">
        <f t="shared" si="2"/>
        <v>36</v>
      </c>
      <c r="I38" t="s">
        <v>82</v>
      </c>
      <c r="J38" t="str">
        <f t="shared" si="3"/>
        <v>04/01/22: Meeting with permanent members of the Security Council</v>
      </c>
    </row>
    <row r="39" spans="1:10" x14ac:dyDescent="0.2">
      <c r="A39" s="11" t="s">
        <v>96</v>
      </c>
      <c r="B39" s="7">
        <v>1417</v>
      </c>
      <c r="C39" s="7">
        <f t="shared" si="1"/>
        <v>92</v>
      </c>
      <c r="D39" s="7"/>
      <c r="E39" s="7">
        <v>2038</v>
      </c>
      <c r="F39" s="8">
        <f t="shared" si="2"/>
        <v>21</v>
      </c>
      <c r="J39" t="str">
        <f t="shared" si="3"/>
        <v xml:space="preserve">04/02/22: </v>
      </c>
    </row>
    <row r="40" spans="1:10" x14ac:dyDescent="0.2">
      <c r="A40" s="11" t="s">
        <v>97</v>
      </c>
      <c r="B40" s="7">
        <v>1430</v>
      </c>
      <c r="C40" s="7">
        <f t="shared" si="1"/>
        <v>13</v>
      </c>
      <c r="D40" s="7"/>
      <c r="E40" s="7">
        <v>2097</v>
      </c>
      <c r="F40" s="8">
        <f t="shared" si="2"/>
        <v>59</v>
      </c>
      <c r="J40" t="str">
        <f t="shared" si="3"/>
        <v xml:space="preserve">04/03/22: </v>
      </c>
    </row>
    <row r="41" spans="1:10" x14ac:dyDescent="0.2">
      <c r="A41" s="11" t="s">
        <v>98</v>
      </c>
      <c r="B41" s="7">
        <v>1480</v>
      </c>
      <c r="C41" s="7">
        <f t="shared" si="1"/>
        <v>50</v>
      </c>
      <c r="D41" s="7"/>
      <c r="E41" s="7">
        <v>2195</v>
      </c>
      <c r="F41" s="8">
        <f t="shared" si="2"/>
        <v>98</v>
      </c>
      <c r="J41" t="str">
        <f t="shared" si="3"/>
        <v xml:space="preserve">04/04/22: </v>
      </c>
    </row>
    <row r="42" spans="1:10" x14ac:dyDescent="0.2">
      <c r="A42" s="11" t="s">
        <v>99</v>
      </c>
      <c r="B42" s="7">
        <v>1563</v>
      </c>
      <c r="C42" s="7">
        <f t="shared" si="1"/>
        <v>83</v>
      </c>
      <c r="D42" s="7"/>
      <c r="E42" s="7">
        <v>2213</v>
      </c>
      <c r="F42" s="8">
        <f t="shared" si="2"/>
        <v>18</v>
      </c>
      <c r="H42">
        <v>66</v>
      </c>
      <c r="I42" t="s">
        <v>100</v>
      </c>
      <c r="J42" t="str">
        <f t="shared" si="3"/>
        <v>04/05/22: Meeting on developing agriculture and fisheries</v>
      </c>
    </row>
    <row r="43" spans="1:10" x14ac:dyDescent="0.2">
      <c r="A43" s="11" t="s">
        <v>101</v>
      </c>
      <c r="B43" s="7">
        <v>1611</v>
      </c>
      <c r="C43" s="7">
        <f t="shared" si="1"/>
        <v>48</v>
      </c>
      <c r="D43" s="7"/>
      <c r="E43" s="7">
        <v>2227</v>
      </c>
      <c r="F43" s="8">
        <f t="shared" si="2"/>
        <v>14</v>
      </c>
      <c r="I43" t="s">
        <v>102</v>
      </c>
      <c r="J43" t="str">
        <f t="shared" si="3"/>
        <v>04/06/22: Meeting with Head of the Republic of Daghestan Sergei Melikov</v>
      </c>
    </row>
    <row r="44" spans="1:10" x14ac:dyDescent="0.2">
      <c r="A44" s="11" t="s">
        <v>103</v>
      </c>
      <c r="B44" s="7">
        <v>1626</v>
      </c>
      <c r="C44" s="7">
        <f t="shared" si="1"/>
        <v>15</v>
      </c>
      <c r="D44" s="7"/>
      <c r="E44" s="7">
        <v>2267</v>
      </c>
      <c r="F44" s="8">
        <f t="shared" si="2"/>
        <v>40</v>
      </c>
      <c r="J44" t="str">
        <f t="shared" si="3"/>
        <v xml:space="preserve">04/07/22: </v>
      </c>
    </row>
    <row r="45" spans="1:10" x14ac:dyDescent="0.2">
      <c r="A45" s="11" t="s">
        <v>104</v>
      </c>
      <c r="B45" s="7">
        <v>1766</v>
      </c>
      <c r="C45" s="7">
        <f t="shared" si="1"/>
        <v>140</v>
      </c>
      <c r="D45" s="7"/>
      <c r="E45" s="7">
        <v>2383</v>
      </c>
      <c r="F45" s="8">
        <f t="shared" si="2"/>
        <v>116</v>
      </c>
      <c r="J45" t="str">
        <f t="shared" si="3"/>
        <v xml:space="preserve">04/08/22: </v>
      </c>
    </row>
    <row r="46" spans="1:10" x14ac:dyDescent="0.2">
      <c r="A46" s="11" t="s">
        <v>105</v>
      </c>
      <c r="B46" s="7">
        <v>1793</v>
      </c>
      <c r="C46" s="7">
        <f t="shared" si="1"/>
        <v>27</v>
      </c>
      <c r="D46" s="7"/>
      <c r="E46" s="7">
        <v>2439</v>
      </c>
      <c r="F46" s="8">
        <f t="shared" si="2"/>
        <v>56</v>
      </c>
      <c r="J46" t="str">
        <f t="shared" si="3"/>
        <v xml:space="preserve">04/09/22: </v>
      </c>
    </row>
    <row r="47" spans="1:10" x14ac:dyDescent="0.2">
      <c r="A47" s="11" t="s">
        <v>106</v>
      </c>
      <c r="B47" s="7">
        <v>1842</v>
      </c>
      <c r="C47" s="7">
        <f t="shared" si="1"/>
        <v>49</v>
      </c>
      <c r="D47" s="7"/>
      <c r="E47" s="7">
        <v>2493</v>
      </c>
      <c r="F47" s="8">
        <f t="shared" si="2"/>
        <v>54</v>
      </c>
      <c r="J47" t="str">
        <f t="shared" si="3"/>
        <v xml:space="preserve">04/10/22: </v>
      </c>
    </row>
    <row r="48" spans="1:10" x14ac:dyDescent="0.2">
      <c r="A48" s="11" t="s">
        <v>107</v>
      </c>
      <c r="B48" s="7">
        <v>1892</v>
      </c>
      <c r="C48" s="7">
        <f t="shared" si="1"/>
        <v>50</v>
      </c>
      <c r="D48" s="7"/>
      <c r="E48" s="7">
        <v>2558</v>
      </c>
      <c r="F48" s="8">
        <f t="shared" si="2"/>
        <v>65</v>
      </c>
      <c r="J48" t="str">
        <f t="shared" si="3"/>
        <v xml:space="preserve">04/11/22: </v>
      </c>
    </row>
    <row r="49" spans="1:10" x14ac:dyDescent="0.2">
      <c r="A49" s="11">
        <v>44663</v>
      </c>
      <c r="B49" s="7">
        <v>1932</v>
      </c>
      <c r="C49" s="7">
        <v>40</v>
      </c>
      <c r="D49" s="7"/>
      <c r="E49" s="7">
        <v>2558</v>
      </c>
      <c r="F49" s="8">
        <v>31</v>
      </c>
      <c r="H49">
        <v>24</v>
      </c>
      <c r="I49" t="s">
        <v>108</v>
      </c>
      <c r="J49" t="str">
        <f t="shared" si="3"/>
        <v>44663: Joint news conference with President of Belarus Alexander Lukashenko</v>
      </c>
    </row>
    <row r="50" spans="1:10" x14ac:dyDescent="0.2">
      <c r="A50" s="11">
        <v>44663</v>
      </c>
      <c r="B50" s="7">
        <v>1932</v>
      </c>
      <c r="C50" s="7">
        <v>40</v>
      </c>
      <c r="D50" s="7"/>
      <c r="E50" s="7">
        <v>2558</v>
      </c>
      <c r="F50" s="8">
        <v>31</v>
      </c>
      <c r="H50">
        <v>22</v>
      </c>
      <c r="I50" t="s">
        <v>56</v>
      </c>
      <c r="J50" t="str">
        <f t="shared" si="3"/>
        <v>44663: Meeting with President of Belarus Alexander Lukashenko</v>
      </c>
    </row>
    <row r="51" spans="1:10" x14ac:dyDescent="0.2">
      <c r="A51" s="11">
        <v>44663</v>
      </c>
      <c r="B51" s="7">
        <v>1932</v>
      </c>
      <c r="C51" s="7">
        <v>40</v>
      </c>
      <c r="D51" s="7"/>
      <c r="E51" s="7">
        <v>2589</v>
      </c>
      <c r="F51" s="8">
        <v>31</v>
      </c>
      <c r="H51">
        <v>47</v>
      </c>
      <c r="I51" t="s">
        <v>109</v>
      </c>
      <c r="J51" t="str">
        <f t="shared" si="3"/>
        <v>44663: Conversation with Vostochny Cosmodrome employees</v>
      </c>
    </row>
    <row r="52" spans="1:10" x14ac:dyDescent="0.2">
      <c r="A52" s="11">
        <v>44663</v>
      </c>
      <c r="B52" s="7">
        <v>1932</v>
      </c>
      <c r="C52" s="7">
        <v>40</v>
      </c>
      <c r="D52" s="7"/>
      <c r="E52" s="7">
        <v>2589</v>
      </c>
      <c r="F52" s="8">
        <v>31</v>
      </c>
      <c r="I52" t="s">
        <v>110</v>
      </c>
      <c r="J52" t="str">
        <f t="shared" si="3"/>
        <v>44663: Meeting with Roscosmos General Director Dmitry Rogozin</v>
      </c>
    </row>
    <row r="53" spans="1:10" x14ac:dyDescent="0.2">
      <c r="A53" s="11">
        <v>44663</v>
      </c>
      <c r="B53" s="7">
        <v>1932</v>
      </c>
      <c r="C53" s="7">
        <v>40</v>
      </c>
      <c r="D53" s="7"/>
      <c r="E53" s="7">
        <v>2589</v>
      </c>
      <c r="F53" s="8">
        <v>31</v>
      </c>
      <c r="I53" t="s">
        <v>111</v>
      </c>
      <c r="J53" t="str">
        <f t="shared" si="3"/>
        <v>44663: Working meeting with Amur Region Governor Vasily Orlov</v>
      </c>
    </row>
    <row r="54" spans="1:10" x14ac:dyDescent="0.2">
      <c r="A54" s="11" t="s">
        <v>112</v>
      </c>
      <c r="B54" s="7">
        <v>1932</v>
      </c>
      <c r="C54" s="7">
        <f>B54-B48</f>
        <v>40</v>
      </c>
      <c r="D54" s="7"/>
      <c r="E54" s="7">
        <v>2589</v>
      </c>
      <c r="F54" s="8">
        <f>E54-E48</f>
        <v>31</v>
      </c>
      <c r="H54">
        <v>48</v>
      </c>
      <c r="I54" t="s">
        <v>113</v>
      </c>
      <c r="J54" t="str">
        <f t="shared" si="3"/>
        <v>04/12/22: Ceremony for presenting state decorations</v>
      </c>
    </row>
    <row r="55" spans="1:10" x14ac:dyDescent="0.2">
      <c r="A55" s="11" t="s">
        <v>114</v>
      </c>
      <c r="B55" s="7">
        <v>1964</v>
      </c>
      <c r="C55" s="7">
        <f t="shared" si="1"/>
        <v>32</v>
      </c>
      <c r="D55" s="7"/>
      <c r="E55" s="7">
        <v>2613</v>
      </c>
      <c r="F55" s="8">
        <f t="shared" si="2"/>
        <v>24</v>
      </c>
      <c r="H55">
        <v>71</v>
      </c>
      <c r="I55" t="s">
        <v>115</v>
      </c>
      <c r="J55" t="str">
        <f t="shared" si="3"/>
        <v>04/13/22: Meeting on Arctic zone development</v>
      </c>
    </row>
    <row r="56" spans="1:10" x14ac:dyDescent="0.2">
      <c r="A56" s="11" t="s">
        <v>116</v>
      </c>
      <c r="B56" s="7">
        <v>1982</v>
      </c>
      <c r="C56" s="7">
        <f t="shared" si="1"/>
        <v>18</v>
      </c>
      <c r="D56" s="7"/>
      <c r="E56" s="7">
        <v>2651</v>
      </c>
      <c r="F56" s="8">
        <f t="shared" si="2"/>
        <v>38</v>
      </c>
      <c r="H56">
        <v>24</v>
      </c>
      <c r="I56" t="s">
        <v>117</v>
      </c>
      <c r="J56" t="str">
        <f t="shared" si="3"/>
        <v>04/14/22: Meeting on current situation in oil and gas sector</v>
      </c>
    </row>
    <row r="57" spans="1:10" x14ac:dyDescent="0.2">
      <c r="A57" s="11">
        <v>44666</v>
      </c>
      <c r="B57" s="7"/>
      <c r="C57" s="7"/>
      <c r="D57" s="7"/>
      <c r="E57" s="7"/>
      <c r="F57" s="8"/>
      <c r="I57" t="s">
        <v>82</v>
      </c>
      <c r="J57" t="str">
        <f t="shared" si="3"/>
        <v>44666: Meeting with permanent members of the Security Council</v>
      </c>
    </row>
    <row r="58" spans="1:10" x14ac:dyDescent="0.2">
      <c r="A58" s="11" t="s">
        <v>118</v>
      </c>
      <c r="B58" s="7">
        <v>2072</v>
      </c>
      <c r="C58" s="7">
        <f>B58-B56</f>
        <v>90</v>
      </c>
      <c r="D58" s="7"/>
      <c r="E58" s="7">
        <v>2818</v>
      </c>
      <c r="F58" s="8">
        <f>E58-E56</f>
        <v>167</v>
      </c>
      <c r="J58" t="str">
        <f t="shared" si="3"/>
        <v xml:space="preserve">04/17/22: </v>
      </c>
    </row>
    <row r="59" spans="1:10" x14ac:dyDescent="0.2">
      <c r="A59" s="11" t="s">
        <v>119</v>
      </c>
      <c r="B59" s="7">
        <v>2104</v>
      </c>
      <c r="C59" s="7">
        <f t="shared" si="1"/>
        <v>32</v>
      </c>
      <c r="D59" s="7"/>
      <c r="E59" s="7">
        <v>2862</v>
      </c>
      <c r="F59" s="8">
        <f t="shared" si="2"/>
        <v>44</v>
      </c>
      <c r="H59">
        <v>20</v>
      </c>
      <c r="I59" t="s">
        <v>120</v>
      </c>
      <c r="J59" t="str">
        <f t="shared" si="3"/>
        <v>04/18/22: Meeting on economic issues</v>
      </c>
    </row>
    <row r="60" spans="1:10" x14ac:dyDescent="0.2">
      <c r="A60" s="11" t="s">
        <v>121</v>
      </c>
      <c r="B60" s="7">
        <v>2224</v>
      </c>
      <c r="C60" s="7">
        <f t="shared" si="1"/>
        <v>120</v>
      </c>
      <c r="D60" s="7"/>
      <c r="E60" s="7">
        <v>2897</v>
      </c>
      <c r="F60" s="8">
        <f t="shared" si="2"/>
        <v>35</v>
      </c>
      <c r="H60">
        <v>98.5</v>
      </c>
      <c r="I60" t="s">
        <v>122</v>
      </c>
      <c r="J60" t="str">
        <f t="shared" si="3"/>
        <v>04/19/22: Meeting with Prime Minister of Armenia Nikol Pashinyan</v>
      </c>
    </row>
    <row r="61" spans="1:10" x14ac:dyDescent="0.2">
      <c r="A61" s="11">
        <v>44671</v>
      </c>
      <c r="B61" s="7">
        <v>2345</v>
      </c>
      <c r="C61" s="7">
        <v>121</v>
      </c>
      <c r="D61" s="7"/>
      <c r="E61" s="7">
        <v>2919</v>
      </c>
      <c r="F61" s="8">
        <v>22</v>
      </c>
      <c r="H61">
        <v>7.7</v>
      </c>
      <c r="I61" t="s">
        <v>123</v>
      </c>
      <c r="J61" t="str">
        <f t="shared" si="3"/>
        <v>44671: Meeting on metallurgical complex development</v>
      </c>
    </row>
    <row r="62" spans="1:10" x14ac:dyDescent="0.2">
      <c r="A62" s="11">
        <v>44671</v>
      </c>
      <c r="B62" s="7">
        <v>2345</v>
      </c>
      <c r="C62" s="7">
        <v>121</v>
      </c>
      <c r="D62" s="7"/>
      <c r="E62" s="7">
        <v>2919</v>
      </c>
      <c r="F62" s="8">
        <v>22</v>
      </c>
      <c r="H62">
        <v>73.2</v>
      </c>
      <c r="I62" t="s">
        <v>124</v>
      </c>
      <c r="J62" t="str">
        <f t="shared" si="3"/>
        <v>44671: Test launch of Sarmat ICBM</v>
      </c>
    </row>
    <row r="63" spans="1:10" x14ac:dyDescent="0.2">
      <c r="A63" s="11" t="s">
        <v>125</v>
      </c>
      <c r="B63" s="7">
        <v>2345</v>
      </c>
      <c r="C63" s="7">
        <f>B63-B60</f>
        <v>121</v>
      </c>
      <c r="D63" s="7"/>
      <c r="E63" s="7">
        <v>2919</v>
      </c>
      <c r="F63" s="8">
        <f>E63-E60</f>
        <v>22</v>
      </c>
      <c r="H63">
        <v>89</v>
      </c>
      <c r="I63" t="s">
        <v>126</v>
      </c>
      <c r="J63" t="str">
        <f t="shared" si="3"/>
        <v>04/20/22: Meeting of the Russia – Land of Opportunity Supervisory Board</v>
      </c>
    </row>
    <row r="64" spans="1:10" x14ac:dyDescent="0.2">
      <c r="A64" s="11" t="s">
        <v>127</v>
      </c>
      <c r="B64" s="7">
        <v>2435</v>
      </c>
      <c r="C64" s="7">
        <f t="shared" si="1"/>
        <v>90</v>
      </c>
      <c r="D64" s="7"/>
      <c r="E64" s="7">
        <v>2946</v>
      </c>
      <c r="F64" s="8">
        <f t="shared" si="2"/>
        <v>27</v>
      </c>
      <c r="I64" t="s">
        <v>128</v>
      </c>
      <c r="J64" t="str">
        <f t="shared" si="3"/>
        <v>04/21/22: Meeting with Transneft President Nikolai Tokarev</v>
      </c>
    </row>
    <row r="65" spans="1:10" x14ac:dyDescent="0.2">
      <c r="A65" s="11" t="s">
        <v>129</v>
      </c>
      <c r="B65" s="7">
        <v>2665</v>
      </c>
      <c r="C65" s="7">
        <f t="shared" si="1"/>
        <v>230</v>
      </c>
      <c r="D65" s="7"/>
      <c r="E65" s="7">
        <v>3053</v>
      </c>
      <c r="F65" s="8">
        <f t="shared" si="2"/>
        <v>107</v>
      </c>
      <c r="I65" t="s">
        <v>130</v>
      </c>
      <c r="J65" t="str">
        <f t="shared" si="3"/>
        <v>04/24/22: Easter greetings</v>
      </c>
    </row>
    <row r="66" spans="1:10" x14ac:dyDescent="0.2">
      <c r="A66" s="11" t="s">
        <v>131</v>
      </c>
      <c r="B66" s="7">
        <v>2729</v>
      </c>
      <c r="C66" s="7">
        <f t="shared" si="1"/>
        <v>64</v>
      </c>
      <c r="D66" s="7"/>
      <c r="E66" s="7">
        <v>3111</v>
      </c>
      <c r="F66" s="8">
        <f t="shared" si="2"/>
        <v>58</v>
      </c>
      <c r="I66" t="s">
        <v>132</v>
      </c>
      <c r="J66" t="str">
        <f t="shared" ref="J66:J97" si="4">_xlfn.CONCAT(A66,":", " ", I66)</f>
        <v>04/25/22: Congratulations to Vladislav Tretyak</v>
      </c>
    </row>
    <row r="67" spans="1:10" x14ac:dyDescent="0.2">
      <c r="A67" s="11">
        <v>44676</v>
      </c>
      <c r="B67" s="7">
        <v>2729</v>
      </c>
      <c r="C67" s="7">
        <v>64</v>
      </c>
      <c r="D67" s="7"/>
      <c r="E67" s="7">
        <v>3111</v>
      </c>
      <c r="F67" s="8">
        <v>58</v>
      </c>
      <c r="I67" t="s">
        <v>133</v>
      </c>
      <c r="J67" t="str">
        <f t="shared" si="4"/>
        <v>44676: Congratulations to Emmanuel Macron on his re-election as President of France</v>
      </c>
    </row>
    <row r="68" spans="1:10" x14ac:dyDescent="0.2">
      <c r="A68" s="11">
        <v>44676</v>
      </c>
      <c r="B68" s="7">
        <v>2729</v>
      </c>
      <c r="C68" s="7">
        <v>64</v>
      </c>
      <c r="D68" s="7"/>
      <c r="E68" s="7">
        <v>3111</v>
      </c>
      <c r="F68" s="8">
        <v>58</v>
      </c>
      <c r="H68">
        <v>1.9</v>
      </c>
      <c r="I68" t="s">
        <v>134</v>
      </c>
      <c r="J68" t="str">
        <f t="shared" si="4"/>
        <v>44676: Expanded meeting of the Prosecutor General’s Office Board</v>
      </c>
    </row>
    <row r="69" spans="1:10" x14ac:dyDescent="0.2">
      <c r="A69" s="11">
        <v>44676</v>
      </c>
      <c r="B69" s="7">
        <v>2729</v>
      </c>
      <c r="C69" s="7">
        <v>64</v>
      </c>
      <c r="D69" s="7"/>
      <c r="E69" s="7">
        <v>3111</v>
      </c>
      <c r="F69" s="8">
        <v>58</v>
      </c>
      <c r="H69">
        <v>28.2</v>
      </c>
      <c r="I69" t="s">
        <v>120</v>
      </c>
      <c r="J69" t="str">
        <f t="shared" si="4"/>
        <v>44676: Meeting on economic issues</v>
      </c>
    </row>
    <row r="70" spans="1:10" x14ac:dyDescent="0.2">
      <c r="A70" s="11" t="s">
        <v>135</v>
      </c>
      <c r="B70" s="7">
        <v>2787</v>
      </c>
      <c r="C70" s="7">
        <f>B70-B66</f>
        <v>58</v>
      </c>
      <c r="D70" s="7"/>
      <c r="E70" s="7">
        <v>3152</v>
      </c>
      <c r="F70" s="8">
        <f>E70-E66</f>
        <v>41</v>
      </c>
      <c r="I70" t="s">
        <v>136</v>
      </c>
      <c r="J70" t="str">
        <f t="shared" si="4"/>
        <v>04/26/22: Telephone conversation with President of Turkey Recep Tayyip Erdogan</v>
      </c>
    </row>
    <row r="71" spans="1:10" x14ac:dyDescent="0.2">
      <c r="A71" s="11">
        <v>44677</v>
      </c>
      <c r="B71" s="7">
        <v>2787</v>
      </c>
      <c r="C71" s="7">
        <v>58</v>
      </c>
      <c r="D71" s="7"/>
      <c r="E71" s="7">
        <v>3152</v>
      </c>
      <c r="F71" s="8">
        <v>41</v>
      </c>
      <c r="H71">
        <v>40.5</v>
      </c>
      <c r="I71" t="s">
        <v>137</v>
      </c>
      <c r="J71" t="str">
        <f t="shared" si="4"/>
        <v>44677: Presenting state decorations to winners of XXIV Winter Olympic Games in Beijing</v>
      </c>
    </row>
    <row r="72" spans="1:10" x14ac:dyDescent="0.2">
      <c r="A72" s="11">
        <v>44677</v>
      </c>
      <c r="B72" s="7">
        <v>2787</v>
      </c>
      <c r="C72">
        <v>58</v>
      </c>
      <c r="E72" s="7">
        <v>3152</v>
      </c>
      <c r="F72">
        <v>41</v>
      </c>
      <c r="H72">
        <v>26.5</v>
      </c>
      <c r="I72" t="s">
        <v>138</v>
      </c>
      <c r="J72" t="str">
        <f t="shared" si="4"/>
        <v>44677: Meeting with winners and medallists of the Beijing 2022 Winter Olympics and members of the Russian Paralympic team</v>
      </c>
    </row>
    <row r="73" spans="1:10" x14ac:dyDescent="0.2">
      <c r="A73" s="11">
        <v>44677</v>
      </c>
      <c r="B73" s="7">
        <v>2787</v>
      </c>
      <c r="C73" s="7">
        <v>58</v>
      </c>
      <c r="D73" s="7"/>
      <c r="E73" s="7">
        <v>3152</v>
      </c>
      <c r="F73" s="8">
        <v>41</v>
      </c>
      <c r="H73">
        <v>0.1</v>
      </c>
      <c r="I73" t="s">
        <v>139</v>
      </c>
      <c r="J73" t="str">
        <f t="shared" si="4"/>
        <v>44677: Meeting of the Council for the Development of Physical Culture and Sport</v>
      </c>
    </row>
    <row r="74" spans="1:10" x14ac:dyDescent="0.2">
      <c r="A74" s="11" t="s">
        <v>140</v>
      </c>
      <c r="B74" s="7">
        <v>2787</v>
      </c>
      <c r="C74" s="7">
        <v>58</v>
      </c>
      <c r="D74" s="7"/>
      <c r="E74" s="7">
        <v>3152</v>
      </c>
      <c r="F74" s="8">
        <v>41</v>
      </c>
      <c r="H74">
        <v>-22.2</v>
      </c>
      <c r="I74" t="s">
        <v>141</v>
      </c>
      <c r="J74" t="str">
        <f t="shared" si="4"/>
        <v>04/26/26: Meeting with UN Secretary-General Antonio Guterres</v>
      </c>
    </row>
    <row r="75" spans="1:10" x14ac:dyDescent="0.2">
      <c r="A75" s="11" t="s">
        <v>142</v>
      </c>
      <c r="B75" s="7">
        <v>2829</v>
      </c>
      <c r="C75" s="7">
        <f>B75-B70</f>
        <v>42</v>
      </c>
      <c r="D75" s="7"/>
      <c r="E75" s="7">
        <v>3180</v>
      </c>
      <c r="F75" s="8">
        <f>E75-E70</f>
        <v>28</v>
      </c>
      <c r="I75" t="s">
        <v>143</v>
      </c>
      <c r="J75" t="str">
        <f t="shared" si="4"/>
        <v>04/27/22: Greetings to President of South Africa Cyril Ramaphosa</v>
      </c>
    </row>
    <row r="76" spans="1:10" x14ac:dyDescent="0.2">
      <c r="A76" s="11">
        <v>44678</v>
      </c>
      <c r="B76" s="7">
        <v>2829</v>
      </c>
      <c r="C76" s="7">
        <v>42</v>
      </c>
      <c r="D76" s="7"/>
      <c r="E76" s="7">
        <v>3180</v>
      </c>
      <c r="F76" s="8">
        <v>28</v>
      </c>
      <c r="I76" t="s">
        <v>144</v>
      </c>
      <c r="J76" t="str">
        <f t="shared" si="4"/>
        <v>44678: Greetings on 100th anniversary of Yakutian ASSR</v>
      </c>
    </row>
    <row r="77" spans="1:10" x14ac:dyDescent="0.2">
      <c r="A77" s="11">
        <v>44678</v>
      </c>
      <c r="B77" s="7">
        <v>2829</v>
      </c>
      <c r="C77" s="7">
        <v>42</v>
      </c>
      <c r="D77" s="7"/>
      <c r="E77" s="7">
        <v>3180</v>
      </c>
      <c r="F77" s="8">
        <v>28</v>
      </c>
      <c r="I77" t="s">
        <v>145</v>
      </c>
      <c r="J77" t="str">
        <f t="shared" si="4"/>
        <v>44678: Greetings to 13th Congress of CIS and Eurasian countries’ Association of Oncologists and Radiologists</v>
      </c>
    </row>
    <row r="78" spans="1:10" x14ac:dyDescent="0.2">
      <c r="A78" s="11">
        <v>44678</v>
      </c>
      <c r="B78" s="7">
        <v>2829</v>
      </c>
      <c r="C78" s="7">
        <v>42</v>
      </c>
      <c r="D78" s="7"/>
      <c r="E78" s="7">
        <v>3180</v>
      </c>
      <c r="F78" s="8">
        <v>28</v>
      </c>
      <c r="H78">
        <v>11.3</v>
      </c>
      <c r="I78" t="s">
        <v>146</v>
      </c>
      <c r="J78" t="str">
        <f t="shared" si="4"/>
        <v>44678: Meeting with Council of Lawmakers</v>
      </c>
    </row>
    <row r="79" spans="1:10" x14ac:dyDescent="0.2">
      <c r="A79" s="11" t="s">
        <v>147</v>
      </c>
      <c r="B79" s="7">
        <v>2899</v>
      </c>
      <c r="C79" s="7">
        <f>B79-B75</f>
        <v>70</v>
      </c>
      <c r="D79" s="7"/>
      <c r="E79" s="7">
        <v>3235</v>
      </c>
      <c r="F79" s="8">
        <f>E79-E75</f>
        <v>55</v>
      </c>
      <c r="J79" t="str">
        <f t="shared" si="4"/>
        <v xml:space="preserve">04/28/22: </v>
      </c>
    </row>
    <row r="80" spans="1:10" x14ac:dyDescent="0.2">
      <c r="A80" s="11" t="s">
        <v>148</v>
      </c>
      <c r="B80" s="7">
        <v>3153</v>
      </c>
      <c r="C80" s="7">
        <f>B80-B79</f>
        <v>254</v>
      </c>
      <c r="D80" s="7"/>
      <c r="E80" s="7">
        <v>3316</v>
      </c>
      <c r="F80" s="8">
        <f>E80-E79</f>
        <v>81</v>
      </c>
      <c r="J80" t="str">
        <f t="shared" si="4"/>
        <v xml:space="preserve">05/01/22: </v>
      </c>
    </row>
    <row r="81" spans="1:10" x14ac:dyDescent="0.2">
      <c r="A81" s="11" t="s">
        <v>149</v>
      </c>
      <c r="B81" s="7">
        <v>3193</v>
      </c>
      <c r="C81" s="7">
        <f t="shared" si="1"/>
        <v>40</v>
      </c>
      <c r="D81" s="7"/>
      <c r="E81" s="7">
        <v>3353</v>
      </c>
      <c r="F81" s="8">
        <f t="shared" si="2"/>
        <v>37</v>
      </c>
      <c r="J81" t="str">
        <f t="shared" si="4"/>
        <v xml:space="preserve">05/02/22: </v>
      </c>
    </row>
    <row r="82" spans="1:10" x14ac:dyDescent="0.2">
      <c r="A82" s="11" t="s">
        <v>150</v>
      </c>
      <c r="B82" s="7">
        <v>3238</v>
      </c>
      <c r="C82" s="7">
        <f t="shared" si="1"/>
        <v>45</v>
      </c>
      <c r="D82" s="7"/>
      <c r="E82" s="7">
        <v>3397</v>
      </c>
      <c r="F82" s="8">
        <f t="shared" si="2"/>
        <v>44</v>
      </c>
      <c r="J82" t="str">
        <f t="shared" si="4"/>
        <v xml:space="preserve">05/03/22: </v>
      </c>
    </row>
    <row r="83" spans="1:10" x14ac:dyDescent="0.2">
      <c r="A83" s="11" t="s">
        <v>151</v>
      </c>
      <c r="B83" s="7">
        <v>3280</v>
      </c>
      <c r="C83" s="7">
        <f t="shared" si="1"/>
        <v>42</v>
      </c>
      <c r="D83" s="7"/>
      <c r="E83" s="7">
        <v>3451</v>
      </c>
      <c r="F83" s="8">
        <f t="shared" si="2"/>
        <v>54</v>
      </c>
      <c r="J83" t="str">
        <f t="shared" si="4"/>
        <v xml:space="preserve">05/04/22: </v>
      </c>
    </row>
    <row r="84" spans="1:10" x14ac:dyDescent="0.2">
      <c r="A84" s="11" t="s">
        <v>152</v>
      </c>
      <c r="B84" s="7">
        <v>3309</v>
      </c>
      <c r="C84" s="7">
        <f t="shared" si="1"/>
        <v>29</v>
      </c>
      <c r="D84" s="7"/>
      <c r="E84" s="7">
        <v>3493</v>
      </c>
      <c r="F84" s="8">
        <f t="shared" si="2"/>
        <v>42</v>
      </c>
      <c r="I84" t="s">
        <v>153</v>
      </c>
      <c r="J84" t="str">
        <f t="shared" si="4"/>
        <v>05/05/22: Meeting with Director General of the Znaniye Society Maxim Dreval</v>
      </c>
    </row>
    <row r="85" spans="1:10" x14ac:dyDescent="0.2">
      <c r="A85" s="11" t="s">
        <v>154</v>
      </c>
      <c r="B85" s="7">
        <v>3381</v>
      </c>
      <c r="C85" s="7">
        <f t="shared" si="1"/>
        <v>72</v>
      </c>
      <c r="D85" s="7"/>
      <c r="E85" s="7">
        <v>3680</v>
      </c>
      <c r="F85" s="8">
        <f t="shared" si="2"/>
        <v>187</v>
      </c>
      <c r="J85" t="str">
        <f t="shared" si="4"/>
        <v xml:space="preserve">05/08/22: </v>
      </c>
    </row>
    <row r="86" spans="1:10" x14ac:dyDescent="0.2">
      <c r="A86" s="11" t="s">
        <v>155</v>
      </c>
      <c r="B86" s="7">
        <v>3459</v>
      </c>
      <c r="C86" s="7">
        <f t="shared" si="1"/>
        <v>78</v>
      </c>
      <c r="D86" s="7"/>
      <c r="E86" s="7">
        <v>3713</v>
      </c>
      <c r="F86" s="8">
        <f t="shared" si="2"/>
        <v>33</v>
      </c>
      <c r="H86">
        <v>4.2</v>
      </c>
      <c r="I86" t="s">
        <v>156</v>
      </c>
      <c r="J86" t="str">
        <f t="shared" si="4"/>
        <v>05/09/22: Victory Parade on Red Square</v>
      </c>
    </row>
    <row r="87" spans="1:10" x14ac:dyDescent="0.2">
      <c r="A87" s="11" t="s">
        <v>157</v>
      </c>
      <c r="B87" s="7">
        <v>3496</v>
      </c>
      <c r="C87" s="7">
        <f t="shared" si="1"/>
        <v>37</v>
      </c>
      <c r="D87" s="7"/>
      <c r="E87" s="7">
        <v>3760</v>
      </c>
      <c r="F87" s="8">
        <f t="shared" si="2"/>
        <v>47</v>
      </c>
      <c r="H87">
        <v>23.1</v>
      </c>
      <c r="I87" t="s">
        <v>158</v>
      </c>
      <c r="J87" t="str">
        <f t="shared" si="4"/>
        <v>05/10/22: Meeting on fire-fighting efforts</v>
      </c>
    </row>
    <row r="88" spans="1:10" x14ac:dyDescent="0.2">
      <c r="A88" s="11">
        <v>44691</v>
      </c>
      <c r="B88" s="7">
        <v>3496</v>
      </c>
      <c r="C88" s="7"/>
      <c r="D88" s="7"/>
      <c r="E88" s="7"/>
      <c r="F88" s="8"/>
      <c r="H88">
        <v>59.5</v>
      </c>
      <c r="I88" t="s">
        <v>159</v>
      </c>
      <c r="J88" t="str">
        <f t="shared" si="4"/>
        <v>44691: Meeting with Yury Zaitsev</v>
      </c>
    </row>
    <row r="89" spans="1:10" x14ac:dyDescent="0.2">
      <c r="A89" s="11">
        <v>44691</v>
      </c>
      <c r="B89" s="7"/>
      <c r="C89" s="7"/>
      <c r="D89" s="7"/>
      <c r="E89" s="7"/>
      <c r="F89" s="8"/>
      <c r="H89">
        <v>-98.5</v>
      </c>
      <c r="I89" t="s">
        <v>160</v>
      </c>
      <c r="J89" t="str">
        <f t="shared" si="4"/>
        <v>44691: Meeting with Alexander Sokolov</v>
      </c>
    </row>
    <row r="90" spans="1:10" x14ac:dyDescent="0.2">
      <c r="A90" s="11">
        <v>44691</v>
      </c>
      <c r="B90" s="7"/>
      <c r="C90" s="7"/>
      <c r="D90" s="7"/>
      <c r="E90" s="7"/>
      <c r="F90" s="8"/>
      <c r="H90">
        <v>81.3</v>
      </c>
      <c r="I90" t="s">
        <v>161</v>
      </c>
      <c r="J90" t="str">
        <f t="shared" si="4"/>
        <v>44691: Meeting with Pavel Malkov</v>
      </c>
    </row>
    <row r="91" spans="1:10" x14ac:dyDescent="0.2">
      <c r="A91" s="11">
        <v>44691</v>
      </c>
      <c r="B91" s="7"/>
      <c r="C91" s="7"/>
      <c r="D91" s="7"/>
      <c r="E91" s="7"/>
      <c r="F91" s="8"/>
      <c r="I91" t="s">
        <v>162</v>
      </c>
      <c r="J91" t="str">
        <f t="shared" si="4"/>
        <v>44691: Meeting with Roman Busargin</v>
      </c>
    </row>
    <row r="92" spans="1:10" x14ac:dyDescent="0.2">
      <c r="A92" s="11">
        <v>44691</v>
      </c>
      <c r="B92" s="7"/>
      <c r="C92" s="7"/>
      <c r="D92" s="7"/>
      <c r="E92" s="7"/>
      <c r="F92" s="8"/>
      <c r="J92" t="str">
        <f t="shared" si="4"/>
        <v xml:space="preserve">44691: </v>
      </c>
    </row>
    <row r="93" spans="1:10" x14ac:dyDescent="0.2">
      <c r="A93" s="11" t="s">
        <v>163</v>
      </c>
      <c r="B93" s="7">
        <v>3541</v>
      </c>
      <c r="C93" s="7">
        <f>B93-B87</f>
        <v>45</v>
      </c>
      <c r="D93" s="7"/>
      <c r="E93" s="7">
        <v>3785</v>
      </c>
      <c r="F93" s="8">
        <f>E93-E87</f>
        <v>25</v>
      </c>
      <c r="H93">
        <v>1.2</v>
      </c>
      <c r="I93" t="s">
        <v>164</v>
      </c>
      <c r="J93" t="str">
        <f t="shared" si="4"/>
        <v>05/11/22: Meeting of Talent and Success Foundation Board of Trustees</v>
      </c>
    </row>
    <row r="94" spans="1:10" x14ac:dyDescent="0.2">
      <c r="A94" s="11" t="s">
        <v>165</v>
      </c>
      <c r="B94" s="7">
        <v>3573</v>
      </c>
      <c r="C94" s="7">
        <f t="shared" ref="C94:C129" si="5">B94-B93</f>
        <v>32</v>
      </c>
      <c r="D94" s="7"/>
      <c r="E94" s="7">
        <v>3816</v>
      </c>
      <c r="F94" s="8">
        <f t="shared" ref="F94:F129" si="6">E94-E93</f>
        <v>31</v>
      </c>
      <c r="H94">
        <v>23.1</v>
      </c>
      <c r="I94" t="s">
        <v>120</v>
      </c>
      <c r="J94" t="str">
        <f t="shared" si="4"/>
        <v>05/12/22: Meeting on economic issues</v>
      </c>
    </row>
    <row r="95" spans="1:10" x14ac:dyDescent="0.2">
      <c r="A95" s="11" t="s">
        <v>166</v>
      </c>
      <c r="B95" s="7">
        <v>3668</v>
      </c>
      <c r="C95" s="7">
        <f t="shared" si="5"/>
        <v>95</v>
      </c>
      <c r="D95" s="7"/>
      <c r="E95" s="7">
        <v>3896</v>
      </c>
      <c r="F95" s="8">
        <f t="shared" si="6"/>
        <v>80</v>
      </c>
      <c r="J95" t="str">
        <f t="shared" si="4"/>
        <v xml:space="preserve">05/15/22: </v>
      </c>
    </row>
    <row r="96" spans="1:10" x14ac:dyDescent="0.2">
      <c r="A96" s="11">
        <v>44697</v>
      </c>
      <c r="B96" s="7">
        <v>3752</v>
      </c>
      <c r="C96" s="7">
        <f t="shared" si="5"/>
        <v>84</v>
      </c>
      <c r="D96" s="7"/>
      <c r="E96" s="7">
        <v>4062</v>
      </c>
      <c r="F96" s="8">
        <f t="shared" si="6"/>
        <v>166</v>
      </c>
      <c r="H96">
        <v>-8.5</v>
      </c>
      <c r="I96" t="s">
        <v>167</v>
      </c>
      <c r="J96" t="str">
        <f t="shared" si="4"/>
        <v>44697: CSTO summit</v>
      </c>
    </row>
    <row r="97" spans="1:10" x14ac:dyDescent="0.2">
      <c r="A97" s="11" t="s">
        <v>168</v>
      </c>
      <c r="B97" s="7">
        <v>3778</v>
      </c>
      <c r="C97" s="7">
        <f t="shared" si="5"/>
        <v>26</v>
      </c>
      <c r="D97" s="7"/>
      <c r="E97" s="7">
        <v>4186</v>
      </c>
      <c r="F97" s="8">
        <f t="shared" si="6"/>
        <v>124</v>
      </c>
      <c r="H97">
        <v>-7.6</v>
      </c>
      <c r="I97" t="s">
        <v>169</v>
      </c>
      <c r="J97" t="str">
        <f t="shared" si="4"/>
        <v>05/17/22: Meeting on oil industry developmen</v>
      </c>
    </row>
    <row r="98" spans="1:10" x14ac:dyDescent="0.2">
      <c r="A98" s="11" t="s">
        <v>170</v>
      </c>
      <c r="B98" s="7">
        <v>3811</v>
      </c>
      <c r="C98" s="7">
        <f t="shared" si="5"/>
        <v>33</v>
      </c>
      <c r="D98" s="7"/>
      <c r="E98" s="7">
        <v>4278</v>
      </c>
      <c r="F98" s="8">
        <f t="shared" si="6"/>
        <v>92</v>
      </c>
      <c r="H98">
        <v>26.2</v>
      </c>
      <c r="I98" t="s">
        <v>171</v>
      </c>
      <c r="J98" t="str">
        <f t="shared" ref="J98:J129" si="7">_xlfn.CONCAT(A98,":", " ", I98)</f>
        <v>05/18/22: Security Council meeting</v>
      </c>
    </row>
    <row r="99" spans="1:10" x14ac:dyDescent="0.2">
      <c r="A99" s="11" t="s">
        <v>172</v>
      </c>
      <c r="B99" s="7">
        <v>3838</v>
      </c>
      <c r="C99" s="7">
        <f t="shared" si="5"/>
        <v>27</v>
      </c>
      <c r="D99" s="7"/>
      <c r="E99" s="7">
        <v>4351</v>
      </c>
      <c r="F99" s="8">
        <f t="shared" si="6"/>
        <v>73</v>
      </c>
      <c r="J99" t="str">
        <f t="shared" si="7"/>
        <v xml:space="preserve">05/19/22: </v>
      </c>
    </row>
    <row r="100" spans="1:10" x14ac:dyDescent="0.2">
      <c r="A100" s="11" t="s">
        <v>173</v>
      </c>
      <c r="B100" s="7">
        <v>3930</v>
      </c>
      <c r="C100" s="7">
        <f t="shared" si="5"/>
        <v>92</v>
      </c>
      <c r="D100" s="7"/>
      <c r="E100" s="7">
        <v>4532</v>
      </c>
      <c r="F100" s="8">
        <f t="shared" si="6"/>
        <v>181</v>
      </c>
      <c r="J100" t="str">
        <f t="shared" si="7"/>
        <v xml:space="preserve">05/22/22: </v>
      </c>
    </row>
    <row r="101" spans="1:10" x14ac:dyDescent="0.2">
      <c r="A101" s="11" t="s">
        <v>174</v>
      </c>
      <c r="B101" s="7">
        <v>3942</v>
      </c>
      <c r="C101" s="7">
        <f t="shared" si="5"/>
        <v>12</v>
      </c>
      <c r="D101" s="7"/>
      <c r="E101" s="7">
        <v>4591</v>
      </c>
      <c r="F101" s="8">
        <f t="shared" si="6"/>
        <v>59</v>
      </c>
      <c r="H101">
        <v>-48.7</v>
      </c>
      <c r="I101" t="s">
        <v>56</v>
      </c>
      <c r="J101" t="str">
        <f t="shared" si="7"/>
        <v>05/23/22: Meeting with President of Belarus Alexander Lukashenko</v>
      </c>
    </row>
    <row r="102" spans="1:10" x14ac:dyDescent="0.2">
      <c r="A102" s="11" t="s">
        <v>175</v>
      </c>
      <c r="B102" s="7">
        <v>3974</v>
      </c>
      <c r="C102" s="7">
        <f t="shared" si="5"/>
        <v>32</v>
      </c>
      <c r="D102" s="7"/>
      <c r="E102" s="7">
        <v>4654</v>
      </c>
      <c r="F102" s="8">
        <f t="shared" si="6"/>
        <v>63</v>
      </c>
      <c r="H102">
        <v>8</v>
      </c>
      <c r="I102" t="s">
        <v>176</v>
      </c>
      <c r="J102" t="str">
        <f t="shared" si="7"/>
        <v>05/24/22: Meeting on transport industry development</v>
      </c>
    </row>
    <row r="103" spans="1:10" x14ac:dyDescent="0.2">
      <c r="A103" s="11" t="s">
        <v>177</v>
      </c>
      <c r="B103" s="7">
        <v>3998</v>
      </c>
      <c r="C103" s="7">
        <f t="shared" si="5"/>
        <v>24</v>
      </c>
      <c r="D103" s="7"/>
      <c r="E103" s="7">
        <v>4693</v>
      </c>
      <c r="F103" s="8">
        <f t="shared" si="6"/>
        <v>39</v>
      </c>
      <c r="H103">
        <v>7.3</v>
      </c>
      <c r="I103" t="s">
        <v>178</v>
      </c>
      <c r="J103" t="str">
        <f t="shared" si="7"/>
        <v>05/25/22: State Council Presidium meeting on social support</v>
      </c>
    </row>
    <row r="104" spans="1:10" x14ac:dyDescent="0.2">
      <c r="A104" s="11" t="s">
        <v>179</v>
      </c>
      <c r="B104" s="7">
        <v>4031</v>
      </c>
      <c r="C104" s="7">
        <f t="shared" si="5"/>
        <v>33</v>
      </c>
      <c r="D104" s="7"/>
      <c r="E104" s="7">
        <v>4735</v>
      </c>
      <c r="F104" s="8">
        <f t="shared" si="6"/>
        <v>42</v>
      </c>
      <c r="H104">
        <v>8.6</v>
      </c>
      <c r="I104" t="s">
        <v>180</v>
      </c>
      <c r="J104" t="str">
        <f t="shared" si="7"/>
        <v>05/26/22: Meeting with Presidential Commissioner for Entrepreneurs' Rights Boris Tito</v>
      </c>
    </row>
    <row r="105" spans="1:10" x14ac:dyDescent="0.2">
      <c r="A105" s="11">
        <v>44708</v>
      </c>
      <c r="B105" s="7"/>
      <c r="C105" s="7"/>
      <c r="D105" s="7"/>
      <c r="E105" s="7"/>
      <c r="F105" s="8"/>
      <c r="H105">
        <v>-27</v>
      </c>
      <c r="I105" t="s">
        <v>181</v>
      </c>
      <c r="J105" t="str">
        <f t="shared" si="7"/>
        <v>44708: Meeting of the Supreme Eurasian Economic Council</v>
      </c>
    </row>
    <row r="106" spans="1:10" x14ac:dyDescent="0.2">
      <c r="A106" s="11">
        <v>44709</v>
      </c>
      <c r="B106" s="7"/>
      <c r="C106" s="7"/>
      <c r="D106" s="7"/>
      <c r="E106" s="7"/>
      <c r="F106" s="8"/>
      <c r="H106">
        <v>34.5</v>
      </c>
      <c r="I106" t="s">
        <v>182</v>
      </c>
      <c r="J106" t="str">
        <f t="shared" si="7"/>
        <v>44709: Greetings on Border Guards Day</v>
      </c>
    </row>
    <row r="107" spans="1:10" x14ac:dyDescent="0.2">
      <c r="A107" s="11" t="s">
        <v>183</v>
      </c>
      <c r="B107" s="7">
        <v>4074</v>
      </c>
      <c r="C107" s="7">
        <f>B107-B104</f>
        <v>43</v>
      </c>
      <c r="D107" s="7"/>
      <c r="E107" s="7">
        <v>4826</v>
      </c>
      <c r="F107" s="8">
        <f>E107-E104</f>
        <v>91</v>
      </c>
      <c r="J107" t="str">
        <f t="shared" si="7"/>
        <v xml:space="preserve">05/29/22: </v>
      </c>
    </row>
    <row r="108" spans="1:10" x14ac:dyDescent="0.2">
      <c r="A108" s="11" t="s">
        <v>184</v>
      </c>
      <c r="B108" s="7">
        <v>4113</v>
      </c>
      <c r="C108" s="7">
        <f t="shared" si="5"/>
        <v>39</v>
      </c>
      <c r="D108" s="7"/>
      <c r="E108" s="7">
        <v>4916</v>
      </c>
      <c r="F108" s="8">
        <f t="shared" si="6"/>
        <v>90</v>
      </c>
      <c r="J108" t="str">
        <f t="shared" si="7"/>
        <v xml:space="preserve">05/30/22: </v>
      </c>
    </row>
    <row r="109" spans="1:10" x14ac:dyDescent="0.2">
      <c r="A109" s="11" t="s">
        <v>185</v>
      </c>
      <c r="B109" s="7">
        <v>4149</v>
      </c>
      <c r="C109" s="7">
        <f t="shared" si="5"/>
        <v>36</v>
      </c>
      <c r="D109" s="7"/>
      <c r="E109" s="7">
        <v>4945</v>
      </c>
      <c r="F109" s="8">
        <f t="shared" si="6"/>
        <v>29</v>
      </c>
      <c r="J109" t="str">
        <f t="shared" si="7"/>
        <v xml:space="preserve">05/31/22: </v>
      </c>
    </row>
    <row r="110" spans="1:10" x14ac:dyDescent="0.2">
      <c r="A110" s="11" t="s">
        <v>186</v>
      </c>
      <c r="B110" s="7">
        <v>4169</v>
      </c>
      <c r="C110" s="7">
        <f t="shared" si="5"/>
        <v>20</v>
      </c>
      <c r="D110" s="7"/>
      <c r="E110" s="7">
        <v>4982</v>
      </c>
      <c r="F110" s="8">
        <f t="shared" si="6"/>
        <v>37</v>
      </c>
      <c r="J110" t="str">
        <f t="shared" si="7"/>
        <v xml:space="preserve">06/01/22: </v>
      </c>
    </row>
    <row r="111" spans="1:10" x14ac:dyDescent="0.2">
      <c r="A111" s="11" t="s">
        <v>187</v>
      </c>
      <c r="B111" s="7">
        <v>4183</v>
      </c>
      <c r="C111" s="7">
        <f t="shared" si="5"/>
        <v>14</v>
      </c>
      <c r="D111" s="7"/>
      <c r="E111" s="7">
        <v>5014</v>
      </c>
      <c r="F111" s="8">
        <f t="shared" si="6"/>
        <v>32</v>
      </c>
      <c r="H111">
        <v>-26</v>
      </c>
      <c r="I111" t="s">
        <v>188</v>
      </c>
      <c r="J111" t="str">
        <f t="shared" si="7"/>
        <v>06/02/22: Meeting on developing road construction</v>
      </c>
    </row>
    <row r="112" spans="1:10" x14ac:dyDescent="0.2">
      <c r="A112" s="11">
        <v>44715</v>
      </c>
      <c r="B112" s="7"/>
      <c r="C112" s="7"/>
      <c r="D112" s="7"/>
      <c r="E112" s="7"/>
      <c r="F112" s="8"/>
      <c r="H112">
        <v>-22.1</v>
      </c>
      <c r="I112" t="s">
        <v>189</v>
      </c>
      <c r="J112" t="str">
        <f t="shared" si="7"/>
        <v>44715: Interview with Rossiya TV</v>
      </c>
    </row>
    <row r="113" spans="1:10" x14ac:dyDescent="0.2">
      <c r="A113" s="11" t="s">
        <v>190</v>
      </c>
      <c r="B113" s="7">
        <v>4253</v>
      </c>
      <c r="C113" s="7">
        <f>B113-B111</f>
        <v>70</v>
      </c>
      <c r="D113" s="7"/>
      <c r="E113" s="7">
        <v>5141</v>
      </c>
      <c r="F113" s="8">
        <f>E113-E111</f>
        <v>127</v>
      </c>
      <c r="J113" t="str">
        <f t="shared" si="7"/>
        <v xml:space="preserve">06/06/22: </v>
      </c>
    </row>
    <row r="114" spans="1:10" x14ac:dyDescent="0.2">
      <c r="A114" s="11" t="s">
        <v>191</v>
      </c>
      <c r="B114" s="7">
        <v>4266</v>
      </c>
      <c r="C114" s="7">
        <f t="shared" si="5"/>
        <v>13</v>
      </c>
      <c r="D114" s="7"/>
      <c r="E114" s="7">
        <v>5178</v>
      </c>
      <c r="F114" s="8">
        <f t="shared" si="6"/>
        <v>37</v>
      </c>
      <c r="H114">
        <v>18.3</v>
      </c>
      <c r="I114" t="s">
        <v>120</v>
      </c>
      <c r="J114" t="str">
        <f t="shared" si="7"/>
        <v>06/07/22: Meeting on economic issues</v>
      </c>
    </row>
    <row r="115" spans="1:10" x14ac:dyDescent="0.2">
      <c r="A115" s="11" t="s">
        <v>192</v>
      </c>
      <c r="B115" s="7">
        <v>4302</v>
      </c>
      <c r="C115" s="7">
        <f t="shared" si="5"/>
        <v>36</v>
      </c>
      <c r="D115" s="7"/>
      <c r="E115" s="7">
        <v>5217</v>
      </c>
      <c r="F115" s="8">
        <f t="shared" si="6"/>
        <v>39</v>
      </c>
      <c r="J115" t="str">
        <f t="shared" si="7"/>
        <v xml:space="preserve">06/08/22: </v>
      </c>
    </row>
    <row r="116" spans="1:10" x14ac:dyDescent="0.2">
      <c r="A116" s="11" t="s">
        <v>193</v>
      </c>
      <c r="B116" s="7">
        <v>4339</v>
      </c>
      <c r="C116" s="7">
        <f t="shared" si="5"/>
        <v>37</v>
      </c>
      <c r="D116" s="7"/>
      <c r="E116" s="7">
        <v>5246</v>
      </c>
      <c r="F116" s="8">
        <f t="shared" si="6"/>
        <v>29</v>
      </c>
      <c r="J116" t="str">
        <f t="shared" si="7"/>
        <v xml:space="preserve">06/09/22: </v>
      </c>
    </row>
    <row r="117" spans="1:10" x14ac:dyDescent="0.2">
      <c r="A117" s="11">
        <v>44722</v>
      </c>
      <c r="B117" s="7"/>
      <c r="C117" s="7"/>
      <c r="D117" s="7"/>
      <c r="E117" s="7"/>
      <c r="F117" s="8"/>
      <c r="H117">
        <v>72.900000000000006</v>
      </c>
      <c r="I117" t="s">
        <v>194</v>
      </c>
      <c r="J117" t="str">
        <f t="shared" si="7"/>
        <v>44722: Russia‒Turkmenistan talks</v>
      </c>
    </row>
    <row r="118" spans="1:10" x14ac:dyDescent="0.2">
      <c r="A118" s="11" t="s">
        <v>195</v>
      </c>
      <c r="B118" s="7">
        <v>4395</v>
      </c>
      <c r="C118" s="7">
        <f>B118-B116</f>
        <v>56</v>
      </c>
      <c r="D118" s="7"/>
      <c r="E118" s="7">
        <v>5390</v>
      </c>
      <c r="F118" s="8">
        <f>E118-E116</f>
        <v>144</v>
      </c>
      <c r="H118">
        <v>-13.8</v>
      </c>
      <c r="I118" t="s">
        <v>196</v>
      </c>
      <c r="J118" t="str">
        <f t="shared" si="7"/>
        <v>06/12/22: National Award and Hero of Labour medal presentation ceremony</v>
      </c>
    </row>
    <row r="119" spans="1:10" x14ac:dyDescent="0.2">
      <c r="A119" s="11" t="s">
        <v>197</v>
      </c>
      <c r="B119" s="7">
        <v>4432</v>
      </c>
      <c r="C119" s="7">
        <f t="shared" si="5"/>
        <v>37</v>
      </c>
      <c r="D119" s="7"/>
      <c r="E119" s="7">
        <v>5499</v>
      </c>
      <c r="F119" s="8">
        <f t="shared" si="6"/>
        <v>109</v>
      </c>
      <c r="J119" t="str">
        <f t="shared" si="7"/>
        <v xml:space="preserve">06/13/22: </v>
      </c>
    </row>
    <row r="120" spans="1:10" x14ac:dyDescent="0.2">
      <c r="A120" s="11" t="s">
        <v>198</v>
      </c>
      <c r="B120" s="7">
        <v>4452</v>
      </c>
      <c r="C120" s="7">
        <f t="shared" si="5"/>
        <v>20</v>
      </c>
      <c r="D120" s="7"/>
      <c r="E120" s="7">
        <v>5531</v>
      </c>
      <c r="F120" s="8">
        <f t="shared" si="6"/>
        <v>32</v>
      </c>
      <c r="J120" t="str">
        <f t="shared" si="7"/>
        <v xml:space="preserve">06/14/22: </v>
      </c>
    </row>
    <row r="121" spans="1:10" x14ac:dyDescent="0.2">
      <c r="A121" s="11" t="s">
        <v>199</v>
      </c>
      <c r="B121" s="7">
        <v>4509</v>
      </c>
      <c r="C121" s="7">
        <f t="shared" si="5"/>
        <v>57</v>
      </c>
      <c r="D121" s="7"/>
      <c r="E121" s="7">
        <v>5585</v>
      </c>
      <c r="F121" s="8">
        <f t="shared" si="6"/>
        <v>54</v>
      </c>
      <c r="H121">
        <v>-13.9</v>
      </c>
      <c r="I121" t="s">
        <v>200</v>
      </c>
      <c r="J121" t="str">
        <f t="shared" si="7"/>
        <v>06/16/22: Meeting on developing automobile industry</v>
      </c>
    </row>
    <row r="122" spans="1:10" x14ac:dyDescent="0.2">
      <c r="A122" s="11">
        <v>44729</v>
      </c>
      <c r="B122" s="7"/>
      <c r="C122" s="7"/>
      <c r="D122" s="7"/>
      <c r="E122" s="7"/>
      <c r="F122" s="8"/>
      <c r="H122">
        <v>-15.4</v>
      </c>
      <c r="I122" t="s">
        <v>201</v>
      </c>
    </row>
    <row r="123" spans="1:10" x14ac:dyDescent="0.2">
      <c r="A123" s="11">
        <v>44730</v>
      </c>
      <c r="B123" s="7"/>
      <c r="C123" s="7"/>
      <c r="D123" s="7"/>
      <c r="E123" s="7"/>
      <c r="F123" s="8"/>
      <c r="H123">
        <v>10.6</v>
      </c>
      <c r="I123" t="s">
        <v>202</v>
      </c>
      <c r="J123" t="str">
        <f t="shared" ref="J123:J129" si="8">_xlfn.CONCAT(A123,":", " ", I123)</f>
        <v>44730: Meeting with Member of Bosnia and Herzegovina Presidency Milorad Dodik</v>
      </c>
    </row>
    <row r="124" spans="1:10" x14ac:dyDescent="0.2">
      <c r="A124" s="11" t="s">
        <v>203</v>
      </c>
      <c r="B124" s="7">
        <v>4569</v>
      </c>
      <c r="C124" s="7">
        <f>B124-B121</f>
        <v>60</v>
      </c>
      <c r="D124" s="7"/>
      <c r="E124" s="7">
        <v>5691</v>
      </c>
      <c r="F124" s="8">
        <f>E124-E121</f>
        <v>106</v>
      </c>
      <c r="J124" t="str">
        <f t="shared" si="8"/>
        <v xml:space="preserve">06/19/22: </v>
      </c>
    </row>
    <row r="125" spans="1:10" x14ac:dyDescent="0.2">
      <c r="A125" s="11" t="s">
        <v>204</v>
      </c>
      <c r="B125" s="7">
        <v>4597</v>
      </c>
      <c r="C125" s="7">
        <f>B125-B124</f>
        <v>28</v>
      </c>
      <c r="D125" s="7"/>
      <c r="E125" s="7">
        <v>5711</v>
      </c>
      <c r="F125" s="8">
        <f>E125-E124</f>
        <v>20</v>
      </c>
      <c r="J125" t="str">
        <f t="shared" si="8"/>
        <v xml:space="preserve">06/20/22: </v>
      </c>
    </row>
    <row r="126" spans="1:10" ht="25.5" x14ac:dyDescent="0.2">
      <c r="A126" s="11" t="s">
        <v>205</v>
      </c>
      <c r="B126" s="7">
        <v>4634</v>
      </c>
      <c r="C126" s="7">
        <f t="shared" si="5"/>
        <v>37</v>
      </c>
      <c r="D126" s="7"/>
      <c r="E126" s="7">
        <v>5769</v>
      </c>
      <c r="F126" s="8">
        <f t="shared" si="6"/>
        <v>58</v>
      </c>
      <c r="H126">
        <v>-13.8</v>
      </c>
      <c r="I126" s="9" t="s">
        <v>206</v>
      </c>
      <c r="J126" t="str">
        <f t="shared" si="8"/>
        <v>06/21/22: Meeting of State Council Presidium</v>
      </c>
    </row>
    <row r="127" spans="1:10" x14ac:dyDescent="0.2">
      <c r="A127" s="11" t="s">
        <v>207</v>
      </c>
      <c r="B127" s="7">
        <v>4662</v>
      </c>
      <c r="C127" s="7">
        <f t="shared" si="5"/>
        <v>28</v>
      </c>
      <c r="D127" s="7"/>
      <c r="E127" s="7">
        <v>5803</v>
      </c>
      <c r="F127" s="8">
        <f t="shared" si="6"/>
        <v>34</v>
      </c>
      <c r="H127">
        <v>-14.1</v>
      </c>
      <c r="I127" t="s">
        <v>208</v>
      </c>
      <c r="J127" t="str">
        <f t="shared" si="8"/>
        <v>06/22/22: BRICS Greetings</v>
      </c>
    </row>
    <row r="128" spans="1:10" x14ac:dyDescent="0.2">
      <c r="A128" s="11" t="s">
        <v>209</v>
      </c>
      <c r="B128" s="7">
        <v>4677</v>
      </c>
      <c r="C128" s="7">
        <f t="shared" si="5"/>
        <v>15</v>
      </c>
      <c r="D128" s="7"/>
      <c r="E128" s="7">
        <v>5829</v>
      </c>
      <c r="F128" s="8">
        <f t="shared" si="6"/>
        <v>26</v>
      </c>
      <c r="H128">
        <v>2.4</v>
      </c>
      <c r="I128" t="s">
        <v>210</v>
      </c>
      <c r="J128" t="str">
        <f t="shared" si="8"/>
        <v>06/23/22: BRICS Summit</v>
      </c>
    </row>
    <row r="129" spans="1:10" x14ac:dyDescent="0.2">
      <c r="A129" s="11" t="s">
        <v>211</v>
      </c>
      <c r="B129" s="7">
        <v>4731</v>
      </c>
      <c r="C129" s="7">
        <f t="shared" si="5"/>
        <v>54</v>
      </c>
      <c r="D129" s="7"/>
      <c r="E129" s="7">
        <v>5900</v>
      </c>
      <c r="F129" s="8">
        <f t="shared" si="6"/>
        <v>71</v>
      </c>
      <c r="J129" t="str">
        <f t="shared" si="8"/>
        <v xml:space="preserve">06/26/22: </v>
      </c>
    </row>
    <row r="130" spans="1:10" x14ac:dyDescent="0.2">
      <c r="C130" s="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Cade</dc:creator>
  <cp:keywords/>
  <dc:description/>
  <cp:lastModifiedBy>Cade</cp:lastModifiedBy>
  <cp:revision/>
  <dcterms:created xsi:type="dcterms:W3CDTF">2022-07-05T23:47:42Z</dcterms:created>
  <dcterms:modified xsi:type="dcterms:W3CDTF">2022-07-18T19:23:27Z</dcterms:modified>
  <cp:category/>
  <cp:contentStatus/>
</cp:coreProperties>
</file>