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denlin/PycharmProjects/heatmap/"/>
    </mc:Choice>
  </mc:AlternateContent>
  <xr:revisionPtr revIDLastSave="0" documentId="8_{4D760308-1B06-5C44-A66D-726FF5501C04}" xr6:coauthVersionLast="47" xr6:coauthVersionMax="47" xr10:uidLastSave="{00000000-0000-0000-0000-000000000000}"/>
  <bookViews>
    <workbookView xWindow="28800" yWindow="500" windowWidth="38400" windowHeight="21100" xr2:uid="{EC3F2C6E-EBEB-D241-B7D2-0FE322E63B24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2" i="1"/>
  <c r="F3" i="1"/>
  <c r="F4" i="1"/>
  <c r="F5" i="1"/>
  <c r="F6" i="1"/>
  <c r="F7" i="1"/>
  <c r="F8" i="1"/>
  <c r="F2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<sst xmlns="http://schemas.openxmlformats.org/spreadsheetml/2006/main" count="6" uniqueCount="6">
  <si>
    <t>NEMA</t>
  </si>
  <si>
    <t>ATC</t>
  </si>
  <si>
    <t>Caltrans</t>
  </si>
  <si>
    <t>Cum1</t>
  </si>
  <si>
    <t>Cum2</t>
  </si>
  <si>
    <t>Cum3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</si>
</sst>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Year-over-Year</a:t>
            </a:r>
            <a:r>
              <a:rPr lang="en-US" baseline="0"/>
              <a:t> </a:t>
            </a:r>
            <a:r>
              <a:rPr lang="en-US"/>
              <a:t>Cabinet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NEMA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500000</c:v>
                </c:pt>
                <c:pt idx="1">
                  <c:v>650000</c:v>
                </c:pt>
                <c:pt idx="2">
                  <c:v>850000</c:v>
                </c:pt>
                <c:pt idx="3">
                  <c:v>650000</c:v>
                </c:pt>
                <c:pt idx="4">
                  <c:v>700000</c:v>
                </c:pt>
                <c:pt idx="5">
                  <c:v>720000</c:v>
                </c:pt>
                <c:pt idx="6">
                  <c:v>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1-DC40-8095-6F7ABEEC1A9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ATC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300000</c:v>
                </c:pt>
                <c:pt idx="1">
                  <c:v>370000</c:v>
                </c:pt>
                <c:pt idx="2">
                  <c:v>400000</c:v>
                </c:pt>
                <c:pt idx="3">
                  <c:v>420000</c:v>
                </c:pt>
                <c:pt idx="4">
                  <c:v>560000</c:v>
                </c:pt>
                <c:pt idx="5">
                  <c:v>650000</c:v>
                </c:pt>
                <c:pt idx="6">
                  <c:v>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71-DC40-8095-6F7ABEEC1A9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Caltrans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150000</c:v>
                </c:pt>
                <c:pt idx="1">
                  <c:v>200000</c:v>
                </c:pt>
                <c:pt idx="2">
                  <c:v>250000</c:v>
                </c:pt>
                <c:pt idx="3">
                  <c:v>300000</c:v>
                </c:pt>
                <c:pt idx="4">
                  <c:v>350000</c:v>
                </c:pt>
                <c:pt idx="5">
                  <c:v>400000</c:v>
                </c:pt>
                <c:pt idx="6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71-DC40-8095-6F7ABEEC1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4055552"/>
        <c:axId val="577829040"/>
      </c:barChart>
      <c:lineChart>
        <c:grouping val="standar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Cum1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500000</c:v>
                </c:pt>
                <c:pt idx="1">
                  <c:v>650000</c:v>
                </c:pt>
                <c:pt idx="2">
                  <c:v>850000</c:v>
                </c:pt>
                <c:pt idx="3">
                  <c:v>650000</c:v>
                </c:pt>
                <c:pt idx="4">
                  <c:v>700000</c:v>
                </c:pt>
                <c:pt idx="5">
                  <c:v>720000</c:v>
                </c:pt>
                <c:pt idx="6">
                  <c:v>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71-DC40-8095-6F7ABEEC1A9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Cum2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800000</c:v>
                </c:pt>
                <c:pt idx="1">
                  <c:v>1020000</c:v>
                </c:pt>
                <c:pt idx="2">
                  <c:v>1250000</c:v>
                </c:pt>
                <c:pt idx="3">
                  <c:v>1070000</c:v>
                </c:pt>
                <c:pt idx="4">
                  <c:v>1260000</c:v>
                </c:pt>
                <c:pt idx="5">
                  <c:v>1370000</c:v>
                </c:pt>
                <c:pt idx="6">
                  <c:v>1600000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71-DC40-8095-6F7ABEEC1A92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Cum3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Sheet1!$G$2:$G$8</c:f>
              <c:numCache>
                <c:formatCode>General</c:formatCode>
                <c:ptCount val="7"/>
                <c:pt idx="0">
                  <c:v>950000</c:v>
                </c:pt>
                <c:pt idx="1">
                  <c:v>1220000</c:v>
                </c:pt>
                <c:pt idx="2">
                  <c:v>1500000</c:v>
                </c:pt>
                <c:pt idx="3">
                  <c:v>1370000</c:v>
                </c:pt>
                <c:pt idx="4">
                  <c:v>1610000</c:v>
                </c:pt>
                <c:pt idx="5">
                  <c:v>1770000</c:v>
                </c:pt>
                <c:pt idx="6">
                  <c:v>2050000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71-DC40-8095-6F7ABEEC1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055552"/>
        <c:axId val="577829040"/>
      </c:lineChart>
      <c:catAx>
        <c:axId val="60405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29040"/>
        <c:crosses val="autoZero"/>
        <c:auto val="1"/>
        <c:lblAlgn val="ctr"/>
        <c:lblOffset val="100"/>
        <c:noMultiLvlLbl val="0"/>
      </c:catAx>
      <c:valAx>
        <c:axId val="57782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55552"/>
        <c:crosses val="autoZero"/>
        <c:crossBetween val="between"/>
        <c:majorUnit val="400000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309227</xdr:colOff>
      <xdr:row>0</xdr:row>
      <xdr:rowOff>93646</xdr:rowOff>
    </xdr:from>
    <xdr:to>
      <xdr:col>12</xdr:col>
      <xdr:colOff>753727</xdr:colOff>
      <xdr:row>13</xdr:row>
      <xdr:rowOff>192680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54089C-F8E5-C3EA-EB72-FE761C66F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31F58-4C7B-B649-8C47-C170AC1B15E8}">
  <dimension ref="A1:G8"/>
  <sheetViews>
    <sheetView tabSelected="1" topLeftCell="D1" zoomScale="220" zoomScaleNormal="220" workbookViewId="0">
      <selection activeCell="F12" sqref="F12"/>
    </sheetView>
  </sheetViews>
  <sheetFormatPr baseColWidth="10" defaultRowHeight="16" x14ac:dyDescent="0.2"/>
  <sheetData>
    <row r="1" spans="1:7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2018</v>
      </c>
      <c r="B2" s="1">
        <v>500000</v>
      </c>
      <c r="C2" s="1">
        <v>300000</v>
      </c>
      <c r="D2" s="1">
        <v>150000</v>
      </c>
      <c r="E2" s="1">
        <f>SUM(B2)</f>
        <v>500000</v>
      </c>
      <c r="F2" s="1">
        <f>SUM(B2:C2)</f>
        <v>800000</v>
      </c>
      <c r="G2" s="1">
        <f>SUM(B2:D2)</f>
        <v>950000</v>
      </c>
    </row>
    <row r="3" spans="1:7" x14ac:dyDescent="0.2">
      <c r="A3" s="1">
        <v>2019</v>
      </c>
      <c r="B3" s="1">
        <v>650000</v>
      </c>
      <c r="C3" s="1">
        <v>370000</v>
      </c>
      <c r="D3" s="1">
        <v>200000</v>
      </c>
      <c r="E3" s="1">
        <f t="shared" ref="E3:E8" si="0">SUM(B3)</f>
        <v>650000</v>
      </c>
      <c r="F3" s="1">
        <f t="shared" ref="F3:F8" si="1">SUM(B3:C3)</f>
        <v>1020000</v>
      </c>
      <c r="G3" s="1">
        <f t="shared" ref="G3:G8" si="2">SUM(B3:D3)</f>
        <v>1220000</v>
      </c>
    </row>
    <row r="4" spans="1:7" x14ac:dyDescent="0.2">
      <c r="A4" s="1">
        <v>2020</v>
      </c>
      <c r="B4" s="1">
        <v>850000</v>
      </c>
      <c r="C4" s="1">
        <v>400000</v>
      </c>
      <c r="D4" s="1">
        <v>250000</v>
      </c>
      <c r="E4" s="1">
        <f t="shared" si="0"/>
        <v>850000</v>
      </c>
      <c r="F4" s="1">
        <f t="shared" si="1"/>
        <v>1250000</v>
      </c>
      <c r="G4" s="1">
        <f t="shared" si="2"/>
        <v>1500000</v>
      </c>
    </row>
    <row r="5" spans="1:7" x14ac:dyDescent="0.2">
      <c r="A5" s="1">
        <v>2021</v>
      </c>
      <c r="B5" s="1">
        <v>650000</v>
      </c>
      <c r="C5" s="1">
        <v>420000</v>
      </c>
      <c r="D5" s="1">
        <v>300000</v>
      </c>
      <c r="E5" s="1">
        <f t="shared" si="0"/>
        <v>650000</v>
      </c>
      <c r="F5" s="1">
        <f t="shared" si="1"/>
        <v>1070000</v>
      </c>
      <c r="G5" s="1">
        <f t="shared" si="2"/>
        <v>1370000</v>
      </c>
    </row>
    <row r="6" spans="1:7" x14ac:dyDescent="0.2">
      <c r="A6" s="1">
        <v>2022</v>
      </c>
      <c r="B6" s="1">
        <v>700000</v>
      </c>
      <c r="C6" s="1">
        <v>560000</v>
      </c>
      <c r="D6" s="1">
        <v>350000</v>
      </c>
      <c r="E6" s="1">
        <f t="shared" si="0"/>
        <v>700000</v>
      </c>
      <c r="F6" s="1">
        <f t="shared" si="1"/>
        <v>1260000</v>
      </c>
      <c r="G6" s="1">
        <f t="shared" si="2"/>
        <v>1610000</v>
      </c>
    </row>
    <row r="7" spans="1:7" x14ac:dyDescent="0.2">
      <c r="A7" s="1">
        <v>2023</v>
      </c>
      <c r="B7" s="1">
        <v>720000</v>
      </c>
      <c r="C7" s="1">
        <v>650000</v>
      </c>
      <c r="D7" s="1">
        <v>400000</v>
      </c>
      <c r="E7" s="1">
        <f t="shared" si="0"/>
        <v>720000</v>
      </c>
      <c r="F7" s="1">
        <f t="shared" si="1"/>
        <v>1370000</v>
      </c>
      <c r="G7" s="1">
        <f t="shared" si="2"/>
        <v>1770000</v>
      </c>
    </row>
    <row r="8" spans="1:7" x14ac:dyDescent="0.2">
      <c r="A8" s="1">
        <v>2024</v>
      </c>
      <c r="B8" s="1">
        <v>800000</v>
      </c>
      <c r="C8" s="1">
        <v>800000</v>
      </c>
      <c r="D8" s="1">
        <v>450000</v>
      </c>
      <c r="E8" s="1">
        <f t="shared" si="0"/>
        <v>800000</v>
      </c>
      <c r="F8" s="1">
        <f t="shared" si="1"/>
        <v>1600000</v>
      </c>
      <c r="G8" s="1">
        <f t="shared" si="2"/>
        <v>2050000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cl4319</dc:creator>
  <cp:lastModifiedBy>cl4319</cp:lastModifiedBy>
  <dcterms:created xsi:type="dcterms:W3CDTF">2024-01-08T20:02:38Z</dcterms:created>
  <dcterms:modified xsi:type="dcterms:W3CDTF">2024-01-08T20:12:09Z</dcterms:modified>
</cp:coreProperties>
</file>