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den\OneDrive\Desktop\"/>
    </mc:Choice>
  </mc:AlternateContent>
  <xr:revisionPtr revIDLastSave="0" documentId="13_ncr:1_{97A9B82B-9ADB-4521-AAEE-089A652909B5}" xr6:coauthVersionLast="47" xr6:coauthVersionMax="47" xr10:uidLastSave="{00000000-0000-0000-0000-000000000000}"/>
  <bookViews>
    <workbookView xWindow="-110" yWindow="-110" windowWidth="19420" windowHeight="10300" xr2:uid="{8D69D377-C9B7-40D7-A420-BD3030409D37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6" i="1"/>
  <c r="B13" i="1"/>
  <c r="A13" i="1"/>
  <c r="A1" i="1"/>
  <c r="A4" i="1"/>
  <c r="A7" i="1" l="1"/>
  <c r="A8" i="1" s="1"/>
  <c r="A9" i="1" s="1"/>
  <c r="A10" i="1" l="1"/>
  <c r="D2" i="1" s="1"/>
</calcChain>
</file>

<file path=xl/sharedStrings.xml><?xml version="1.0" encoding="utf-8"?>
<sst xmlns="http://schemas.openxmlformats.org/spreadsheetml/2006/main" count="13" uniqueCount="13">
  <si>
    <t>R^4 in terms of dB</t>
  </si>
  <si>
    <t>R in terms of dB</t>
  </si>
  <si>
    <t>wavelength</t>
  </si>
  <si>
    <t>RCS</t>
  </si>
  <si>
    <t>Time integration</t>
  </si>
  <si>
    <t>4pi^3</t>
  </si>
  <si>
    <t>dbm to db</t>
  </si>
  <si>
    <t>thermal agitation</t>
  </si>
  <si>
    <t>number of hops</t>
  </si>
  <si>
    <t>Minimum number of hops</t>
  </si>
  <si>
    <t>propagation distance</t>
  </si>
  <si>
    <t>greatcircle distance</t>
  </si>
  <si>
    <t>can detect up to 19460km away!!!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</si>
</sst>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56C6B-5269-4590-B31D-3833ECBECBE2}">
  <dimension ref="A1:E13"/>
  <sheetViews>
    <sheetView tabSelected="1" workbookViewId="0"/>
  </sheetViews>
  <sheetFormatPr defaultRowHeight="14.5" x14ac:dyDescent="0.35"/>
  <cols>
    <col min="6" max="7" width="10.81640625" bestFit="1" customWidth="1"/>
    <col min="9" max="9" width="10.81640625" bestFit="1" customWidth="1"/>
  </cols>
  <sheetData>
    <row r="1" spans="1:5" x14ac:dyDescent="0.35">
      <c r="A1">
        <f>20*LOG10((300000000/14000000))</f>
        <v>26.619864380828488</v>
      </c>
      <c r="B1" t="s">
        <v>2</v>
      </c>
      <c r="D1">
        <v>5</v>
      </c>
      <c r="E1" t="s">
        <v>8</v>
      </c>
    </row>
    <row r="2" spans="1:5" x14ac:dyDescent="0.35">
      <c r="A2">
        <v>45</v>
      </c>
      <c r="B2" t="s">
        <v>3</v>
      </c>
      <c r="D2">
        <f>A10/(4*6378000*ACOS(6378000/(6378000+100000)))</f>
        <v>4.3355753557845018</v>
      </c>
      <c r="E2" t="s">
        <v>9</v>
      </c>
    </row>
    <row r="3" spans="1:5" x14ac:dyDescent="0.35">
      <c r="A3">
        <f>10*LOG10(30)</f>
        <v>14.771212547196624</v>
      </c>
      <c r="B3" t="s">
        <v>4</v>
      </c>
    </row>
    <row r="4" spans="1:5" x14ac:dyDescent="0.35">
      <c r="A4">
        <f>-10*LOG10(4*3.14^3)</f>
        <v>-20.928489355476074</v>
      </c>
      <c r="B4" t="s">
        <v>5</v>
      </c>
    </row>
    <row r="5" spans="1:5" x14ac:dyDescent="0.35">
      <c r="A5">
        <v>30</v>
      </c>
      <c r="B5" t="s">
        <v>6</v>
      </c>
    </row>
    <row r="6" spans="1:5" x14ac:dyDescent="0.35">
      <c r="A6">
        <f>-10*LOG10(1.380649*10^(-23)*290*6)</f>
        <v>196.19367469039165</v>
      </c>
      <c r="B6" t="s">
        <v>7</v>
      </c>
    </row>
    <row r="7" spans="1:5" x14ac:dyDescent="0.35">
      <c r="A7">
        <f>SUM(A1:A6)</f>
        <v>291.65626226294069</v>
      </c>
      <c r="B7" t="s">
        <v>0</v>
      </c>
    </row>
    <row r="8" spans="1:5" x14ac:dyDescent="0.35">
      <c r="A8">
        <f>A7/4</f>
        <v>72.914065565735172</v>
      </c>
      <c r="B8" t="s">
        <v>1</v>
      </c>
    </row>
    <row r="9" spans="1:5" x14ac:dyDescent="0.35">
      <c r="A9">
        <f>10^(A8/10)</f>
        <v>19561698.303325381</v>
      </c>
      <c r="B9" t="s">
        <v>10</v>
      </c>
    </row>
    <row r="10" spans="1:5" x14ac:dyDescent="0.35">
      <c r="A10">
        <f>ACOS(1-(A9^2/(4*D1^2)-100000^2)/(2*6378000*(6378000+100000)))*2*6378000*D1</f>
        <v>19460143.471910942</v>
      </c>
      <c r="B10" t="s">
        <v>11</v>
      </c>
    </row>
    <row r="11" spans="1:5" x14ac:dyDescent="0.35">
      <c r="A11" t="s">
        <v>12</v>
      </c>
    </row>
    <row r="13" spans="1:5" x14ac:dyDescent="0.35">
      <c r="A13">
        <f>SQRT(2000^2-1000^2)</f>
        <v>1732.0508075688772</v>
      </c>
      <c r="B13">
        <f>A13*2</f>
        <v>3464.1016151377544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Loi Yi Yang Caden (IA)</dc:creator>
  <cp:keywords/>
  <dc:description/>
  <cp:lastModifiedBy>LOI YI YANG CADEN</cp:lastModifiedBy>
  <cp:revision/>
  <dcterms:created xsi:type="dcterms:W3CDTF">2024-12-16T02:46:31Z</dcterms:created>
  <dcterms:modified xsi:type="dcterms:W3CDTF">2024-12-16T16:59:55Z</dcterms:modified>
  <cp:category/>
  <cp:contentStatus/>
</cp:coreProperties>
</file>