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144" windowWidth="19092" windowHeight="8976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J34" i="1"/>
  <c r="J22"/>
  <c r="J19"/>
  <c r="J13"/>
  <c r="J10"/>
  <c r="J31" l="1"/>
  <c r="J37" s="1"/>
</calcChain>
</file>

<file path=xl/sharedStrings.xml><?xml version="1.0" encoding="utf-8"?>
<sst xmlns="http://schemas.openxmlformats.org/spreadsheetml/2006/main" count="12" uniqueCount="12">
  <si>
    <t>Descrição das despesas</t>
  </si>
  <si>
    <t>Valores</t>
  </si>
  <si>
    <t>Data</t>
  </si>
  <si>
    <t>Total Despesas</t>
  </si>
  <si>
    <t>Saldo a Devolver</t>
  </si>
  <si>
    <t>Prestação de contas - Despesas locais  - Abertura loja Recreio</t>
  </si>
  <si>
    <t>Casa e Video - Torneira c/filtro</t>
  </si>
  <si>
    <t>Casa e Video - cabos USB impressoras PDV + pegador de pães</t>
  </si>
  <si>
    <t>Conexões instalação forno de pão.</t>
  </si>
  <si>
    <t>Tomada Steck - instalação forno pão.</t>
  </si>
  <si>
    <t>Ambev</t>
  </si>
  <si>
    <t xml:space="preserve">Valor liberado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</si>
</sst>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u/>
      <sz val="16"/>
      <color theme="1"/>
      <name val="Arial"/>
      <family val="2"/>
    </font>
    <font>
      <b/>
      <u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8"/>
  <sheetViews>
    <sheetView tabSelected="1" view="pageLayout" workbookViewId="0">
      <selection activeCell="C10" sqref="C10:I11"/>
    </sheetView>
  </sheetViews>
  <sheetFormatPr defaultRowHeight="14.4"/>
  <cols>
    <col min="1" max="1" width="2.21875" customWidth="1"/>
  </cols>
  <sheetData>
    <row r="2" spans="1:11">
      <c r="A2" s="21"/>
      <c r="B2" s="25" t="s">
        <v>5</v>
      </c>
      <c r="C2" s="26"/>
      <c r="D2" s="26"/>
      <c r="E2" s="26"/>
      <c r="F2" s="26"/>
      <c r="G2" s="26"/>
      <c r="H2" s="26"/>
      <c r="I2" s="26"/>
      <c r="J2" s="26"/>
      <c r="K2" s="27"/>
    </row>
    <row r="3" spans="1:11">
      <c r="A3" s="21"/>
      <c r="B3" s="28"/>
      <c r="C3" s="29"/>
      <c r="D3" s="29"/>
      <c r="E3" s="29"/>
      <c r="F3" s="29"/>
      <c r="G3" s="29"/>
      <c r="H3" s="29"/>
      <c r="I3" s="29"/>
      <c r="J3" s="29"/>
      <c r="K3" s="30"/>
    </row>
    <row r="4" spans="1:11">
      <c r="A4" s="21"/>
      <c r="B4" s="28"/>
      <c r="C4" s="29"/>
      <c r="D4" s="29"/>
      <c r="E4" s="29"/>
      <c r="F4" s="29"/>
      <c r="G4" s="29"/>
      <c r="H4" s="29"/>
      <c r="I4" s="29"/>
      <c r="J4" s="29"/>
      <c r="K4" s="30"/>
    </row>
    <row r="5" spans="1:11">
      <c r="A5" s="21"/>
      <c r="B5" s="31"/>
      <c r="C5" s="32"/>
      <c r="D5" s="32"/>
      <c r="E5" s="32"/>
      <c r="F5" s="32"/>
      <c r="G5" s="32"/>
      <c r="H5" s="32"/>
      <c r="I5" s="32"/>
      <c r="J5" s="32"/>
      <c r="K5" s="33"/>
    </row>
    <row r="6" spans="1:11" ht="6" customHeight="1"/>
    <row r="7" spans="1:11">
      <c r="A7" s="20"/>
      <c r="B7" s="35" t="s">
        <v>2</v>
      </c>
      <c r="C7" s="35" t="s">
        <v>0</v>
      </c>
      <c r="D7" s="35"/>
      <c r="E7" s="35"/>
      <c r="F7" s="35"/>
      <c r="G7" s="35"/>
      <c r="H7" s="35"/>
      <c r="I7" s="35"/>
      <c r="J7" s="35" t="s">
        <v>1</v>
      </c>
      <c r="K7" s="35"/>
    </row>
    <row r="8" spans="1:11" ht="18.600000000000001" customHeight="1">
      <c r="A8" s="20"/>
      <c r="B8" s="35"/>
      <c r="C8" s="35"/>
      <c r="D8" s="35"/>
      <c r="E8" s="35"/>
      <c r="F8" s="35"/>
      <c r="G8" s="35"/>
      <c r="H8" s="35"/>
      <c r="I8" s="35"/>
      <c r="J8" s="35"/>
      <c r="K8" s="35"/>
    </row>
    <row r="9" spans="1:11" ht="6.6" customHeight="1">
      <c r="B9" s="1"/>
      <c r="C9" s="34"/>
      <c r="D9" s="34"/>
      <c r="E9" s="34"/>
      <c r="F9" s="34"/>
      <c r="G9" s="34"/>
      <c r="H9" s="34"/>
      <c r="I9" s="34"/>
      <c r="J9" s="34"/>
      <c r="K9" s="34"/>
    </row>
    <row r="10" spans="1:11">
      <c r="A10" s="20"/>
      <c r="B10" s="22">
        <v>43559</v>
      </c>
      <c r="C10" s="23" t="s">
        <v>6</v>
      </c>
      <c r="D10" s="23"/>
      <c r="E10" s="23"/>
      <c r="F10" s="23"/>
      <c r="G10" s="23"/>
      <c r="H10" s="23"/>
      <c r="I10" s="23"/>
      <c r="J10" s="24">
        <f>79.99</f>
        <v>79.989999999999995</v>
      </c>
      <c r="K10" s="24"/>
    </row>
    <row r="11" spans="1:11">
      <c r="A11" s="20"/>
      <c r="B11" s="23"/>
      <c r="C11" s="23"/>
      <c r="D11" s="23"/>
      <c r="E11" s="23"/>
      <c r="F11" s="23"/>
      <c r="G11" s="23"/>
      <c r="H11" s="23"/>
      <c r="I11" s="23"/>
      <c r="J11" s="24"/>
      <c r="K11" s="24"/>
    </row>
    <row r="12" spans="1:11" ht="6.6" customHeight="1">
      <c r="B12" s="2"/>
      <c r="C12" s="16"/>
      <c r="D12" s="16"/>
      <c r="E12" s="16"/>
      <c r="F12" s="16"/>
      <c r="G12" s="16"/>
      <c r="H12" s="16"/>
      <c r="I12" s="16"/>
      <c r="J12" s="16"/>
      <c r="K12" s="16"/>
    </row>
    <row r="13" spans="1:11">
      <c r="A13" s="20"/>
      <c r="B13" s="22">
        <v>43560</v>
      </c>
      <c r="C13" s="23" t="s">
        <v>7</v>
      </c>
      <c r="D13" s="23"/>
      <c r="E13" s="23"/>
      <c r="F13" s="23"/>
      <c r="G13" s="23"/>
      <c r="H13" s="23"/>
      <c r="I13" s="23"/>
      <c r="J13" s="24">
        <f>29.97</f>
        <v>29.97</v>
      </c>
      <c r="K13" s="24"/>
    </row>
    <row r="14" spans="1:11">
      <c r="A14" s="20"/>
      <c r="B14" s="23"/>
      <c r="C14" s="23"/>
      <c r="D14" s="23"/>
      <c r="E14" s="23"/>
      <c r="F14" s="23"/>
      <c r="G14" s="23"/>
      <c r="H14" s="23"/>
      <c r="I14" s="23"/>
      <c r="J14" s="24"/>
      <c r="K14" s="24"/>
    </row>
    <row r="15" spans="1:11" ht="6" customHeight="1">
      <c r="B15" s="2"/>
      <c r="C15" s="16"/>
      <c r="D15" s="16"/>
      <c r="E15" s="16"/>
      <c r="F15" s="16"/>
      <c r="G15" s="16"/>
      <c r="H15" s="16"/>
      <c r="I15" s="16"/>
      <c r="J15" s="16"/>
      <c r="K15" s="16"/>
    </row>
    <row r="16" spans="1:11">
      <c r="A16" s="20"/>
      <c r="B16" s="22">
        <v>43560</v>
      </c>
      <c r="C16" s="23" t="s">
        <v>8</v>
      </c>
      <c r="D16" s="23"/>
      <c r="E16" s="23"/>
      <c r="F16" s="23"/>
      <c r="G16" s="23"/>
      <c r="H16" s="23"/>
      <c r="I16" s="23"/>
      <c r="J16" s="24">
        <v>6.33</v>
      </c>
      <c r="K16" s="24"/>
    </row>
    <row r="17" spans="1:11">
      <c r="A17" s="20"/>
      <c r="B17" s="23"/>
      <c r="C17" s="23"/>
      <c r="D17" s="23"/>
      <c r="E17" s="23"/>
      <c r="F17" s="23"/>
      <c r="G17" s="23"/>
      <c r="H17" s="23"/>
      <c r="I17" s="23"/>
      <c r="J17" s="24"/>
      <c r="K17" s="24"/>
    </row>
    <row r="18" spans="1:11" ht="6.6" customHeight="1">
      <c r="B18" s="2"/>
      <c r="C18" s="16"/>
      <c r="D18" s="16"/>
      <c r="E18" s="16"/>
      <c r="F18" s="16"/>
      <c r="G18" s="16"/>
      <c r="H18" s="16"/>
      <c r="I18" s="16"/>
      <c r="J18" s="17"/>
      <c r="K18" s="17"/>
    </row>
    <row r="19" spans="1:11">
      <c r="A19" s="20"/>
      <c r="B19" s="22">
        <v>43560</v>
      </c>
      <c r="C19" s="23" t="s">
        <v>9</v>
      </c>
      <c r="D19" s="23"/>
      <c r="E19" s="23"/>
      <c r="F19" s="23"/>
      <c r="G19" s="23"/>
      <c r="H19" s="23"/>
      <c r="I19" s="23"/>
      <c r="J19" s="24">
        <f>30</f>
        <v>30</v>
      </c>
      <c r="K19" s="24"/>
    </row>
    <row r="20" spans="1:11">
      <c r="A20" s="20"/>
      <c r="B20" s="23"/>
      <c r="C20" s="23"/>
      <c r="D20" s="23"/>
      <c r="E20" s="23"/>
      <c r="F20" s="23"/>
      <c r="G20" s="23"/>
      <c r="H20" s="23"/>
      <c r="I20" s="23"/>
      <c r="J20" s="24"/>
      <c r="K20" s="24"/>
    </row>
    <row r="21" spans="1:11" ht="6.6" customHeight="1">
      <c r="B21" s="2"/>
      <c r="C21" s="16"/>
      <c r="D21" s="16"/>
      <c r="E21" s="16"/>
      <c r="F21" s="16"/>
      <c r="G21" s="16"/>
      <c r="H21" s="16"/>
      <c r="I21" s="16"/>
      <c r="J21" s="16"/>
      <c r="K21" s="16"/>
    </row>
    <row r="22" spans="1:11" ht="14.4" customHeight="1">
      <c r="A22" s="20"/>
      <c r="B22" s="22">
        <v>43557</v>
      </c>
      <c r="C22" s="23" t="s">
        <v>10</v>
      </c>
      <c r="D22" s="23"/>
      <c r="E22" s="23"/>
      <c r="F22" s="23"/>
      <c r="G22" s="23"/>
      <c r="H22" s="23"/>
      <c r="I22" s="23"/>
      <c r="J22" s="24">
        <f>123.94</f>
        <v>123.94</v>
      </c>
      <c r="K22" s="24"/>
    </row>
    <row r="23" spans="1:11" ht="14.4" customHeight="1">
      <c r="A23" s="20"/>
      <c r="B23" s="23"/>
      <c r="C23" s="23"/>
      <c r="D23" s="23"/>
      <c r="E23" s="23"/>
      <c r="F23" s="23"/>
      <c r="G23" s="23"/>
      <c r="H23" s="23"/>
      <c r="I23" s="23"/>
      <c r="J23" s="24"/>
      <c r="K23" s="24"/>
    </row>
    <row r="24" spans="1:11" ht="6.6" customHeight="1">
      <c r="B24" s="2"/>
      <c r="C24" s="16"/>
      <c r="D24" s="16"/>
      <c r="E24" s="16"/>
      <c r="F24" s="16"/>
      <c r="G24" s="16"/>
      <c r="H24" s="16"/>
      <c r="I24" s="16"/>
      <c r="J24" s="16"/>
      <c r="K24" s="16"/>
    </row>
    <row r="25" spans="1:11" ht="14.4" customHeight="1">
      <c r="A25" s="20"/>
      <c r="B25" s="22"/>
      <c r="C25" s="23"/>
      <c r="D25" s="23"/>
      <c r="E25" s="23"/>
      <c r="F25" s="23"/>
      <c r="G25" s="23"/>
      <c r="H25" s="23"/>
      <c r="I25" s="23"/>
      <c r="J25" s="24"/>
      <c r="K25" s="24"/>
    </row>
    <row r="26" spans="1:11" ht="14.4" customHeight="1">
      <c r="A26" s="20"/>
      <c r="B26" s="23"/>
      <c r="C26" s="23"/>
      <c r="D26" s="23"/>
      <c r="E26" s="23"/>
      <c r="F26" s="23"/>
      <c r="G26" s="23"/>
      <c r="H26" s="23"/>
      <c r="I26" s="23"/>
      <c r="J26" s="24"/>
      <c r="K26" s="24"/>
    </row>
    <row r="27" spans="1:11" ht="6.6" customHeight="1">
      <c r="B27" s="2"/>
      <c r="C27" s="16"/>
      <c r="D27" s="16"/>
      <c r="E27" s="16"/>
      <c r="F27" s="16"/>
      <c r="G27" s="16"/>
      <c r="H27" s="16"/>
      <c r="I27" s="16"/>
      <c r="J27" s="16"/>
      <c r="K27" s="16"/>
    </row>
    <row r="28" spans="1:11">
      <c r="A28" s="20"/>
      <c r="B28" s="22"/>
      <c r="C28" s="23"/>
      <c r="D28" s="23"/>
      <c r="E28" s="23"/>
      <c r="F28" s="23"/>
      <c r="G28" s="23"/>
      <c r="H28" s="23"/>
      <c r="I28" s="23"/>
      <c r="J28" s="24"/>
      <c r="K28" s="24"/>
    </row>
    <row r="29" spans="1:11">
      <c r="A29" s="20"/>
      <c r="B29" s="23"/>
      <c r="C29" s="23"/>
      <c r="D29" s="23"/>
      <c r="E29" s="23"/>
      <c r="F29" s="23"/>
      <c r="G29" s="23"/>
      <c r="H29" s="23"/>
      <c r="I29" s="23"/>
      <c r="J29" s="24"/>
      <c r="K29" s="24"/>
    </row>
    <row r="31" spans="1:11">
      <c r="G31" s="18" t="s">
        <v>3</v>
      </c>
      <c r="H31" s="18"/>
      <c r="I31" s="18"/>
      <c r="J31" s="19">
        <f>SUM(J10:K29)</f>
        <v>270.23</v>
      </c>
      <c r="K31" s="18"/>
    </row>
    <row r="32" spans="1:11">
      <c r="G32" s="18"/>
      <c r="H32" s="18"/>
      <c r="I32" s="18"/>
      <c r="J32" s="18"/>
      <c r="K32" s="18"/>
    </row>
    <row r="34" spans="7:11">
      <c r="G34" s="3" t="s">
        <v>11</v>
      </c>
      <c r="H34" s="4"/>
      <c r="I34" s="5"/>
      <c r="J34" s="9">
        <f>200</f>
        <v>200</v>
      </c>
      <c r="K34" s="10"/>
    </row>
    <row r="35" spans="7:11" ht="19.8" customHeight="1">
      <c r="G35" s="6"/>
      <c r="H35" s="7"/>
      <c r="I35" s="8"/>
      <c r="J35" s="11"/>
      <c r="K35" s="12"/>
    </row>
    <row r="37" spans="7:11">
      <c r="G37" s="13" t="s">
        <v>4</v>
      </c>
      <c r="H37" s="13"/>
      <c r="I37" s="13"/>
      <c r="J37" s="14">
        <f>J31-J34</f>
        <v>70.230000000000018</v>
      </c>
      <c r="K37" s="15"/>
    </row>
    <row r="38" spans="7:11">
      <c r="G38" s="13"/>
      <c r="H38" s="13"/>
      <c r="I38" s="13"/>
      <c r="J38" s="15"/>
      <c r="K38" s="15"/>
    </row>
  </sheetData>
  <mergeCells count="54">
    <mergeCell ref="B10:B11"/>
    <mergeCell ref="C10:I11"/>
    <mergeCell ref="J10:K11"/>
    <mergeCell ref="B22:B23"/>
    <mergeCell ref="C22:I23"/>
    <mergeCell ref="J22:K23"/>
    <mergeCell ref="B2:K5"/>
    <mergeCell ref="B13:B14"/>
    <mergeCell ref="C13:I14"/>
    <mergeCell ref="J13:K14"/>
    <mergeCell ref="B16:B17"/>
    <mergeCell ref="C16:I17"/>
    <mergeCell ref="J16:K17"/>
    <mergeCell ref="C9:I9"/>
    <mergeCell ref="J9:K9"/>
    <mergeCell ref="J12:K12"/>
    <mergeCell ref="C7:I8"/>
    <mergeCell ref="B7:B8"/>
    <mergeCell ref="J7:K8"/>
    <mergeCell ref="A2:A5"/>
    <mergeCell ref="A7:A8"/>
    <mergeCell ref="A10:A11"/>
    <mergeCell ref="A13:A14"/>
    <mergeCell ref="A16:A17"/>
    <mergeCell ref="A22:A23"/>
    <mergeCell ref="A25:A26"/>
    <mergeCell ref="A28:A29"/>
    <mergeCell ref="C27:I27"/>
    <mergeCell ref="C12:I12"/>
    <mergeCell ref="C15:I15"/>
    <mergeCell ref="C18:I18"/>
    <mergeCell ref="C21:I21"/>
    <mergeCell ref="C24:I24"/>
    <mergeCell ref="A19:A20"/>
    <mergeCell ref="B25:B26"/>
    <mergeCell ref="C25:I26"/>
    <mergeCell ref="B28:B29"/>
    <mergeCell ref="C28:I29"/>
    <mergeCell ref="B19:B20"/>
    <mergeCell ref="C19:I20"/>
    <mergeCell ref="G34:I35"/>
    <mergeCell ref="J34:K35"/>
    <mergeCell ref="G37:I38"/>
    <mergeCell ref="J37:K38"/>
    <mergeCell ref="J15:K15"/>
    <mergeCell ref="J18:K18"/>
    <mergeCell ref="J21:K21"/>
    <mergeCell ref="J24:K24"/>
    <mergeCell ref="J27:K27"/>
    <mergeCell ref="G31:I32"/>
    <mergeCell ref="J31:K32"/>
    <mergeCell ref="J25:K26"/>
    <mergeCell ref="J28:K29"/>
    <mergeCell ref="J19:K20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&amp;LGrupo Rede ML&amp;RSegmento Lojas Select</oddHeader>
    <oddFooter>&amp;C&amp;N/&amp;N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N16" sqref="N16"/>
    </sheetView>
  </sheetViews>
  <sheetFormatPr defaultRowHeight="14.4"/>
  <sheetData/>
  <pageMargins left="0.511811024" right="0.511811024" top="0.78740157499999996" bottom="0.78740157499999996" header="0.31496062000000002" footer="0.31496062000000002"/>
  <pageSetup paperSize="9" orientation="portrait" r:id="rId1"/>
  <headerFooter>
    <oddHeader>&amp;LGrupo Rede ML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2019-03-26T01:16:58Z</cp:lastPrinted>
  <dcterms:created xsi:type="dcterms:W3CDTF">2019-03-26T00:00:00Z</dcterms:created>
  <dcterms:modified xsi:type="dcterms:W3CDTF">2019-04-22T02:21:48Z</dcterms:modified>
</cp:coreProperties>
</file>