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20\OneDrive\Desktop\"/>
    </mc:Choice>
  </mc:AlternateContent>
  <bookViews>
    <workbookView xWindow="0" yWindow="0" windowWidth="20460" windowHeight="7560"/>
  </bookViews>
  <sheets>
    <sheet name="relatório.vale.2209" sheetId="1" r:id="rId1"/>
  </sheets>
  <definedNames>
    <definedName name="_xlnm._FilterDatabase" localSheetId="0" hidden="1">'relatório.vale.2209'!$A$1:$AW$118</definedName>
  </definedName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2" i="1"/>
</calcChain>
</file>

<file path=xl/sharedStrings.xml><?xml version="1.0" encoding="utf-8"?>
<sst xmlns="http://schemas.openxmlformats.org/spreadsheetml/2006/main" count="3806" uniqueCount="232">
  <si>
    <t>Cód. UNB</t>
  </si>
  <si>
    <t>UNB</t>
  </si>
  <si>
    <t>Cód. Transportadora</t>
  </si>
  <si>
    <t>Transportadora</t>
  </si>
  <si>
    <t>Cód. Veículo</t>
  </si>
  <si>
    <t>Veículo</t>
  </si>
  <si>
    <t>Cód. Motorista</t>
  </si>
  <si>
    <t>Motorista</t>
  </si>
  <si>
    <t>Id Conferente</t>
  </si>
  <si>
    <t>Conferente</t>
  </si>
  <si>
    <t>Cód. Ajudante</t>
  </si>
  <si>
    <t>Ajudante</t>
  </si>
  <si>
    <t>Mapa</t>
  </si>
  <si>
    <t>Data</t>
  </si>
  <si>
    <t>cód. Cliente</t>
  </si>
  <si>
    <t>Cliente</t>
  </si>
  <si>
    <t>Vale</t>
  </si>
  <si>
    <t>Emissão Vale</t>
  </si>
  <si>
    <t>Item Tipo</t>
  </si>
  <si>
    <t>Cód. Item</t>
  </si>
  <si>
    <t>Item</t>
  </si>
  <si>
    <t>UN.</t>
  </si>
  <si>
    <t>Qtde Saída</t>
  </si>
  <si>
    <t>Avulsa</t>
  </si>
  <si>
    <t xml:space="preserve"> Qtde Retorno</t>
  </si>
  <si>
    <t>Qtde Diferença</t>
  </si>
  <si>
    <t>Valor</t>
  </si>
  <si>
    <t>Conferente Carregamento</t>
  </si>
  <si>
    <t>Ajud. Carregamento 1</t>
  </si>
  <si>
    <t>Ajud. Carregamento 2</t>
  </si>
  <si>
    <t>Ajud. Carregamento 3</t>
  </si>
  <si>
    <t>Ajud. Carregamento 4</t>
  </si>
  <si>
    <t>Ajud. Carregamento 5</t>
  </si>
  <si>
    <t>Ajud. Carregamento 6</t>
  </si>
  <si>
    <t>Just. Ajudante</t>
  </si>
  <si>
    <t>Ação Transportadora</t>
  </si>
  <si>
    <t>Data Ação Transportadora</t>
  </si>
  <si>
    <t>Usuário</t>
  </si>
  <si>
    <t>Nome Usuário</t>
  </si>
  <si>
    <t>Motivo</t>
  </si>
  <si>
    <t>Nº B.O</t>
  </si>
  <si>
    <t>Justificativa</t>
  </si>
  <si>
    <t>Ação 1º Nível</t>
  </si>
  <si>
    <t xml:space="preserve">CRBS SA - CDD S.Cristovao               </t>
  </si>
  <si>
    <t xml:space="preserve">LOG20 LOGISTICA LTDA          </t>
  </si>
  <si>
    <t>RAI5907</t>
  </si>
  <si>
    <t>JEFFERSON CLEMENTE DE OLIVEIRA</t>
  </si>
  <si>
    <t xml:space="preserve">WMS        </t>
  </si>
  <si>
    <t xml:space="preserve">                              </t>
  </si>
  <si>
    <t xml:space="preserve">MARCIO LAURENTINO             </t>
  </si>
  <si>
    <t xml:space="preserve">     </t>
  </si>
  <si>
    <t xml:space="preserve">LOG20 LOGISTICA SA            </t>
  </si>
  <si>
    <t xml:space="preserve">Ativo de Giro  </t>
  </si>
  <si>
    <t>GARRAFEIRA PLAST,24 GFA 600ML,</t>
  </si>
  <si>
    <t xml:space="preserve">pc  </t>
  </si>
  <si>
    <t xml:space="preserve">            </t>
  </si>
  <si>
    <t xml:space="preserve">Falta                 </t>
  </si>
  <si>
    <t xml:space="preserve">Sem ação </t>
  </si>
  <si>
    <t xml:space="preserve">          </t>
  </si>
  <si>
    <t xml:space="preserve">           </t>
  </si>
  <si>
    <t xml:space="preserve">                                        </t>
  </si>
  <si>
    <t xml:space="preserve">                      </t>
  </si>
  <si>
    <t xml:space="preserve">                                                                                                    </t>
  </si>
  <si>
    <t xml:space="preserve">Sem ação  </t>
  </si>
  <si>
    <t>UDC0002</t>
  </si>
  <si>
    <t xml:space="preserve">MARCELO JOSE DA SILVA         </t>
  </si>
  <si>
    <t xml:space="preserve">IVAN DA SILVA JUNIOR          </t>
  </si>
  <si>
    <t>GFA VIDRO 635ML,AMBAR,TIPO A,R</t>
  </si>
  <si>
    <t xml:space="preserve">un  </t>
  </si>
  <si>
    <t>FWI7G55</t>
  </si>
  <si>
    <t>PAULO HENRIQUE MIGUEL DA SILVA</t>
  </si>
  <si>
    <t xml:space="preserve">FELIPE DA COSTA SILVA         </t>
  </si>
  <si>
    <t>Produto Acabado</t>
  </si>
  <si>
    <t xml:space="preserve">CHOPP BRAHMA CLARO BARRIL KEG </t>
  </si>
  <si>
    <t xml:space="preserve">L   </t>
  </si>
  <si>
    <t>FOE5011</t>
  </si>
  <si>
    <t>WILSON LAVANZIE DE MIRANDA SOU</t>
  </si>
  <si>
    <t xml:space="preserve">EDENIS FRANKLIN VIEIRA        </t>
  </si>
  <si>
    <t xml:space="preserve">BUDWEISER LATA 473ML SIX-PACK </t>
  </si>
  <si>
    <t xml:space="preserve">cx  </t>
  </si>
  <si>
    <t>GCC5754</t>
  </si>
  <si>
    <t xml:space="preserve">CAIO VINICIUS PAIS RODRIGUES  </t>
  </si>
  <si>
    <t xml:space="preserve">JOSINALDO BARROS DA SILVA     </t>
  </si>
  <si>
    <t>TONICA ANTARCTICA PET 1 L SH C</t>
  </si>
  <si>
    <t>EJG6G91</t>
  </si>
  <si>
    <t xml:space="preserve">WALLACE VERISSIMO NICOLAU     </t>
  </si>
  <si>
    <t xml:space="preserve">LUCAS SILVA DARE              </t>
  </si>
  <si>
    <t xml:space="preserve">ORIGINAL 600ML                </t>
  </si>
  <si>
    <t xml:space="preserve">Dz  </t>
  </si>
  <si>
    <t>REB6C17</t>
  </si>
  <si>
    <t xml:space="preserve">LUIS CLAUDIO DE JESUS BOUCAS  </t>
  </si>
  <si>
    <t xml:space="preserve">THIAGO ANGELO ALVES PINHEIRO  </t>
  </si>
  <si>
    <t xml:space="preserve">MARCOS LUIZ VIEIRA DE FRANCA  </t>
  </si>
  <si>
    <t>PALETE MADEIRA,1,05 M,1,25 M,0</t>
  </si>
  <si>
    <t>GFA VIDRO 300 ML,AMBAR,RETORNA</t>
  </si>
  <si>
    <t>GARRAFEIRA PLAST,23 GFA 300ML,</t>
  </si>
  <si>
    <t>RUX5J05</t>
  </si>
  <si>
    <t xml:space="preserve">JOAO PAULO DA COSTA AUGUSTO   </t>
  </si>
  <si>
    <t>GARRAFEIRA PLAST,12 GFA 1L,AMB</t>
  </si>
  <si>
    <t>RAI6156</t>
  </si>
  <si>
    <t xml:space="preserve">WAGNER DOS SANTOS FRANCA      </t>
  </si>
  <si>
    <t xml:space="preserve">ANDRE FERREIRA GOMES          </t>
  </si>
  <si>
    <t>STELLA ARTOIS PURE GOLD LONG N</t>
  </si>
  <si>
    <t>RAI5377</t>
  </si>
  <si>
    <t xml:space="preserve">FABRICIO CEZAR DA SILVA       </t>
  </si>
  <si>
    <t xml:space="preserve">EVERTON LIMAO                 </t>
  </si>
  <si>
    <t>GUARAVITA NAT COPO PLAST 290ML</t>
  </si>
  <si>
    <t>QJU5172</t>
  </si>
  <si>
    <t xml:space="preserve">WALLACE MENEZES MALDONADO     </t>
  </si>
  <si>
    <t>CLAUDIO VINICIUS ALBANO DOS SA</t>
  </si>
  <si>
    <t>BZB0J32</t>
  </si>
  <si>
    <t xml:space="preserve">WILLIAM DA SILVA BRITO        </t>
  </si>
  <si>
    <t xml:space="preserve">WESLEY MARTINS NEVES          </t>
  </si>
  <si>
    <t>GJI6J66</t>
  </si>
  <si>
    <t xml:space="preserve">RICARDO SILVA BRANDAO         </t>
  </si>
  <si>
    <t xml:space="preserve">MARLON BRYAN DA SILVA ROSA    </t>
  </si>
  <si>
    <t>RLJ6G77</t>
  </si>
  <si>
    <t xml:space="preserve">LUCAS DOS SANTOS BERNARDO     </t>
  </si>
  <si>
    <t xml:space="preserve">DAVID DA SILVA BAYMA          </t>
  </si>
  <si>
    <t>GUARANA CHP ANTARCTICA DIET LA</t>
  </si>
  <si>
    <t>BRAHMA CHOPP GFA VD 300ML CX C</t>
  </si>
  <si>
    <t>BUBBALOO MORANGO DISPLAY 5G CX</t>
  </si>
  <si>
    <t>FKR9265</t>
  </si>
  <si>
    <t xml:space="preserve">MARCELO SILVA DO NASCIMENTO   </t>
  </si>
  <si>
    <t xml:space="preserve">ALEXANDRE LUIZ DA SILVA COSTA </t>
  </si>
  <si>
    <t xml:space="preserve">SKOL BEATS SENSES LT 269ML CX </t>
  </si>
  <si>
    <t>BCX8E67</t>
  </si>
  <si>
    <t xml:space="preserve">DAVI PAIXAO CEZARIO           </t>
  </si>
  <si>
    <t>VANDERSON SILVINO DA CONCEICAO</t>
  </si>
  <si>
    <t>ANTARCTICA PILSEN GFA VD 300ML</t>
  </si>
  <si>
    <t>RIZ2D62</t>
  </si>
  <si>
    <t xml:space="preserve">Caio Cesar Miranda de Souza   </t>
  </si>
  <si>
    <t>FNF8664</t>
  </si>
  <si>
    <t xml:space="preserve">RICARDO MOREIRA               </t>
  </si>
  <si>
    <t xml:space="preserve">JOSE HENRIQUE DO NASCIMENTO   </t>
  </si>
  <si>
    <t xml:space="preserve">CHOPP BRAHMA CLARO BIB 12L    </t>
  </si>
  <si>
    <t>RLK0H57</t>
  </si>
  <si>
    <t xml:space="preserve">CARLOS DA SILVA MIRANDA       </t>
  </si>
  <si>
    <t xml:space="preserve">RENATO BARROS DE MELO         </t>
  </si>
  <si>
    <t xml:space="preserve">ANTARCTICA PILSEN LT 473ML SH </t>
  </si>
  <si>
    <t>REB6A97</t>
  </si>
  <si>
    <t>BEATS TROPICAL LT 269ML CX CAR</t>
  </si>
  <si>
    <t>RTE6D83</t>
  </si>
  <si>
    <t xml:space="preserve">RONALDO GOMES DA SILVA        </t>
  </si>
  <si>
    <t>RTE6D71</t>
  </si>
  <si>
    <t>PAULO HENRIQUE BARBOSA PEREIRA</t>
  </si>
  <si>
    <t xml:space="preserve">SMIRNOFF ICE GARRAFA VD 275ML </t>
  </si>
  <si>
    <t>RUV2J70</t>
  </si>
  <si>
    <t xml:space="preserve">IGOR FRIED SANTANA SILVA      </t>
  </si>
  <si>
    <t>GUARAVITA ORIGINAL GFA PET 300</t>
  </si>
  <si>
    <t>RIX0G35</t>
  </si>
  <si>
    <t xml:space="preserve">Thiago Nascimento da Silveira </t>
  </si>
  <si>
    <t>GFA VIDRO 635ML,VERDE,TIPO A,R</t>
  </si>
  <si>
    <t xml:space="preserve">RUAN SILVA DE MOURA           </t>
  </si>
  <si>
    <t>FMM0683</t>
  </si>
  <si>
    <t xml:space="preserve">GUILHERME THOMAZ CUNHA        </t>
  </si>
  <si>
    <t xml:space="preserve">CAIO CESAR SANTOS DE LIMA     </t>
  </si>
  <si>
    <t xml:space="preserve">WALACE BERNARDO BARBOSA       </t>
  </si>
  <si>
    <t>RED BULL SUGAR FREE BR LATA 25</t>
  </si>
  <si>
    <t>RAI5887</t>
  </si>
  <si>
    <t>CNR1E53</t>
  </si>
  <si>
    <t xml:space="preserve">FABIO ALEXANDER EUSTAQUIO     </t>
  </si>
  <si>
    <t>GAV0B79</t>
  </si>
  <si>
    <t xml:space="preserve">ERIVELTON LUIZ MARQUIZ        </t>
  </si>
  <si>
    <t xml:space="preserve">EMERSON NOBREGA DE SANTANA    </t>
  </si>
  <si>
    <t>RAI5547</t>
  </si>
  <si>
    <t>H2OH LIMONETO PET 500ML SHRINK</t>
  </si>
  <si>
    <t xml:space="preserve">GFA VIDRO 1L,AMBAR,RETORN.,,  </t>
  </si>
  <si>
    <t>RHU8F62</t>
  </si>
  <si>
    <t xml:space="preserve">GABRIEL FRANCO                </t>
  </si>
  <si>
    <t xml:space="preserve">ALLAN COELHO FERREIRA         </t>
  </si>
  <si>
    <t>GUARANA CHP ANTARCTICA DIET PE</t>
  </si>
  <si>
    <t>FPW1117</t>
  </si>
  <si>
    <t xml:space="preserve">LEANDRO DA SILVA DOS SANTOS   </t>
  </si>
  <si>
    <t>GAQ8622</t>
  </si>
  <si>
    <t>LRL5G81</t>
  </si>
  <si>
    <t>CRISTIAN ALISSON VIEIRAMESQUIT</t>
  </si>
  <si>
    <t xml:space="preserve">DIEGO DA SILVA PEREIRA        </t>
  </si>
  <si>
    <t>NATHAN ALISON SILVA DE CARVALH</t>
  </si>
  <si>
    <t>KNW5A10</t>
  </si>
  <si>
    <t xml:space="preserve">Gilbert dos Santos Torres     </t>
  </si>
  <si>
    <t>LRC1I66</t>
  </si>
  <si>
    <t xml:space="preserve">ALMYR VIEIRA CONCEICAO        </t>
  </si>
  <si>
    <t>KZJ8C17</t>
  </si>
  <si>
    <t>FWX6957</t>
  </si>
  <si>
    <t>RUV2J63</t>
  </si>
  <si>
    <t>QJU4727</t>
  </si>
  <si>
    <t>JONATHAN PAIXAO DOS SANTOS SIL</t>
  </si>
  <si>
    <t xml:space="preserve">ALEF CESAR DA SILVA MELO      </t>
  </si>
  <si>
    <t>GCA7J05</t>
  </si>
  <si>
    <t xml:space="preserve">JONATHAN SANTOS DA SILVA      </t>
  </si>
  <si>
    <t xml:space="preserve">RENATO BAZILIO                </t>
  </si>
  <si>
    <t xml:space="preserve">MALZBIER BRAHMA LATA 350ML SH </t>
  </si>
  <si>
    <t>GUARAVITON NAT GINSENG GFA PET</t>
  </si>
  <si>
    <t>RAI5937</t>
  </si>
  <si>
    <t xml:space="preserve">GLAUCIO DE SOUZA NUNES        </t>
  </si>
  <si>
    <t xml:space="preserve">RUAN VALLE DE ARAUJO          </t>
  </si>
  <si>
    <t>RTE6D81</t>
  </si>
  <si>
    <t>RLJ6F07</t>
  </si>
  <si>
    <t xml:space="preserve">FILIPE GOMES RIBEIRO          </t>
  </si>
  <si>
    <t xml:space="preserve">WEBSTER GOMES ANASTACIO       </t>
  </si>
  <si>
    <t>GGF1J24</t>
  </si>
  <si>
    <t xml:space="preserve">IGOR DE SOUZA RODRIGUES       </t>
  </si>
  <si>
    <t xml:space="preserve">ISMAEL SILVA                  </t>
  </si>
  <si>
    <t>RLJ8D87</t>
  </si>
  <si>
    <t>REB6D37</t>
  </si>
  <si>
    <t>PEPSI COLA PET 3000 ML C/04 SH</t>
  </si>
  <si>
    <t>BDB9D09</t>
  </si>
  <si>
    <t xml:space="preserve">MANOEL ALVES DE ALBUQUERQUE   </t>
  </si>
  <si>
    <t xml:space="preserve">BARRIL CHOPP,30L,             </t>
  </si>
  <si>
    <t>GAM3J60</t>
  </si>
  <si>
    <t>RED BULL TROPICAL BR LATA 250M</t>
  </si>
  <si>
    <t>IVYSON WILLIAN GALVAO DA SILVA</t>
  </si>
  <si>
    <t>RKX1J17</t>
  </si>
  <si>
    <t xml:space="preserve">PEPSI COLA LATA 350ML SH C/12 </t>
  </si>
  <si>
    <t>GGC1557</t>
  </si>
  <si>
    <t>GFW5I01</t>
  </si>
  <si>
    <t>KVK9J30</t>
  </si>
  <si>
    <t xml:space="preserve">THIAGO RODRIGO CEARA SOUZA    </t>
  </si>
  <si>
    <t xml:space="preserve">CHARLES ARAUJO DE OLIVEIRA    </t>
  </si>
  <si>
    <t>JOHNNIE WALKER RED LABEL GARRA</t>
  </si>
  <si>
    <t>SMIRNOFF VODKA N21 GFA PET 1,7</t>
  </si>
  <si>
    <t>SPATEN N LT SLEEK 350ML CX CAR</t>
  </si>
  <si>
    <t xml:space="preserve">MARCELO CAVALCANTE DOS SANTOS </t>
  </si>
  <si>
    <t xml:space="preserve">BRUNO ROBERTO TOTA DE JESUS   </t>
  </si>
  <si>
    <t xml:space="preserve">FABIO DA SILVA ELEOTERIO      </t>
  </si>
  <si>
    <t xml:space="preserve">RENAN DE OLIVEIRA RIBEIRO     </t>
  </si>
  <si>
    <t>TONICA ANTARCTICA LATA 350ML S</t>
  </si>
  <si>
    <t>LUA5A17</t>
  </si>
  <si>
    <t xml:space="preserve">BRAHMA CHOPP LT 473ML SH C/12 </t>
  </si>
  <si>
    <t>Promax_unico</t>
  </si>
  <si>
    <t>Coditen_mapa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</si>
</sst>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8"/>
  <sheetViews>
    <sheetView tabSelected="1" workbookViewId="0">
      <selection activeCell="A7" sqref="A7"/>
    </sheetView>
  </sheetViews>
  <sheetFormatPr defaultRowHeight="15" x14ac:dyDescent="0.25"/>
  <cols>
    <col min="2" max="2" width="18.28515625" customWidth="1"/>
    <col min="18" max="18" width="12.5703125" customWidth="1"/>
  </cols>
  <sheetData>
    <row r="1" spans="1:50" x14ac:dyDescent="0.25">
      <c r="A1" s="3" t="s">
        <v>230</v>
      </c>
      <c r="B1" s="3" t="s">
        <v>231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4" t="s">
        <v>11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23</v>
      </c>
      <c r="AE1" t="s">
        <v>25</v>
      </c>
      <c r="AF1" t="s">
        <v>23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s="5"/>
    </row>
    <row r="2" spans="1:50" x14ac:dyDescent="0.25">
      <c r="A2">
        <f>IF(N2="",CONCATENATE(1,I2),CONCATENATE(2,M2))*1</f>
        <v>230926</v>
      </c>
      <c r="B2" s="2">
        <f>CONCATENATE(X2,Q2)*1</f>
        <v>138165273031</v>
      </c>
      <c r="C2">
        <v>575</v>
      </c>
      <c r="D2" t="s">
        <v>43</v>
      </c>
      <c r="E2">
        <v>2</v>
      </c>
      <c r="F2" t="s">
        <v>44</v>
      </c>
      <c r="G2">
        <v>33</v>
      </c>
      <c r="H2" t="s">
        <v>45</v>
      </c>
      <c r="I2">
        <v>312</v>
      </c>
      <c r="J2" t="s">
        <v>46</v>
      </c>
      <c r="K2" t="s">
        <v>47</v>
      </c>
      <c r="L2" t="s">
        <v>48</v>
      </c>
      <c r="M2">
        <v>30926</v>
      </c>
      <c r="N2" t="s">
        <v>49</v>
      </c>
      <c r="O2" t="s">
        <v>50</v>
      </c>
      <c r="P2" t="s">
        <v>48</v>
      </c>
      <c r="Q2">
        <v>273031</v>
      </c>
      <c r="R2" s="1">
        <v>45916</v>
      </c>
      <c r="S2">
        <v>11352</v>
      </c>
      <c r="T2" t="s">
        <v>51</v>
      </c>
      <c r="U2">
        <v>58286</v>
      </c>
      <c r="V2" s="1">
        <v>45917</v>
      </c>
      <c r="W2" t="s">
        <v>52</v>
      </c>
      <c r="X2">
        <v>138165</v>
      </c>
      <c r="Y2" t="s">
        <v>53</v>
      </c>
      <c r="Z2" t="s">
        <v>54</v>
      </c>
      <c r="AA2">
        <v>3</v>
      </c>
      <c r="AB2" t="s">
        <v>55</v>
      </c>
      <c r="AC2">
        <v>2</v>
      </c>
      <c r="AD2" t="s">
        <v>55</v>
      </c>
      <c r="AE2">
        <v>1</v>
      </c>
      <c r="AF2" t="s">
        <v>55</v>
      </c>
      <c r="AG2">
        <v>106.5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61</v>
      </c>
      <c r="AU2" t="s">
        <v>55</v>
      </c>
      <c r="AV2" t="s">
        <v>62</v>
      </c>
      <c r="AW2" t="s">
        <v>63</v>
      </c>
    </row>
    <row r="3" spans="1:50" x14ac:dyDescent="0.25">
      <c r="A3">
        <f t="shared" ref="A3:A66" si="0">IF(N3="",CONCATENATE(1,I3),CONCATENATE(2,M3))*1</f>
        <v>2277</v>
      </c>
      <c r="B3" s="2">
        <f t="shared" ref="B3:B66" si="1">CONCATENATE(X3,Q3)*1</f>
        <v>27983273135</v>
      </c>
      <c r="C3">
        <v>575</v>
      </c>
      <c r="D3" t="s">
        <v>43</v>
      </c>
      <c r="E3">
        <v>2</v>
      </c>
      <c r="F3" t="s">
        <v>44</v>
      </c>
      <c r="G3">
        <v>496</v>
      </c>
      <c r="H3" t="s">
        <v>64</v>
      </c>
      <c r="I3">
        <v>511</v>
      </c>
      <c r="J3" t="s">
        <v>65</v>
      </c>
      <c r="K3" t="s">
        <v>47</v>
      </c>
      <c r="L3" t="s">
        <v>48</v>
      </c>
      <c r="M3">
        <v>277</v>
      </c>
      <c r="N3" t="s">
        <v>66</v>
      </c>
      <c r="O3" t="s">
        <v>50</v>
      </c>
      <c r="P3" t="s">
        <v>48</v>
      </c>
      <c r="Q3">
        <v>273135</v>
      </c>
      <c r="R3" s="1">
        <v>45917</v>
      </c>
      <c r="S3">
        <v>11352</v>
      </c>
      <c r="T3" t="s">
        <v>51</v>
      </c>
      <c r="U3">
        <v>58287</v>
      </c>
      <c r="V3" s="1">
        <v>45917</v>
      </c>
      <c r="W3" t="s">
        <v>52</v>
      </c>
      <c r="X3">
        <v>27983</v>
      </c>
      <c r="Y3" t="s">
        <v>67</v>
      </c>
      <c r="Z3" t="s">
        <v>68</v>
      </c>
      <c r="AA3">
        <v>2160</v>
      </c>
      <c r="AB3" t="s">
        <v>55</v>
      </c>
      <c r="AC3">
        <v>2136</v>
      </c>
      <c r="AD3" t="s">
        <v>55</v>
      </c>
      <c r="AE3">
        <v>24</v>
      </c>
      <c r="AF3" t="s">
        <v>55</v>
      </c>
      <c r="AG3">
        <v>44.88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56</v>
      </c>
      <c r="AP3" t="s">
        <v>57</v>
      </c>
      <c r="AQ3" t="s">
        <v>58</v>
      </c>
      <c r="AR3" t="s">
        <v>59</v>
      </c>
      <c r="AS3" t="s">
        <v>60</v>
      </c>
      <c r="AT3" t="s">
        <v>61</v>
      </c>
      <c r="AU3" t="s">
        <v>55</v>
      </c>
      <c r="AV3" t="s">
        <v>62</v>
      </c>
      <c r="AW3" t="s">
        <v>63</v>
      </c>
    </row>
    <row r="4" spans="1:50" x14ac:dyDescent="0.25">
      <c r="A4">
        <f t="shared" si="0"/>
        <v>2277</v>
      </c>
      <c r="B4" s="2">
        <f t="shared" si="1"/>
        <v>138165273135</v>
      </c>
      <c r="C4">
        <v>575</v>
      </c>
      <c r="D4" t="s">
        <v>43</v>
      </c>
      <c r="E4">
        <v>2</v>
      </c>
      <c r="F4" t="s">
        <v>44</v>
      </c>
      <c r="G4">
        <v>496</v>
      </c>
      <c r="H4" t="s">
        <v>64</v>
      </c>
      <c r="I4">
        <v>511</v>
      </c>
      <c r="J4" t="s">
        <v>65</v>
      </c>
      <c r="K4" t="s">
        <v>47</v>
      </c>
      <c r="L4" t="s">
        <v>48</v>
      </c>
      <c r="M4">
        <v>277</v>
      </c>
      <c r="N4" t="s">
        <v>66</v>
      </c>
      <c r="O4" t="s">
        <v>50</v>
      </c>
      <c r="P4" t="s">
        <v>48</v>
      </c>
      <c r="Q4">
        <v>273135</v>
      </c>
      <c r="R4" s="1">
        <v>45917</v>
      </c>
      <c r="S4">
        <v>11352</v>
      </c>
      <c r="T4" t="s">
        <v>51</v>
      </c>
      <c r="U4">
        <v>58287</v>
      </c>
      <c r="V4" s="1">
        <v>45917</v>
      </c>
      <c r="W4" t="s">
        <v>52</v>
      </c>
      <c r="X4">
        <v>138165</v>
      </c>
      <c r="Y4" t="s">
        <v>53</v>
      </c>
      <c r="Z4" t="s">
        <v>54</v>
      </c>
      <c r="AA4">
        <v>71</v>
      </c>
      <c r="AB4" t="s">
        <v>55</v>
      </c>
      <c r="AC4">
        <v>25</v>
      </c>
      <c r="AD4" t="s">
        <v>55</v>
      </c>
      <c r="AE4">
        <v>1</v>
      </c>
      <c r="AF4" t="s">
        <v>55</v>
      </c>
      <c r="AG4">
        <v>106.5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56</v>
      </c>
      <c r="AP4" t="s">
        <v>57</v>
      </c>
      <c r="AQ4" t="s">
        <v>58</v>
      </c>
      <c r="AR4" t="s">
        <v>59</v>
      </c>
      <c r="AS4" t="s">
        <v>60</v>
      </c>
      <c r="AT4" t="s">
        <v>61</v>
      </c>
      <c r="AU4" t="s">
        <v>55</v>
      </c>
      <c r="AV4" t="s">
        <v>62</v>
      </c>
      <c r="AW4" t="s">
        <v>63</v>
      </c>
    </row>
    <row r="5" spans="1:50" x14ac:dyDescent="0.25">
      <c r="A5">
        <f t="shared" si="0"/>
        <v>2373</v>
      </c>
      <c r="B5" s="2">
        <f t="shared" si="1"/>
        <v>838273142</v>
      </c>
      <c r="C5">
        <v>575</v>
      </c>
      <c r="D5" t="s">
        <v>43</v>
      </c>
      <c r="E5">
        <v>2</v>
      </c>
      <c r="F5" t="s">
        <v>44</v>
      </c>
      <c r="G5">
        <v>966</v>
      </c>
      <c r="H5" t="s">
        <v>69</v>
      </c>
      <c r="I5">
        <v>772</v>
      </c>
      <c r="J5" t="s">
        <v>70</v>
      </c>
      <c r="K5" t="s">
        <v>47</v>
      </c>
      <c r="L5" t="s">
        <v>48</v>
      </c>
      <c r="M5">
        <v>373</v>
      </c>
      <c r="N5" t="s">
        <v>71</v>
      </c>
      <c r="O5" t="s">
        <v>50</v>
      </c>
      <c r="P5" t="s">
        <v>48</v>
      </c>
      <c r="Q5">
        <v>273142</v>
      </c>
      <c r="R5" s="1">
        <v>45917</v>
      </c>
      <c r="S5">
        <v>11352</v>
      </c>
      <c r="T5" t="s">
        <v>51</v>
      </c>
      <c r="U5">
        <v>58288</v>
      </c>
      <c r="V5" s="1">
        <v>45917</v>
      </c>
      <c r="W5" t="s">
        <v>72</v>
      </c>
      <c r="X5">
        <v>838</v>
      </c>
      <c r="Y5" t="s">
        <v>73</v>
      </c>
      <c r="Z5" t="s">
        <v>74</v>
      </c>
      <c r="AA5">
        <v>100</v>
      </c>
      <c r="AB5" t="s">
        <v>55</v>
      </c>
      <c r="AC5">
        <v>50</v>
      </c>
      <c r="AD5" t="s">
        <v>55</v>
      </c>
      <c r="AE5">
        <v>50</v>
      </c>
      <c r="AF5" t="s">
        <v>55</v>
      </c>
      <c r="AG5">
        <v>786.5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55</v>
      </c>
      <c r="AV5" t="s">
        <v>62</v>
      </c>
      <c r="AW5" t="s">
        <v>63</v>
      </c>
    </row>
    <row r="6" spans="1:50" x14ac:dyDescent="0.25">
      <c r="A6">
        <f t="shared" si="0"/>
        <v>231119</v>
      </c>
      <c r="B6" s="2">
        <f t="shared" si="1"/>
        <v>14135273198</v>
      </c>
      <c r="C6">
        <v>575</v>
      </c>
      <c r="D6" t="s">
        <v>43</v>
      </c>
      <c r="E6">
        <v>2</v>
      </c>
      <c r="F6" t="s">
        <v>44</v>
      </c>
      <c r="G6">
        <v>651</v>
      </c>
      <c r="H6" t="s">
        <v>75</v>
      </c>
      <c r="I6">
        <v>686</v>
      </c>
      <c r="J6" t="s">
        <v>76</v>
      </c>
      <c r="K6" t="s">
        <v>47</v>
      </c>
      <c r="L6" t="s">
        <v>48</v>
      </c>
      <c r="M6">
        <v>31119</v>
      </c>
      <c r="N6" t="s">
        <v>77</v>
      </c>
      <c r="O6" t="s">
        <v>50</v>
      </c>
      <c r="P6" t="s">
        <v>48</v>
      </c>
      <c r="Q6">
        <v>273198</v>
      </c>
      <c r="R6" s="1">
        <v>45917</v>
      </c>
      <c r="S6">
        <v>11352</v>
      </c>
      <c r="T6" t="s">
        <v>51</v>
      </c>
      <c r="U6">
        <v>58289</v>
      </c>
      <c r="V6" s="1">
        <v>45917</v>
      </c>
      <c r="W6" t="s">
        <v>72</v>
      </c>
      <c r="X6">
        <v>14135</v>
      </c>
      <c r="Y6" t="s">
        <v>78</v>
      </c>
      <c r="Z6" t="s">
        <v>79</v>
      </c>
      <c r="AA6" t="s">
        <v>55</v>
      </c>
      <c r="AB6">
        <v>1</v>
      </c>
      <c r="AC6" t="s">
        <v>55</v>
      </c>
      <c r="AD6" t="s">
        <v>55</v>
      </c>
      <c r="AE6">
        <v>0</v>
      </c>
      <c r="AF6">
        <v>1</v>
      </c>
      <c r="AG6">
        <v>5.04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55</v>
      </c>
      <c r="AV6" t="s">
        <v>62</v>
      </c>
      <c r="AW6" t="s">
        <v>63</v>
      </c>
    </row>
    <row r="7" spans="1:50" x14ac:dyDescent="0.25">
      <c r="A7">
        <f t="shared" si="0"/>
        <v>2318</v>
      </c>
      <c r="B7" s="2">
        <f t="shared" si="1"/>
        <v>22200273145</v>
      </c>
      <c r="C7">
        <v>575</v>
      </c>
      <c r="D7" t="s">
        <v>43</v>
      </c>
      <c r="E7">
        <v>2</v>
      </c>
      <c r="F7" t="s">
        <v>44</v>
      </c>
      <c r="G7">
        <v>781</v>
      </c>
      <c r="H7" t="s">
        <v>80</v>
      </c>
      <c r="I7">
        <v>668</v>
      </c>
      <c r="J7" t="s">
        <v>81</v>
      </c>
      <c r="K7" t="s">
        <v>47</v>
      </c>
      <c r="L7" t="s">
        <v>48</v>
      </c>
      <c r="M7">
        <v>318</v>
      </c>
      <c r="N7" t="s">
        <v>82</v>
      </c>
      <c r="O7" t="s">
        <v>50</v>
      </c>
      <c r="P7" t="s">
        <v>48</v>
      </c>
      <c r="Q7">
        <v>273145</v>
      </c>
      <c r="R7" s="1">
        <v>45917</v>
      </c>
      <c r="S7">
        <v>11352</v>
      </c>
      <c r="T7" t="s">
        <v>51</v>
      </c>
      <c r="U7">
        <v>58290</v>
      </c>
      <c r="V7" s="1">
        <v>45917</v>
      </c>
      <c r="W7" t="s">
        <v>72</v>
      </c>
      <c r="X7">
        <v>22200</v>
      </c>
      <c r="Y7" t="s">
        <v>83</v>
      </c>
      <c r="Z7" t="s">
        <v>79</v>
      </c>
      <c r="AA7">
        <v>2</v>
      </c>
      <c r="AB7" t="s">
        <v>55</v>
      </c>
      <c r="AC7" t="s">
        <v>55</v>
      </c>
      <c r="AD7" t="s">
        <v>55</v>
      </c>
      <c r="AE7">
        <v>2</v>
      </c>
      <c r="AF7" t="s">
        <v>55</v>
      </c>
      <c r="AG7">
        <v>99.22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56</v>
      </c>
      <c r="AP7" t="s">
        <v>57</v>
      </c>
      <c r="AQ7" t="s">
        <v>58</v>
      </c>
      <c r="AR7" t="s">
        <v>59</v>
      </c>
      <c r="AS7" t="s">
        <v>60</v>
      </c>
      <c r="AT7" t="s">
        <v>61</v>
      </c>
      <c r="AU7" t="s">
        <v>55</v>
      </c>
      <c r="AV7" t="s">
        <v>62</v>
      </c>
      <c r="AW7" t="s">
        <v>63</v>
      </c>
    </row>
    <row r="8" spans="1:50" x14ac:dyDescent="0.25">
      <c r="A8">
        <f t="shared" si="0"/>
        <v>2429</v>
      </c>
      <c r="B8" s="2">
        <f t="shared" si="1"/>
        <v>2546273160</v>
      </c>
      <c r="C8">
        <v>575</v>
      </c>
      <c r="D8" t="s">
        <v>43</v>
      </c>
      <c r="E8">
        <v>2</v>
      </c>
      <c r="F8" t="s">
        <v>44</v>
      </c>
      <c r="G8">
        <v>715</v>
      </c>
      <c r="H8" t="s">
        <v>84</v>
      </c>
      <c r="I8">
        <v>583</v>
      </c>
      <c r="J8" t="s">
        <v>85</v>
      </c>
      <c r="K8" t="s">
        <v>47</v>
      </c>
      <c r="L8" t="s">
        <v>48</v>
      </c>
      <c r="M8">
        <v>429</v>
      </c>
      <c r="N8" t="s">
        <v>86</v>
      </c>
      <c r="O8" t="s">
        <v>50</v>
      </c>
      <c r="P8" t="s">
        <v>48</v>
      </c>
      <c r="Q8">
        <v>273160</v>
      </c>
      <c r="R8" s="1">
        <v>45917</v>
      </c>
      <c r="S8">
        <v>11352</v>
      </c>
      <c r="T8" t="s">
        <v>51</v>
      </c>
      <c r="U8">
        <v>58292</v>
      </c>
      <c r="V8" s="1">
        <v>45917</v>
      </c>
      <c r="W8" t="s">
        <v>72</v>
      </c>
      <c r="X8">
        <v>2546</v>
      </c>
      <c r="Y8" t="s">
        <v>87</v>
      </c>
      <c r="Z8" t="s">
        <v>88</v>
      </c>
      <c r="AA8">
        <v>10</v>
      </c>
      <c r="AB8" t="s">
        <v>55</v>
      </c>
      <c r="AC8">
        <v>9</v>
      </c>
      <c r="AD8">
        <v>11</v>
      </c>
      <c r="AE8">
        <v>0</v>
      </c>
      <c r="AF8">
        <v>1</v>
      </c>
      <c r="AG8">
        <v>21.48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56</v>
      </c>
      <c r="AP8" t="s">
        <v>57</v>
      </c>
      <c r="AQ8" t="s">
        <v>58</v>
      </c>
      <c r="AR8" t="s">
        <v>59</v>
      </c>
      <c r="AS8" t="s">
        <v>60</v>
      </c>
      <c r="AT8" t="s">
        <v>61</v>
      </c>
      <c r="AU8" t="s">
        <v>55</v>
      </c>
      <c r="AV8" t="s">
        <v>62</v>
      </c>
      <c r="AW8" t="s">
        <v>63</v>
      </c>
    </row>
    <row r="9" spans="1:50" x14ac:dyDescent="0.25">
      <c r="A9">
        <f t="shared" si="0"/>
        <v>2429</v>
      </c>
      <c r="B9" s="2">
        <f t="shared" si="1"/>
        <v>27983273160</v>
      </c>
      <c r="C9">
        <v>575</v>
      </c>
      <c r="D9" t="s">
        <v>43</v>
      </c>
      <c r="E9">
        <v>2</v>
      </c>
      <c r="F9" t="s">
        <v>44</v>
      </c>
      <c r="G9">
        <v>715</v>
      </c>
      <c r="H9" t="s">
        <v>84</v>
      </c>
      <c r="I9">
        <v>583</v>
      </c>
      <c r="J9" t="s">
        <v>85</v>
      </c>
      <c r="K9" t="s">
        <v>47</v>
      </c>
      <c r="L9" t="s">
        <v>48</v>
      </c>
      <c r="M9">
        <v>429</v>
      </c>
      <c r="N9" t="s">
        <v>86</v>
      </c>
      <c r="O9" t="s">
        <v>50</v>
      </c>
      <c r="P9" t="s">
        <v>48</v>
      </c>
      <c r="Q9">
        <v>273160</v>
      </c>
      <c r="R9" s="1">
        <v>45917</v>
      </c>
      <c r="S9">
        <v>11352</v>
      </c>
      <c r="T9" t="s">
        <v>51</v>
      </c>
      <c r="U9">
        <v>58292</v>
      </c>
      <c r="V9" s="1">
        <v>45917</v>
      </c>
      <c r="W9" t="s">
        <v>52</v>
      </c>
      <c r="X9">
        <v>27983</v>
      </c>
      <c r="Y9" t="s">
        <v>67</v>
      </c>
      <c r="Z9" t="s">
        <v>68</v>
      </c>
      <c r="AA9">
        <v>408</v>
      </c>
      <c r="AB9" t="s">
        <v>55</v>
      </c>
      <c r="AC9">
        <v>407</v>
      </c>
      <c r="AD9" t="s">
        <v>55</v>
      </c>
      <c r="AE9">
        <v>1</v>
      </c>
      <c r="AF9" t="s">
        <v>55</v>
      </c>
      <c r="AG9">
        <v>1.87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55</v>
      </c>
      <c r="AV9" t="s">
        <v>62</v>
      </c>
      <c r="AW9" t="s">
        <v>63</v>
      </c>
    </row>
    <row r="10" spans="1:50" x14ac:dyDescent="0.25">
      <c r="A10">
        <f t="shared" si="0"/>
        <v>2252</v>
      </c>
      <c r="B10" s="2">
        <f t="shared" si="1"/>
        <v>42069273196</v>
      </c>
      <c r="C10">
        <v>575</v>
      </c>
      <c r="D10" t="s">
        <v>43</v>
      </c>
      <c r="E10">
        <v>2</v>
      </c>
      <c r="F10" t="s">
        <v>44</v>
      </c>
      <c r="G10">
        <v>227</v>
      </c>
      <c r="H10" t="s">
        <v>89</v>
      </c>
      <c r="I10">
        <v>712</v>
      </c>
      <c r="J10" t="s">
        <v>90</v>
      </c>
      <c r="K10">
        <v>99848138</v>
      </c>
      <c r="L10" t="s">
        <v>91</v>
      </c>
      <c r="M10">
        <v>252</v>
      </c>
      <c r="N10" t="s">
        <v>92</v>
      </c>
      <c r="O10" t="s">
        <v>50</v>
      </c>
      <c r="P10" t="s">
        <v>48</v>
      </c>
      <c r="Q10">
        <v>273196</v>
      </c>
      <c r="R10" s="1">
        <v>45917</v>
      </c>
      <c r="S10">
        <v>11352</v>
      </c>
      <c r="T10" t="s">
        <v>51</v>
      </c>
      <c r="U10">
        <v>58293</v>
      </c>
      <c r="V10" s="1">
        <v>45917</v>
      </c>
      <c r="W10" t="s">
        <v>52</v>
      </c>
      <c r="X10">
        <v>42069</v>
      </c>
      <c r="Y10" t="s">
        <v>93</v>
      </c>
      <c r="Z10" t="s">
        <v>54</v>
      </c>
      <c r="AA10">
        <v>10</v>
      </c>
      <c r="AB10" t="s">
        <v>55</v>
      </c>
      <c r="AC10">
        <v>9</v>
      </c>
      <c r="AD10" t="s">
        <v>55</v>
      </c>
      <c r="AE10">
        <v>1</v>
      </c>
      <c r="AF10" t="s">
        <v>55</v>
      </c>
      <c r="AG10">
        <v>73.73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56</v>
      </c>
      <c r="AP10" t="s">
        <v>57</v>
      </c>
      <c r="AQ10" t="s">
        <v>58</v>
      </c>
      <c r="AR10" t="s">
        <v>59</v>
      </c>
      <c r="AS10" t="s">
        <v>60</v>
      </c>
      <c r="AT10" t="s">
        <v>61</v>
      </c>
      <c r="AU10" t="s">
        <v>55</v>
      </c>
      <c r="AV10" t="s">
        <v>62</v>
      </c>
      <c r="AW10" t="s">
        <v>63</v>
      </c>
    </row>
    <row r="11" spans="1:50" x14ac:dyDescent="0.25">
      <c r="A11">
        <f t="shared" si="0"/>
        <v>2252</v>
      </c>
      <c r="B11" s="2">
        <f t="shared" si="1"/>
        <v>287241273196</v>
      </c>
      <c r="C11">
        <v>575</v>
      </c>
      <c r="D11" t="s">
        <v>43</v>
      </c>
      <c r="E11">
        <v>2</v>
      </c>
      <c r="F11" t="s">
        <v>44</v>
      </c>
      <c r="G11">
        <v>227</v>
      </c>
      <c r="H11" t="s">
        <v>89</v>
      </c>
      <c r="I11">
        <v>712</v>
      </c>
      <c r="J11" t="s">
        <v>90</v>
      </c>
      <c r="K11">
        <v>99848138</v>
      </c>
      <c r="L11" t="s">
        <v>91</v>
      </c>
      <c r="M11">
        <v>252</v>
      </c>
      <c r="N11" t="s">
        <v>92</v>
      </c>
      <c r="O11" t="s">
        <v>50</v>
      </c>
      <c r="P11" t="s">
        <v>48</v>
      </c>
      <c r="Q11">
        <v>273196</v>
      </c>
      <c r="R11" s="1">
        <v>45917</v>
      </c>
      <c r="S11">
        <v>11352</v>
      </c>
      <c r="T11" t="s">
        <v>51</v>
      </c>
      <c r="U11">
        <v>58293</v>
      </c>
      <c r="V11" s="1">
        <v>45917</v>
      </c>
      <c r="W11" t="s">
        <v>52</v>
      </c>
      <c r="X11">
        <v>287241</v>
      </c>
      <c r="Y11" t="s">
        <v>94</v>
      </c>
      <c r="Z11" t="s">
        <v>68</v>
      </c>
      <c r="AA11">
        <v>12420</v>
      </c>
      <c r="AB11" t="s">
        <v>55</v>
      </c>
      <c r="AC11">
        <v>10350</v>
      </c>
      <c r="AD11" t="s">
        <v>55</v>
      </c>
      <c r="AE11">
        <v>2070</v>
      </c>
      <c r="AF11" t="s">
        <v>55</v>
      </c>
      <c r="AG11">
        <v>2794.5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56</v>
      </c>
      <c r="AP11" t="s">
        <v>57</v>
      </c>
      <c r="AQ11" t="s">
        <v>58</v>
      </c>
      <c r="AR11" t="s">
        <v>59</v>
      </c>
      <c r="AS11" t="s">
        <v>60</v>
      </c>
      <c r="AT11" t="s">
        <v>61</v>
      </c>
      <c r="AU11" t="s">
        <v>55</v>
      </c>
      <c r="AV11" t="s">
        <v>62</v>
      </c>
      <c r="AW11" t="s">
        <v>63</v>
      </c>
    </row>
    <row r="12" spans="1:50" x14ac:dyDescent="0.25">
      <c r="A12">
        <f t="shared" si="0"/>
        <v>2252</v>
      </c>
      <c r="B12" s="2">
        <f t="shared" si="1"/>
        <v>296156273196</v>
      </c>
      <c r="C12">
        <v>575</v>
      </c>
      <c r="D12" t="s">
        <v>43</v>
      </c>
      <c r="E12">
        <v>2</v>
      </c>
      <c r="F12" t="s">
        <v>44</v>
      </c>
      <c r="G12">
        <v>227</v>
      </c>
      <c r="H12" t="s">
        <v>89</v>
      </c>
      <c r="I12">
        <v>712</v>
      </c>
      <c r="J12" t="s">
        <v>90</v>
      </c>
      <c r="K12">
        <v>99848138</v>
      </c>
      <c r="L12" t="s">
        <v>91</v>
      </c>
      <c r="M12">
        <v>252</v>
      </c>
      <c r="N12" t="s">
        <v>92</v>
      </c>
      <c r="O12" t="s">
        <v>50</v>
      </c>
      <c r="P12" t="s">
        <v>48</v>
      </c>
      <c r="Q12">
        <v>273196</v>
      </c>
      <c r="R12" s="1">
        <v>45917</v>
      </c>
      <c r="S12">
        <v>11352</v>
      </c>
      <c r="T12" t="s">
        <v>51</v>
      </c>
      <c r="U12">
        <v>58293</v>
      </c>
      <c r="V12" s="1">
        <v>45917</v>
      </c>
      <c r="W12" t="s">
        <v>52</v>
      </c>
      <c r="X12">
        <v>296156</v>
      </c>
      <c r="Y12" t="s">
        <v>95</v>
      </c>
      <c r="Z12" t="s">
        <v>54</v>
      </c>
      <c r="AA12">
        <v>540</v>
      </c>
      <c r="AB12" t="s">
        <v>55</v>
      </c>
      <c r="AC12">
        <v>450</v>
      </c>
      <c r="AD12" t="s">
        <v>55</v>
      </c>
      <c r="AE12">
        <v>90</v>
      </c>
      <c r="AF12" t="s">
        <v>55</v>
      </c>
      <c r="AG12">
        <v>6587.1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56</v>
      </c>
      <c r="AP12" t="s">
        <v>57</v>
      </c>
      <c r="AQ12" t="s">
        <v>58</v>
      </c>
      <c r="AR12" t="s">
        <v>59</v>
      </c>
      <c r="AS12" t="s">
        <v>60</v>
      </c>
      <c r="AT12" t="s">
        <v>61</v>
      </c>
      <c r="AU12" t="s">
        <v>55</v>
      </c>
      <c r="AV12" t="s">
        <v>62</v>
      </c>
      <c r="AW12" t="s">
        <v>63</v>
      </c>
    </row>
    <row r="13" spans="1:50" x14ac:dyDescent="0.25">
      <c r="A13">
        <f t="shared" si="0"/>
        <v>1745</v>
      </c>
      <c r="B13" s="2">
        <f t="shared" si="1"/>
        <v>188005273132</v>
      </c>
      <c r="C13">
        <v>575</v>
      </c>
      <c r="D13" t="s">
        <v>43</v>
      </c>
      <c r="E13">
        <v>2</v>
      </c>
      <c r="F13" t="s">
        <v>44</v>
      </c>
      <c r="G13">
        <v>251</v>
      </c>
      <c r="H13" t="s">
        <v>96</v>
      </c>
      <c r="I13">
        <v>745</v>
      </c>
      <c r="J13" t="s">
        <v>97</v>
      </c>
      <c r="K13" t="s">
        <v>47</v>
      </c>
      <c r="L13" t="s">
        <v>48</v>
      </c>
      <c r="M13" t="s">
        <v>50</v>
      </c>
      <c r="O13" t="s">
        <v>50</v>
      </c>
      <c r="P13" t="s">
        <v>48</v>
      </c>
      <c r="Q13">
        <v>273132</v>
      </c>
      <c r="R13" s="1">
        <v>45917</v>
      </c>
      <c r="S13">
        <v>11352</v>
      </c>
      <c r="T13" t="s">
        <v>51</v>
      </c>
      <c r="U13">
        <v>58294</v>
      </c>
      <c r="V13" s="1">
        <v>45917</v>
      </c>
      <c r="W13" t="s">
        <v>52</v>
      </c>
      <c r="X13">
        <v>188005</v>
      </c>
      <c r="Y13" t="s">
        <v>98</v>
      </c>
      <c r="Z13" t="s">
        <v>68</v>
      </c>
      <c r="AA13">
        <v>1</v>
      </c>
      <c r="AB13" t="s">
        <v>55</v>
      </c>
      <c r="AC13" t="s">
        <v>55</v>
      </c>
      <c r="AD13" t="s">
        <v>55</v>
      </c>
      <c r="AE13">
        <v>1</v>
      </c>
      <c r="AF13" t="s">
        <v>55</v>
      </c>
      <c r="AG13">
        <v>30.4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56</v>
      </c>
      <c r="AP13" t="s">
        <v>57</v>
      </c>
      <c r="AQ13" t="s">
        <v>58</v>
      </c>
      <c r="AR13" t="s">
        <v>59</v>
      </c>
      <c r="AS13" t="s">
        <v>60</v>
      </c>
      <c r="AT13" t="s">
        <v>61</v>
      </c>
      <c r="AU13" t="s">
        <v>55</v>
      </c>
      <c r="AV13" t="s">
        <v>62</v>
      </c>
      <c r="AW13" t="s">
        <v>63</v>
      </c>
    </row>
    <row r="14" spans="1:50" x14ac:dyDescent="0.25">
      <c r="A14">
        <f t="shared" si="0"/>
        <v>2337</v>
      </c>
      <c r="B14" s="2">
        <f t="shared" si="1"/>
        <v>29580273141</v>
      </c>
      <c r="C14">
        <v>575</v>
      </c>
      <c r="D14" t="s">
        <v>43</v>
      </c>
      <c r="E14">
        <v>2</v>
      </c>
      <c r="F14" t="s">
        <v>44</v>
      </c>
      <c r="G14">
        <v>409</v>
      </c>
      <c r="H14" t="s">
        <v>99</v>
      </c>
      <c r="I14">
        <v>614</v>
      </c>
      <c r="J14" t="s">
        <v>100</v>
      </c>
      <c r="K14" t="s">
        <v>47</v>
      </c>
      <c r="L14" t="s">
        <v>48</v>
      </c>
      <c r="M14">
        <v>337</v>
      </c>
      <c r="N14" t="s">
        <v>101</v>
      </c>
      <c r="O14" t="s">
        <v>50</v>
      </c>
      <c r="P14" t="s">
        <v>48</v>
      </c>
      <c r="Q14">
        <v>273141</v>
      </c>
      <c r="R14" s="1">
        <v>45917</v>
      </c>
      <c r="S14">
        <v>11352</v>
      </c>
      <c r="T14" t="s">
        <v>51</v>
      </c>
      <c r="U14">
        <v>58295</v>
      </c>
      <c r="V14" s="1">
        <v>45917</v>
      </c>
      <c r="W14" t="s">
        <v>72</v>
      </c>
      <c r="X14">
        <v>29580</v>
      </c>
      <c r="Y14" t="s">
        <v>102</v>
      </c>
      <c r="Z14" t="s">
        <v>79</v>
      </c>
      <c r="AA14">
        <v>2</v>
      </c>
      <c r="AB14" t="s">
        <v>55</v>
      </c>
      <c r="AC14" t="s">
        <v>55</v>
      </c>
      <c r="AD14" t="s">
        <v>55</v>
      </c>
      <c r="AE14">
        <v>2</v>
      </c>
      <c r="AF14" t="s">
        <v>55</v>
      </c>
      <c r="AG14">
        <v>459.86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56</v>
      </c>
      <c r="AP14" t="s">
        <v>57</v>
      </c>
      <c r="AQ14" t="s">
        <v>58</v>
      </c>
      <c r="AR14" t="s">
        <v>59</v>
      </c>
      <c r="AS14" t="s">
        <v>60</v>
      </c>
      <c r="AT14" t="s">
        <v>61</v>
      </c>
      <c r="AU14" t="s">
        <v>55</v>
      </c>
      <c r="AV14" t="s">
        <v>62</v>
      </c>
      <c r="AW14" t="s">
        <v>63</v>
      </c>
    </row>
    <row r="15" spans="1:50" x14ac:dyDescent="0.25">
      <c r="A15">
        <f t="shared" si="0"/>
        <v>231556</v>
      </c>
      <c r="B15" s="2">
        <f t="shared" si="1"/>
        <v>838273146</v>
      </c>
      <c r="C15">
        <v>575</v>
      </c>
      <c r="D15" t="s">
        <v>43</v>
      </c>
      <c r="E15">
        <v>2</v>
      </c>
      <c r="F15" t="s">
        <v>44</v>
      </c>
      <c r="G15">
        <v>793</v>
      </c>
      <c r="H15" t="s">
        <v>103</v>
      </c>
      <c r="I15">
        <v>407</v>
      </c>
      <c r="J15" t="s">
        <v>104</v>
      </c>
      <c r="K15" t="s">
        <v>47</v>
      </c>
      <c r="L15" t="s">
        <v>48</v>
      </c>
      <c r="M15">
        <v>31556</v>
      </c>
      <c r="N15" t="s">
        <v>105</v>
      </c>
      <c r="O15" t="s">
        <v>50</v>
      </c>
      <c r="P15" t="s">
        <v>48</v>
      </c>
      <c r="Q15">
        <v>273146</v>
      </c>
      <c r="R15" s="1">
        <v>45917</v>
      </c>
      <c r="S15">
        <v>11352</v>
      </c>
      <c r="T15" t="s">
        <v>51</v>
      </c>
      <c r="U15">
        <v>58303</v>
      </c>
      <c r="V15" s="1">
        <v>45917</v>
      </c>
      <c r="W15" t="s">
        <v>72</v>
      </c>
      <c r="X15">
        <v>838</v>
      </c>
      <c r="Y15" t="s">
        <v>73</v>
      </c>
      <c r="Z15" t="s">
        <v>74</v>
      </c>
      <c r="AA15">
        <v>200</v>
      </c>
      <c r="AB15" t="s">
        <v>55</v>
      </c>
      <c r="AC15">
        <v>50</v>
      </c>
      <c r="AD15" t="s">
        <v>55</v>
      </c>
      <c r="AE15">
        <v>150</v>
      </c>
      <c r="AF15" t="s">
        <v>55</v>
      </c>
      <c r="AG15">
        <v>2359.5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55</v>
      </c>
      <c r="AV15" t="s">
        <v>62</v>
      </c>
      <c r="AW15" t="s">
        <v>63</v>
      </c>
    </row>
    <row r="16" spans="1:50" x14ac:dyDescent="0.25">
      <c r="A16">
        <f t="shared" si="0"/>
        <v>231556</v>
      </c>
      <c r="B16" s="2">
        <f t="shared" si="1"/>
        <v>22209273146</v>
      </c>
      <c r="C16">
        <v>575</v>
      </c>
      <c r="D16" t="s">
        <v>43</v>
      </c>
      <c r="E16">
        <v>2</v>
      </c>
      <c r="F16" t="s">
        <v>44</v>
      </c>
      <c r="G16">
        <v>793</v>
      </c>
      <c r="H16" t="s">
        <v>103</v>
      </c>
      <c r="I16">
        <v>407</v>
      </c>
      <c r="J16" t="s">
        <v>104</v>
      </c>
      <c r="K16" t="s">
        <v>47</v>
      </c>
      <c r="L16" t="s">
        <v>48</v>
      </c>
      <c r="M16">
        <v>31556</v>
      </c>
      <c r="N16" t="s">
        <v>105</v>
      </c>
      <c r="O16" t="s">
        <v>50</v>
      </c>
      <c r="P16" t="s">
        <v>48</v>
      </c>
      <c r="Q16">
        <v>273146</v>
      </c>
      <c r="R16" s="1">
        <v>45917</v>
      </c>
      <c r="S16">
        <v>11352</v>
      </c>
      <c r="T16" t="s">
        <v>51</v>
      </c>
      <c r="U16">
        <v>58303</v>
      </c>
      <c r="V16" s="1">
        <v>45917</v>
      </c>
      <c r="W16" t="s">
        <v>72</v>
      </c>
      <c r="X16">
        <v>22209</v>
      </c>
      <c r="Y16" t="s">
        <v>106</v>
      </c>
      <c r="Z16" t="s">
        <v>79</v>
      </c>
      <c r="AA16" t="s">
        <v>55</v>
      </c>
      <c r="AB16">
        <v>5</v>
      </c>
      <c r="AC16" t="s">
        <v>55</v>
      </c>
      <c r="AD16" t="s">
        <v>55</v>
      </c>
      <c r="AE16">
        <v>0</v>
      </c>
      <c r="AF16">
        <v>5</v>
      </c>
      <c r="AG16">
        <v>9.16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56</v>
      </c>
      <c r="AP16" t="s">
        <v>57</v>
      </c>
      <c r="AQ16" t="s">
        <v>58</v>
      </c>
      <c r="AR16" t="s">
        <v>59</v>
      </c>
      <c r="AS16" t="s">
        <v>60</v>
      </c>
      <c r="AT16" t="s">
        <v>61</v>
      </c>
      <c r="AU16" t="s">
        <v>55</v>
      </c>
      <c r="AV16" t="s">
        <v>62</v>
      </c>
      <c r="AW16" t="s">
        <v>63</v>
      </c>
    </row>
    <row r="17" spans="1:49" x14ac:dyDescent="0.25">
      <c r="A17">
        <f t="shared" si="0"/>
        <v>231556</v>
      </c>
      <c r="B17" s="2">
        <f t="shared" si="1"/>
        <v>138165273146</v>
      </c>
      <c r="C17">
        <v>575</v>
      </c>
      <c r="D17" t="s">
        <v>43</v>
      </c>
      <c r="E17">
        <v>2</v>
      </c>
      <c r="F17" t="s">
        <v>44</v>
      </c>
      <c r="G17">
        <v>793</v>
      </c>
      <c r="H17" t="s">
        <v>103</v>
      </c>
      <c r="I17">
        <v>407</v>
      </c>
      <c r="J17" t="s">
        <v>104</v>
      </c>
      <c r="K17" t="s">
        <v>47</v>
      </c>
      <c r="L17" t="s">
        <v>48</v>
      </c>
      <c r="M17">
        <v>31556</v>
      </c>
      <c r="N17" t="s">
        <v>105</v>
      </c>
      <c r="O17" t="s">
        <v>50</v>
      </c>
      <c r="P17" t="s">
        <v>48</v>
      </c>
      <c r="Q17">
        <v>273146</v>
      </c>
      <c r="R17" s="1">
        <v>45917</v>
      </c>
      <c r="S17">
        <v>11352</v>
      </c>
      <c r="T17" t="s">
        <v>51</v>
      </c>
      <c r="U17">
        <v>58303</v>
      </c>
      <c r="V17" s="1">
        <v>45917</v>
      </c>
      <c r="W17" t="s">
        <v>52</v>
      </c>
      <c r="X17">
        <v>138165</v>
      </c>
      <c r="Y17" t="s">
        <v>53</v>
      </c>
      <c r="Z17" t="s">
        <v>54</v>
      </c>
      <c r="AA17">
        <v>61</v>
      </c>
      <c r="AB17" t="s">
        <v>55</v>
      </c>
      <c r="AC17">
        <v>29</v>
      </c>
      <c r="AD17" t="s">
        <v>55</v>
      </c>
      <c r="AE17">
        <v>1</v>
      </c>
      <c r="AF17" t="s">
        <v>55</v>
      </c>
      <c r="AG17">
        <v>106.5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55</v>
      </c>
      <c r="AV17" t="s">
        <v>62</v>
      </c>
      <c r="AW17" t="s">
        <v>63</v>
      </c>
    </row>
    <row r="18" spans="1:49" x14ac:dyDescent="0.25">
      <c r="A18">
        <f t="shared" si="0"/>
        <v>284</v>
      </c>
      <c r="B18" s="2">
        <f t="shared" si="1"/>
        <v>138165273162</v>
      </c>
      <c r="C18">
        <v>575</v>
      </c>
      <c r="D18" t="s">
        <v>43</v>
      </c>
      <c r="E18">
        <v>2</v>
      </c>
      <c r="F18" t="s">
        <v>44</v>
      </c>
      <c r="G18">
        <v>902</v>
      </c>
      <c r="H18" t="s">
        <v>107</v>
      </c>
      <c r="I18">
        <v>243</v>
      </c>
      <c r="J18" t="s">
        <v>108</v>
      </c>
      <c r="K18" t="s">
        <v>47</v>
      </c>
      <c r="L18" t="s">
        <v>48</v>
      </c>
      <c r="M18">
        <v>84</v>
      </c>
      <c r="N18" t="s">
        <v>109</v>
      </c>
      <c r="O18" t="s">
        <v>50</v>
      </c>
      <c r="P18" t="s">
        <v>48</v>
      </c>
      <c r="Q18">
        <v>273162</v>
      </c>
      <c r="R18" s="1">
        <v>45917</v>
      </c>
      <c r="S18">
        <v>11352</v>
      </c>
      <c r="T18" t="s">
        <v>51</v>
      </c>
      <c r="U18">
        <v>58306</v>
      </c>
      <c r="V18" s="1">
        <v>45917</v>
      </c>
      <c r="W18" t="s">
        <v>52</v>
      </c>
      <c r="X18">
        <v>138165</v>
      </c>
      <c r="Y18" t="s">
        <v>53</v>
      </c>
      <c r="Z18" t="s">
        <v>54</v>
      </c>
      <c r="AA18">
        <v>97</v>
      </c>
      <c r="AB18" t="s">
        <v>55</v>
      </c>
      <c r="AC18">
        <v>47</v>
      </c>
      <c r="AD18" t="s">
        <v>55</v>
      </c>
      <c r="AE18">
        <v>1</v>
      </c>
      <c r="AF18" t="s">
        <v>55</v>
      </c>
      <c r="AG18">
        <v>106.5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56</v>
      </c>
      <c r="AP18" t="s">
        <v>57</v>
      </c>
      <c r="AQ18" t="s">
        <v>58</v>
      </c>
      <c r="AR18" t="s">
        <v>59</v>
      </c>
      <c r="AS18" t="s">
        <v>60</v>
      </c>
      <c r="AT18" t="s">
        <v>61</v>
      </c>
      <c r="AU18" t="s">
        <v>55</v>
      </c>
      <c r="AV18" t="s">
        <v>62</v>
      </c>
      <c r="AW18" t="s">
        <v>63</v>
      </c>
    </row>
    <row r="19" spans="1:49" x14ac:dyDescent="0.25">
      <c r="A19">
        <f t="shared" si="0"/>
        <v>284</v>
      </c>
      <c r="B19" s="2">
        <f t="shared" si="1"/>
        <v>188005273162</v>
      </c>
      <c r="C19">
        <v>575</v>
      </c>
      <c r="D19" t="s">
        <v>43</v>
      </c>
      <c r="E19">
        <v>2</v>
      </c>
      <c r="F19" t="s">
        <v>44</v>
      </c>
      <c r="G19">
        <v>902</v>
      </c>
      <c r="H19" t="s">
        <v>107</v>
      </c>
      <c r="I19">
        <v>243</v>
      </c>
      <c r="J19" t="s">
        <v>108</v>
      </c>
      <c r="K19" t="s">
        <v>47</v>
      </c>
      <c r="L19" t="s">
        <v>48</v>
      </c>
      <c r="M19">
        <v>84</v>
      </c>
      <c r="N19" t="s">
        <v>109</v>
      </c>
      <c r="O19" t="s">
        <v>50</v>
      </c>
      <c r="P19" t="s">
        <v>48</v>
      </c>
      <c r="Q19">
        <v>273162</v>
      </c>
      <c r="R19" s="1">
        <v>45917</v>
      </c>
      <c r="S19">
        <v>11352</v>
      </c>
      <c r="T19" t="s">
        <v>51</v>
      </c>
      <c r="U19">
        <v>58306</v>
      </c>
      <c r="V19" s="1">
        <v>45917</v>
      </c>
      <c r="W19" t="s">
        <v>52</v>
      </c>
      <c r="X19">
        <v>188005</v>
      </c>
      <c r="Y19" t="s">
        <v>98</v>
      </c>
      <c r="Z19" t="s">
        <v>68</v>
      </c>
      <c r="AA19">
        <v>5</v>
      </c>
      <c r="AB19" t="s">
        <v>55</v>
      </c>
      <c r="AC19">
        <v>3</v>
      </c>
      <c r="AD19" t="s">
        <v>55</v>
      </c>
      <c r="AE19">
        <v>2</v>
      </c>
      <c r="AF19" t="s">
        <v>55</v>
      </c>
      <c r="AG19">
        <v>60.8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56</v>
      </c>
      <c r="AP19" t="s">
        <v>57</v>
      </c>
      <c r="AQ19" t="s">
        <v>58</v>
      </c>
      <c r="AR19" t="s">
        <v>59</v>
      </c>
      <c r="AS19" t="s">
        <v>60</v>
      </c>
      <c r="AT19" t="s">
        <v>61</v>
      </c>
      <c r="AU19" t="s">
        <v>55</v>
      </c>
      <c r="AV19" t="s">
        <v>62</v>
      </c>
      <c r="AW19" t="s">
        <v>63</v>
      </c>
    </row>
    <row r="20" spans="1:49" x14ac:dyDescent="0.25">
      <c r="A20">
        <f t="shared" si="0"/>
        <v>2400</v>
      </c>
      <c r="B20" s="2">
        <f t="shared" si="1"/>
        <v>138165273199</v>
      </c>
      <c r="C20">
        <v>575</v>
      </c>
      <c r="D20" t="s">
        <v>43</v>
      </c>
      <c r="E20">
        <v>2</v>
      </c>
      <c r="F20" t="s">
        <v>44</v>
      </c>
      <c r="G20">
        <v>698</v>
      </c>
      <c r="H20" t="s">
        <v>110</v>
      </c>
      <c r="I20">
        <v>425</v>
      </c>
      <c r="J20" t="s">
        <v>111</v>
      </c>
      <c r="K20" t="s">
        <v>47</v>
      </c>
      <c r="L20" t="s">
        <v>48</v>
      </c>
      <c r="M20">
        <v>400</v>
      </c>
      <c r="N20" t="s">
        <v>112</v>
      </c>
      <c r="O20" t="s">
        <v>50</v>
      </c>
      <c r="P20" t="s">
        <v>48</v>
      </c>
      <c r="Q20">
        <v>273199</v>
      </c>
      <c r="R20" s="1">
        <v>45917</v>
      </c>
      <c r="S20">
        <v>11352</v>
      </c>
      <c r="T20" t="s">
        <v>51</v>
      </c>
      <c r="U20">
        <v>58308</v>
      </c>
      <c r="V20" s="1">
        <v>45917</v>
      </c>
      <c r="W20" t="s">
        <v>52</v>
      </c>
      <c r="X20">
        <v>138165</v>
      </c>
      <c r="Y20" t="s">
        <v>53</v>
      </c>
      <c r="Z20" t="s">
        <v>54</v>
      </c>
      <c r="AA20">
        <v>69</v>
      </c>
      <c r="AB20" t="s">
        <v>55</v>
      </c>
      <c r="AC20">
        <v>36</v>
      </c>
      <c r="AD20" t="s">
        <v>55</v>
      </c>
      <c r="AE20">
        <v>2</v>
      </c>
      <c r="AF20" t="s">
        <v>55</v>
      </c>
      <c r="AG20">
        <v>213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56</v>
      </c>
      <c r="AP20" t="s">
        <v>57</v>
      </c>
      <c r="AQ20" t="s">
        <v>58</v>
      </c>
      <c r="AR20" t="s">
        <v>59</v>
      </c>
      <c r="AS20" t="s">
        <v>60</v>
      </c>
      <c r="AT20" t="s">
        <v>61</v>
      </c>
      <c r="AU20" t="s">
        <v>55</v>
      </c>
      <c r="AV20" t="s">
        <v>62</v>
      </c>
      <c r="AW20" t="s">
        <v>63</v>
      </c>
    </row>
    <row r="21" spans="1:49" x14ac:dyDescent="0.25">
      <c r="A21">
        <f t="shared" si="0"/>
        <v>2432</v>
      </c>
      <c r="B21" s="2">
        <f t="shared" si="1"/>
        <v>30491273204</v>
      </c>
      <c r="C21">
        <v>575</v>
      </c>
      <c r="D21" t="s">
        <v>43</v>
      </c>
      <c r="E21">
        <v>2</v>
      </c>
      <c r="F21" t="s">
        <v>44</v>
      </c>
      <c r="G21">
        <v>329</v>
      </c>
      <c r="H21" t="s">
        <v>113</v>
      </c>
      <c r="I21">
        <v>157</v>
      </c>
      <c r="J21" t="s">
        <v>114</v>
      </c>
      <c r="K21" t="s">
        <v>47</v>
      </c>
      <c r="L21" t="s">
        <v>48</v>
      </c>
      <c r="M21">
        <v>432</v>
      </c>
      <c r="N21" t="s">
        <v>115</v>
      </c>
      <c r="O21" t="s">
        <v>50</v>
      </c>
      <c r="P21" t="s">
        <v>48</v>
      </c>
      <c r="Q21">
        <v>273204</v>
      </c>
      <c r="R21" s="1">
        <v>45917</v>
      </c>
      <c r="S21">
        <v>11352</v>
      </c>
      <c r="T21" t="s">
        <v>51</v>
      </c>
      <c r="U21">
        <v>58309</v>
      </c>
      <c r="V21" s="1">
        <v>45917</v>
      </c>
      <c r="W21" t="s">
        <v>52</v>
      </c>
      <c r="X21">
        <v>30491</v>
      </c>
      <c r="Y21" t="s">
        <v>53</v>
      </c>
      <c r="Z21" t="s">
        <v>54</v>
      </c>
      <c r="AA21">
        <v>1</v>
      </c>
      <c r="AB21" t="s">
        <v>55</v>
      </c>
      <c r="AC21" t="s">
        <v>55</v>
      </c>
      <c r="AD21" t="s">
        <v>55</v>
      </c>
      <c r="AE21">
        <v>1</v>
      </c>
      <c r="AF21" t="s">
        <v>55</v>
      </c>
      <c r="AG21">
        <v>106.5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56</v>
      </c>
      <c r="AP21" t="s">
        <v>57</v>
      </c>
      <c r="AQ21" t="s">
        <v>58</v>
      </c>
      <c r="AR21" t="s">
        <v>59</v>
      </c>
      <c r="AS21" t="s">
        <v>60</v>
      </c>
      <c r="AT21" t="s">
        <v>61</v>
      </c>
      <c r="AU21" t="s">
        <v>55</v>
      </c>
      <c r="AV21" t="s">
        <v>62</v>
      </c>
      <c r="AW21" t="s">
        <v>63</v>
      </c>
    </row>
    <row r="22" spans="1:49" x14ac:dyDescent="0.25">
      <c r="A22">
        <f t="shared" si="0"/>
        <v>2432</v>
      </c>
      <c r="B22" s="2">
        <f t="shared" si="1"/>
        <v>138165273204</v>
      </c>
      <c r="C22">
        <v>575</v>
      </c>
      <c r="D22" t="s">
        <v>43</v>
      </c>
      <c r="E22">
        <v>2</v>
      </c>
      <c r="F22" t="s">
        <v>44</v>
      </c>
      <c r="G22">
        <v>329</v>
      </c>
      <c r="H22" t="s">
        <v>113</v>
      </c>
      <c r="I22">
        <v>157</v>
      </c>
      <c r="J22" t="s">
        <v>114</v>
      </c>
      <c r="K22" t="s">
        <v>47</v>
      </c>
      <c r="L22" t="s">
        <v>48</v>
      </c>
      <c r="M22">
        <v>432</v>
      </c>
      <c r="N22" t="s">
        <v>115</v>
      </c>
      <c r="O22" t="s">
        <v>50</v>
      </c>
      <c r="P22" t="s">
        <v>48</v>
      </c>
      <c r="Q22">
        <v>273204</v>
      </c>
      <c r="R22" s="1">
        <v>45917</v>
      </c>
      <c r="S22">
        <v>11352</v>
      </c>
      <c r="T22" t="s">
        <v>51</v>
      </c>
      <c r="U22">
        <v>58309</v>
      </c>
      <c r="V22" s="1">
        <v>45917</v>
      </c>
      <c r="W22" t="s">
        <v>52</v>
      </c>
      <c r="X22">
        <v>138165</v>
      </c>
      <c r="Y22" t="s">
        <v>53</v>
      </c>
      <c r="Z22" t="s">
        <v>54</v>
      </c>
      <c r="AA22">
        <v>72</v>
      </c>
      <c r="AB22" t="s">
        <v>55</v>
      </c>
      <c r="AC22">
        <v>16</v>
      </c>
      <c r="AD22" t="s">
        <v>55</v>
      </c>
      <c r="AE22">
        <v>1</v>
      </c>
      <c r="AF22" t="s">
        <v>55</v>
      </c>
      <c r="AG22">
        <v>106.5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56</v>
      </c>
      <c r="AP22" t="s">
        <v>57</v>
      </c>
      <c r="AQ22" t="s">
        <v>58</v>
      </c>
      <c r="AR22" t="s">
        <v>59</v>
      </c>
      <c r="AS22" t="s">
        <v>60</v>
      </c>
      <c r="AT22" t="s">
        <v>61</v>
      </c>
      <c r="AU22" t="s">
        <v>55</v>
      </c>
      <c r="AV22" t="s">
        <v>62</v>
      </c>
      <c r="AW22" t="s">
        <v>63</v>
      </c>
    </row>
    <row r="23" spans="1:49" x14ac:dyDescent="0.25">
      <c r="A23">
        <f t="shared" si="0"/>
        <v>2417</v>
      </c>
      <c r="B23" s="2">
        <f t="shared" si="1"/>
        <v>9085273159</v>
      </c>
      <c r="C23">
        <v>575</v>
      </c>
      <c r="D23" t="s">
        <v>43</v>
      </c>
      <c r="E23">
        <v>2</v>
      </c>
      <c r="F23" t="s">
        <v>44</v>
      </c>
      <c r="G23">
        <v>553</v>
      </c>
      <c r="H23" t="s">
        <v>116</v>
      </c>
      <c r="I23">
        <v>764</v>
      </c>
      <c r="J23" t="s">
        <v>117</v>
      </c>
      <c r="K23" t="s">
        <v>47</v>
      </c>
      <c r="L23" t="s">
        <v>48</v>
      </c>
      <c r="M23">
        <v>417</v>
      </c>
      <c r="N23" t="s">
        <v>118</v>
      </c>
      <c r="O23" t="s">
        <v>50</v>
      </c>
      <c r="P23" t="s">
        <v>48</v>
      </c>
      <c r="Q23">
        <v>273159</v>
      </c>
      <c r="R23" s="1">
        <v>45917</v>
      </c>
      <c r="S23">
        <v>11352</v>
      </c>
      <c r="T23" t="s">
        <v>51</v>
      </c>
      <c r="U23">
        <v>58310</v>
      </c>
      <c r="V23" s="1">
        <v>45917</v>
      </c>
      <c r="W23" t="s">
        <v>72</v>
      </c>
      <c r="X23">
        <v>9085</v>
      </c>
      <c r="Y23" t="s">
        <v>119</v>
      </c>
      <c r="Z23" t="s">
        <v>79</v>
      </c>
      <c r="AA23">
        <v>15</v>
      </c>
      <c r="AB23" t="s">
        <v>55</v>
      </c>
      <c r="AC23">
        <v>14</v>
      </c>
      <c r="AD23">
        <v>11</v>
      </c>
      <c r="AE23">
        <v>0</v>
      </c>
      <c r="AF23">
        <v>1</v>
      </c>
      <c r="AG23">
        <v>3.58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55</v>
      </c>
      <c r="AV23" t="s">
        <v>62</v>
      </c>
      <c r="AW23" t="s">
        <v>63</v>
      </c>
    </row>
    <row r="24" spans="1:49" x14ac:dyDescent="0.25">
      <c r="A24">
        <f t="shared" si="0"/>
        <v>2417</v>
      </c>
      <c r="B24" s="2">
        <f t="shared" si="1"/>
        <v>13201273159</v>
      </c>
      <c r="C24">
        <v>575</v>
      </c>
      <c r="D24" t="s">
        <v>43</v>
      </c>
      <c r="E24">
        <v>2</v>
      </c>
      <c r="F24" t="s">
        <v>44</v>
      </c>
      <c r="G24">
        <v>553</v>
      </c>
      <c r="H24" t="s">
        <v>116</v>
      </c>
      <c r="I24">
        <v>764</v>
      </c>
      <c r="J24" t="s">
        <v>117</v>
      </c>
      <c r="K24" t="s">
        <v>47</v>
      </c>
      <c r="L24" t="s">
        <v>48</v>
      </c>
      <c r="M24">
        <v>417</v>
      </c>
      <c r="N24" t="s">
        <v>118</v>
      </c>
      <c r="O24" t="s">
        <v>50</v>
      </c>
      <c r="P24" t="s">
        <v>48</v>
      </c>
      <c r="Q24">
        <v>273159</v>
      </c>
      <c r="R24" s="1">
        <v>45917</v>
      </c>
      <c r="S24">
        <v>11352</v>
      </c>
      <c r="T24" t="s">
        <v>51</v>
      </c>
      <c r="U24">
        <v>58310</v>
      </c>
      <c r="V24" s="1">
        <v>45917</v>
      </c>
      <c r="W24" t="s">
        <v>72</v>
      </c>
      <c r="X24">
        <v>13201</v>
      </c>
      <c r="Y24" t="s">
        <v>120</v>
      </c>
      <c r="Z24" t="s">
        <v>79</v>
      </c>
      <c r="AA24">
        <v>6</v>
      </c>
      <c r="AB24" t="s">
        <v>55</v>
      </c>
      <c r="AC24">
        <v>5</v>
      </c>
      <c r="AD24">
        <v>22</v>
      </c>
      <c r="AE24">
        <v>0</v>
      </c>
      <c r="AF24">
        <v>1</v>
      </c>
      <c r="AG24">
        <v>3.3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56</v>
      </c>
      <c r="AP24" t="s">
        <v>57</v>
      </c>
      <c r="AQ24" t="s">
        <v>58</v>
      </c>
      <c r="AR24" t="s">
        <v>59</v>
      </c>
      <c r="AS24" t="s">
        <v>60</v>
      </c>
      <c r="AT24" t="s">
        <v>61</v>
      </c>
      <c r="AU24" t="s">
        <v>55</v>
      </c>
      <c r="AV24" t="s">
        <v>62</v>
      </c>
      <c r="AW24" t="s">
        <v>63</v>
      </c>
    </row>
    <row r="25" spans="1:49" x14ac:dyDescent="0.25">
      <c r="A25">
        <f t="shared" si="0"/>
        <v>2417</v>
      </c>
      <c r="B25" s="2">
        <f t="shared" si="1"/>
        <v>32648273159</v>
      </c>
      <c r="C25">
        <v>575</v>
      </c>
      <c r="D25" t="s">
        <v>43</v>
      </c>
      <c r="E25">
        <v>2</v>
      </c>
      <c r="F25" t="s">
        <v>44</v>
      </c>
      <c r="G25">
        <v>553</v>
      </c>
      <c r="H25" t="s">
        <v>116</v>
      </c>
      <c r="I25">
        <v>764</v>
      </c>
      <c r="J25" t="s">
        <v>117</v>
      </c>
      <c r="K25" t="s">
        <v>47</v>
      </c>
      <c r="L25" t="s">
        <v>48</v>
      </c>
      <c r="M25">
        <v>417</v>
      </c>
      <c r="N25" t="s">
        <v>118</v>
      </c>
      <c r="O25" t="s">
        <v>50</v>
      </c>
      <c r="P25" t="s">
        <v>48</v>
      </c>
      <c r="Q25">
        <v>273159</v>
      </c>
      <c r="R25" s="1">
        <v>45917</v>
      </c>
      <c r="S25">
        <v>11352</v>
      </c>
      <c r="T25" t="s">
        <v>51</v>
      </c>
      <c r="U25">
        <v>58310</v>
      </c>
      <c r="V25" s="1">
        <v>45917</v>
      </c>
      <c r="W25" t="s">
        <v>72</v>
      </c>
      <c r="X25">
        <v>32648</v>
      </c>
      <c r="Y25" t="s">
        <v>121</v>
      </c>
      <c r="Z25" t="s">
        <v>79</v>
      </c>
      <c r="AA25">
        <v>1</v>
      </c>
      <c r="AB25" t="s">
        <v>55</v>
      </c>
      <c r="AC25" t="s">
        <v>55</v>
      </c>
      <c r="AD25" t="s">
        <v>55</v>
      </c>
      <c r="AE25">
        <v>1</v>
      </c>
      <c r="AF25" t="s">
        <v>55</v>
      </c>
      <c r="AG25">
        <v>47.97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56</v>
      </c>
      <c r="AP25" t="s">
        <v>57</v>
      </c>
      <c r="AQ25" t="s">
        <v>58</v>
      </c>
      <c r="AR25" t="s">
        <v>59</v>
      </c>
      <c r="AS25" t="s">
        <v>60</v>
      </c>
      <c r="AT25" t="s">
        <v>61</v>
      </c>
      <c r="AU25" t="s">
        <v>55</v>
      </c>
      <c r="AV25" t="s">
        <v>62</v>
      </c>
      <c r="AW25" t="s">
        <v>63</v>
      </c>
    </row>
    <row r="26" spans="1:49" x14ac:dyDescent="0.25">
      <c r="A26">
        <f t="shared" si="0"/>
        <v>2417</v>
      </c>
      <c r="B26" s="2">
        <f t="shared" si="1"/>
        <v>188005273159</v>
      </c>
      <c r="C26">
        <v>575</v>
      </c>
      <c r="D26" t="s">
        <v>43</v>
      </c>
      <c r="E26">
        <v>2</v>
      </c>
      <c r="F26" t="s">
        <v>44</v>
      </c>
      <c r="G26">
        <v>553</v>
      </c>
      <c r="H26" t="s">
        <v>116</v>
      </c>
      <c r="I26">
        <v>764</v>
      </c>
      <c r="J26" t="s">
        <v>117</v>
      </c>
      <c r="K26" t="s">
        <v>47</v>
      </c>
      <c r="L26" t="s">
        <v>48</v>
      </c>
      <c r="M26">
        <v>417</v>
      </c>
      <c r="N26" t="s">
        <v>118</v>
      </c>
      <c r="O26" t="s">
        <v>50</v>
      </c>
      <c r="P26" t="s">
        <v>48</v>
      </c>
      <c r="Q26">
        <v>273159</v>
      </c>
      <c r="R26" s="1">
        <v>45917</v>
      </c>
      <c r="S26">
        <v>11352</v>
      </c>
      <c r="T26" t="s">
        <v>51</v>
      </c>
      <c r="U26">
        <v>58310</v>
      </c>
      <c r="V26" s="1">
        <v>45917</v>
      </c>
      <c r="W26" t="s">
        <v>52</v>
      </c>
      <c r="X26">
        <v>188005</v>
      </c>
      <c r="Y26" t="s">
        <v>98</v>
      </c>
      <c r="Z26" t="s">
        <v>68</v>
      </c>
      <c r="AA26">
        <v>4</v>
      </c>
      <c r="AB26" t="s">
        <v>55</v>
      </c>
      <c r="AC26">
        <v>3</v>
      </c>
      <c r="AD26" t="s">
        <v>55</v>
      </c>
      <c r="AE26">
        <v>1</v>
      </c>
      <c r="AF26" t="s">
        <v>55</v>
      </c>
      <c r="AG26">
        <v>30.4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56</v>
      </c>
      <c r="AP26" t="s">
        <v>57</v>
      </c>
      <c r="AQ26" t="s">
        <v>58</v>
      </c>
      <c r="AR26" t="s">
        <v>59</v>
      </c>
      <c r="AS26" t="s">
        <v>60</v>
      </c>
      <c r="AT26" t="s">
        <v>61</v>
      </c>
      <c r="AU26" t="s">
        <v>55</v>
      </c>
      <c r="AV26" t="s">
        <v>62</v>
      </c>
      <c r="AW26" t="s">
        <v>63</v>
      </c>
    </row>
    <row r="27" spans="1:49" x14ac:dyDescent="0.25">
      <c r="A27">
        <f t="shared" si="0"/>
        <v>2417</v>
      </c>
      <c r="B27" s="2">
        <f t="shared" si="1"/>
        <v>287241273159</v>
      </c>
      <c r="C27">
        <v>575</v>
      </c>
      <c r="D27" t="s">
        <v>43</v>
      </c>
      <c r="E27">
        <v>2</v>
      </c>
      <c r="F27" t="s">
        <v>44</v>
      </c>
      <c r="G27">
        <v>553</v>
      </c>
      <c r="H27" t="s">
        <v>116</v>
      </c>
      <c r="I27">
        <v>764</v>
      </c>
      <c r="J27" t="s">
        <v>117</v>
      </c>
      <c r="K27" t="s">
        <v>47</v>
      </c>
      <c r="L27" t="s">
        <v>48</v>
      </c>
      <c r="M27">
        <v>417</v>
      </c>
      <c r="N27" t="s">
        <v>118</v>
      </c>
      <c r="O27" t="s">
        <v>50</v>
      </c>
      <c r="P27" t="s">
        <v>48</v>
      </c>
      <c r="Q27">
        <v>273159</v>
      </c>
      <c r="R27" s="1">
        <v>45917</v>
      </c>
      <c r="S27">
        <v>11352</v>
      </c>
      <c r="T27" t="s">
        <v>51</v>
      </c>
      <c r="U27">
        <v>58310</v>
      </c>
      <c r="V27" s="1">
        <v>45917</v>
      </c>
      <c r="W27" t="s">
        <v>52</v>
      </c>
      <c r="X27">
        <v>287241</v>
      </c>
      <c r="Y27" t="s">
        <v>94</v>
      </c>
      <c r="Z27" t="s">
        <v>68</v>
      </c>
      <c r="AA27">
        <v>1679</v>
      </c>
      <c r="AB27" t="s">
        <v>55</v>
      </c>
      <c r="AC27">
        <v>1678</v>
      </c>
      <c r="AD27" t="s">
        <v>55</v>
      </c>
      <c r="AE27">
        <v>1</v>
      </c>
      <c r="AF27" t="s">
        <v>55</v>
      </c>
      <c r="AG27">
        <v>1.35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56</v>
      </c>
      <c r="AP27" t="s">
        <v>57</v>
      </c>
      <c r="AQ27" t="s">
        <v>58</v>
      </c>
      <c r="AR27" t="s">
        <v>59</v>
      </c>
      <c r="AS27" t="s">
        <v>60</v>
      </c>
      <c r="AT27" t="s">
        <v>61</v>
      </c>
      <c r="AU27" t="s">
        <v>55</v>
      </c>
      <c r="AV27" t="s">
        <v>62</v>
      </c>
      <c r="AW27" t="s">
        <v>63</v>
      </c>
    </row>
    <row r="28" spans="1:49" x14ac:dyDescent="0.25">
      <c r="A28">
        <f t="shared" si="0"/>
        <v>2138</v>
      </c>
      <c r="B28" s="2">
        <f t="shared" si="1"/>
        <v>13566273143</v>
      </c>
      <c r="C28">
        <v>575</v>
      </c>
      <c r="D28" t="s">
        <v>43</v>
      </c>
      <c r="E28">
        <v>2</v>
      </c>
      <c r="F28" t="s">
        <v>44</v>
      </c>
      <c r="G28">
        <v>789</v>
      </c>
      <c r="H28" t="s">
        <v>122</v>
      </c>
      <c r="I28">
        <v>781</v>
      </c>
      <c r="J28" t="s">
        <v>123</v>
      </c>
      <c r="K28" t="s">
        <v>47</v>
      </c>
      <c r="L28" t="s">
        <v>48</v>
      </c>
      <c r="M28">
        <v>138</v>
      </c>
      <c r="N28" t="s">
        <v>124</v>
      </c>
      <c r="O28" t="s">
        <v>50</v>
      </c>
      <c r="P28" t="s">
        <v>48</v>
      </c>
      <c r="Q28">
        <v>273143</v>
      </c>
      <c r="R28" s="1">
        <v>45917</v>
      </c>
      <c r="S28">
        <v>11352</v>
      </c>
      <c r="T28" t="s">
        <v>51</v>
      </c>
      <c r="U28">
        <v>58311</v>
      </c>
      <c r="V28" s="1">
        <v>45917</v>
      </c>
      <c r="W28" t="s">
        <v>72</v>
      </c>
      <c r="X28">
        <v>13566</v>
      </c>
      <c r="Y28" t="s">
        <v>125</v>
      </c>
      <c r="Z28" t="s">
        <v>79</v>
      </c>
      <c r="AA28">
        <v>1</v>
      </c>
      <c r="AB28" t="s">
        <v>55</v>
      </c>
      <c r="AC28" t="s">
        <v>55</v>
      </c>
      <c r="AD28" t="s">
        <v>55</v>
      </c>
      <c r="AE28">
        <v>1</v>
      </c>
      <c r="AF28" t="s">
        <v>55</v>
      </c>
      <c r="AG28">
        <v>47.77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56</v>
      </c>
      <c r="AP28" t="s">
        <v>57</v>
      </c>
      <c r="AQ28" t="s">
        <v>58</v>
      </c>
      <c r="AR28" t="s">
        <v>59</v>
      </c>
      <c r="AS28" t="s">
        <v>60</v>
      </c>
      <c r="AT28" t="s">
        <v>61</v>
      </c>
      <c r="AU28" t="s">
        <v>55</v>
      </c>
      <c r="AV28" t="s">
        <v>62</v>
      </c>
      <c r="AW28" t="s">
        <v>63</v>
      </c>
    </row>
    <row r="29" spans="1:49" x14ac:dyDescent="0.25">
      <c r="A29">
        <f t="shared" si="0"/>
        <v>2138</v>
      </c>
      <c r="B29" s="2">
        <f t="shared" si="1"/>
        <v>29580273143</v>
      </c>
      <c r="C29">
        <v>575</v>
      </c>
      <c r="D29" t="s">
        <v>43</v>
      </c>
      <c r="E29">
        <v>2</v>
      </c>
      <c r="F29" t="s">
        <v>44</v>
      </c>
      <c r="G29">
        <v>789</v>
      </c>
      <c r="H29" t="s">
        <v>122</v>
      </c>
      <c r="I29">
        <v>781</v>
      </c>
      <c r="J29" t="s">
        <v>123</v>
      </c>
      <c r="K29" t="s">
        <v>47</v>
      </c>
      <c r="L29" t="s">
        <v>48</v>
      </c>
      <c r="M29">
        <v>138</v>
      </c>
      <c r="N29" t="s">
        <v>124</v>
      </c>
      <c r="O29" t="s">
        <v>50</v>
      </c>
      <c r="P29" t="s">
        <v>48</v>
      </c>
      <c r="Q29">
        <v>273143</v>
      </c>
      <c r="R29" s="1">
        <v>45917</v>
      </c>
      <c r="S29">
        <v>11352</v>
      </c>
      <c r="T29" t="s">
        <v>51</v>
      </c>
      <c r="U29">
        <v>58311</v>
      </c>
      <c r="V29" s="1">
        <v>45917</v>
      </c>
      <c r="W29" t="s">
        <v>72</v>
      </c>
      <c r="X29">
        <v>29580</v>
      </c>
      <c r="Y29" t="s">
        <v>102</v>
      </c>
      <c r="Z29" t="s">
        <v>79</v>
      </c>
      <c r="AA29">
        <v>1</v>
      </c>
      <c r="AB29" t="s">
        <v>55</v>
      </c>
      <c r="AC29" t="s">
        <v>55</v>
      </c>
      <c r="AD29" t="s">
        <v>55</v>
      </c>
      <c r="AE29">
        <v>1</v>
      </c>
      <c r="AF29" t="s">
        <v>55</v>
      </c>
      <c r="AG29">
        <v>229.93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56</v>
      </c>
      <c r="AP29" t="s">
        <v>57</v>
      </c>
      <c r="AQ29" t="s">
        <v>58</v>
      </c>
      <c r="AR29" t="s">
        <v>59</v>
      </c>
      <c r="AS29" t="s">
        <v>60</v>
      </c>
      <c r="AT29" t="s">
        <v>61</v>
      </c>
      <c r="AU29" t="s">
        <v>55</v>
      </c>
      <c r="AV29" t="s">
        <v>62</v>
      </c>
      <c r="AW29" t="s">
        <v>63</v>
      </c>
    </row>
    <row r="30" spans="1:49" x14ac:dyDescent="0.25">
      <c r="A30">
        <f t="shared" si="0"/>
        <v>2138</v>
      </c>
      <c r="B30" s="2">
        <f t="shared" si="1"/>
        <v>138165273143</v>
      </c>
      <c r="C30">
        <v>575</v>
      </c>
      <c r="D30" t="s">
        <v>43</v>
      </c>
      <c r="E30">
        <v>2</v>
      </c>
      <c r="F30" t="s">
        <v>44</v>
      </c>
      <c r="G30">
        <v>789</v>
      </c>
      <c r="H30" t="s">
        <v>122</v>
      </c>
      <c r="I30">
        <v>781</v>
      </c>
      <c r="J30" t="s">
        <v>123</v>
      </c>
      <c r="K30" t="s">
        <v>47</v>
      </c>
      <c r="L30" t="s">
        <v>48</v>
      </c>
      <c r="M30">
        <v>138</v>
      </c>
      <c r="N30" t="s">
        <v>124</v>
      </c>
      <c r="O30" t="s">
        <v>50</v>
      </c>
      <c r="P30" t="s">
        <v>48</v>
      </c>
      <c r="Q30">
        <v>273143</v>
      </c>
      <c r="R30" s="1">
        <v>45917</v>
      </c>
      <c r="S30">
        <v>11352</v>
      </c>
      <c r="T30" t="s">
        <v>51</v>
      </c>
      <c r="U30">
        <v>58311</v>
      </c>
      <c r="V30" s="1">
        <v>45917</v>
      </c>
      <c r="W30" t="s">
        <v>52</v>
      </c>
      <c r="X30">
        <v>138165</v>
      </c>
      <c r="Y30" t="s">
        <v>53</v>
      </c>
      <c r="Z30" t="s">
        <v>54</v>
      </c>
      <c r="AA30">
        <v>66</v>
      </c>
      <c r="AB30" t="s">
        <v>55</v>
      </c>
      <c r="AC30">
        <v>17</v>
      </c>
      <c r="AD30" t="s">
        <v>55</v>
      </c>
      <c r="AE30">
        <v>34</v>
      </c>
      <c r="AF30" t="s">
        <v>55</v>
      </c>
      <c r="AG30">
        <v>3621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55</v>
      </c>
      <c r="AV30" t="s">
        <v>62</v>
      </c>
      <c r="AW30" t="s">
        <v>63</v>
      </c>
    </row>
    <row r="31" spans="1:49" x14ac:dyDescent="0.25">
      <c r="A31">
        <f t="shared" si="0"/>
        <v>1782</v>
      </c>
      <c r="B31" s="2">
        <f t="shared" si="1"/>
        <v>188005273298</v>
      </c>
      <c r="C31">
        <v>575</v>
      </c>
      <c r="D31" t="s">
        <v>43</v>
      </c>
      <c r="E31">
        <v>2</v>
      </c>
      <c r="F31" t="s">
        <v>44</v>
      </c>
      <c r="G31">
        <v>611</v>
      </c>
      <c r="H31" t="s">
        <v>126</v>
      </c>
      <c r="I31">
        <v>782</v>
      </c>
      <c r="J31" t="s">
        <v>127</v>
      </c>
      <c r="K31" t="s">
        <v>47</v>
      </c>
      <c r="L31" t="s">
        <v>48</v>
      </c>
      <c r="M31" t="s">
        <v>50</v>
      </c>
      <c r="O31" t="s">
        <v>50</v>
      </c>
      <c r="P31" t="s">
        <v>48</v>
      </c>
      <c r="Q31">
        <v>273298</v>
      </c>
      <c r="R31" s="1">
        <v>45918</v>
      </c>
      <c r="S31">
        <v>11352</v>
      </c>
      <c r="T31" t="s">
        <v>51</v>
      </c>
      <c r="U31">
        <v>58318</v>
      </c>
      <c r="V31" s="1">
        <v>45918</v>
      </c>
      <c r="W31" t="s">
        <v>52</v>
      </c>
      <c r="X31">
        <v>188005</v>
      </c>
      <c r="Y31" t="s">
        <v>98</v>
      </c>
      <c r="Z31" t="s">
        <v>68</v>
      </c>
      <c r="AA31">
        <v>1</v>
      </c>
      <c r="AB31" t="s">
        <v>55</v>
      </c>
      <c r="AC31" t="s">
        <v>55</v>
      </c>
      <c r="AD31" t="s">
        <v>55</v>
      </c>
      <c r="AE31">
        <v>1</v>
      </c>
      <c r="AF31" t="s">
        <v>55</v>
      </c>
      <c r="AG31">
        <v>30.4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56</v>
      </c>
      <c r="AP31" t="s">
        <v>57</v>
      </c>
      <c r="AQ31" t="s">
        <v>58</v>
      </c>
      <c r="AR31" t="s">
        <v>59</v>
      </c>
      <c r="AS31" t="s">
        <v>60</v>
      </c>
      <c r="AT31" t="s">
        <v>61</v>
      </c>
      <c r="AU31" t="s">
        <v>55</v>
      </c>
      <c r="AV31" t="s">
        <v>62</v>
      </c>
      <c r="AW31" t="s">
        <v>63</v>
      </c>
    </row>
    <row r="32" spans="1:49" x14ac:dyDescent="0.25">
      <c r="A32">
        <f t="shared" si="0"/>
        <v>1464</v>
      </c>
      <c r="B32" s="2">
        <f t="shared" si="1"/>
        <v>13203273312</v>
      </c>
      <c r="C32">
        <v>575</v>
      </c>
      <c r="D32" t="s">
        <v>43</v>
      </c>
      <c r="E32">
        <v>2</v>
      </c>
      <c r="F32" t="s">
        <v>44</v>
      </c>
      <c r="G32">
        <v>553</v>
      </c>
      <c r="H32" t="s">
        <v>116</v>
      </c>
      <c r="I32">
        <v>464</v>
      </c>
      <c r="J32" t="s">
        <v>128</v>
      </c>
      <c r="K32" t="s">
        <v>47</v>
      </c>
      <c r="L32" t="s">
        <v>48</v>
      </c>
      <c r="M32" t="s">
        <v>50</v>
      </c>
      <c r="O32" t="s">
        <v>50</v>
      </c>
      <c r="P32" t="s">
        <v>48</v>
      </c>
      <c r="Q32">
        <v>273312</v>
      </c>
      <c r="R32" s="1">
        <v>45918</v>
      </c>
      <c r="S32">
        <v>11352</v>
      </c>
      <c r="T32" t="s">
        <v>51</v>
      </c>
      <c r="U32">
        <v>58323</v>
      </c>
      <c r="V32" s="1">
        <v>45918</v>
      </c>
      <c r="W32" t="s">
        <v>72</v>
      </c>
      <c r="X32">
        <v>13203</v>
      </c>
      <c r="Y32" t="s">
        <v>129</v>
      </c>
      <c r="Z32" t="s">
        <v>79</v>
      </c>
      <c r="AA32">
        <v>10</v>
      </c>
      <c r="AB32" t="s">
        <v>55</v>
      </c>
      <c r="AC32" t="s">
        <v>55</v>
      </c>
      <c r="AD32" t="s">
        <v>55</v>
      </c>
      <c r="AE32">
        <v>10</v>
      </c>
      <c r="AF32" t="s">
        <v>55</v>
      </c>
      <c r="AG32">
        <v>759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56</v>
      </c>
      <c r="AP32" t="s">
        <v>57</v>
      </c>
      <c r="AQ32" t="s">
        <v>58</v>
      </c>
      <c r="AR32" t="s">
        <v>59</v>
      </c>
      <c r="AS32" t="s">
        <v>60</v>
      </c>
      <c r="AT32" t="s">
        <v>61</v>
      </c>
      <c r="AU32" t="s">
        <v>55</v>
      </c>
      <c r="AV32" t="s">
        <v>62</v>
      </c>
      <c r="AW32" t="s">
        <v>63</v>
      </c>
    </row>
    <row r="33" spans="1:49" x14ac:dyDescent="0.25">
      <c r="A33">
        <f t="shared" si="0"/>
        <v>1464</v>
      </c>
      <c r="B33" s="2">
        <f t="shared" si="1"/>
        <v>287241273312</v>
      </c>
      <c r="C33">
        <v>575</v>
      </c>
      <c r="D33" t="s">
        <v>43</v>
      </c>
      <c r="E33">
        <v>2</v>
      </c>
      <c r="F33" t="s">
        <v>44</v>
      </c>
      <c r="G33">
        <v>553</v>
      </c>
      <c r="H33" t="s">
        <v>116</v>
      </c>
      <c r="I33">
        <v>464</v>
      </c>
      <c r="J33" t="s">
        <v>128</v>
      </c>
      <c r="K33" t="s">
        <v>47</v>
      </c>
      <c r="L33" t="s">
        <v>48</v>
      </c>
      <c r="M33" t="s">
        <v>50</v>
      </c>
      <c r="O33" t="s">
        <v>50</v>
      </c>
      <c r="P33" t="s">
        <v>48</v>
      </c>
      <c r="Q33">
        <v>273312</v>
      </c>
      <c r="R33" s="1">
        <v>45918</v>
      </c>
      <c r="S33">
        <v>11352</v>
      </c>
      <c r="T33" t="s">
        <v>51</v>
      </c>
      <c r="U33">
        <v>58323</v>
      </c>
      <c r="V33" s="1">
        <v>45918</v>
      </c>
      <c r="W33" t="s">
        <v>52</v>
      </c>
      <c r="X33">
        <v>287241</v>
      </c>
      <c r="Y33" t="s">
        <v>94</v>
      </c>
      <c r="Z33" t="s">
        <v>68</v>
      </c>
      <c r="AA33">
        <v>1610</v>
      </c>
      <c r="AB33" t="s">
        <v>55</v>
      </c>
      <c r="AC33">
        <v>1380</v>
      </c>
      <c r="AD33" t="s">
        <v>55</v>
      </c>
      <c r="AE33">
        <v>230</v>
      </c>
      <c r="AF33" t="s">
        <v>55</v>
      </c>
      <c r="AG33">
        <v>310.5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56</v>
      </c>
      <c r="AP33" t="s">
        <v>57</v>
      </c>
      <c r="AQ33" t="s">
        <v>58</v>
      </c>
      <c r="AR33" t="s">
        <v>59</v>
      </c>
      <c r="AS33" t="s">
        <v>60</v>
      </c>
      <c r="AT33" t="s">
        <v>61</v>
      </c>
      <c r="AU33" t="s">
        <v>55</v>
      </c>
      <c r="AV33" t="s">
        <v>62</v>
      </c>
      <c r="AW33" t="s">
        <v>63</v>
      </c>
    </row>
    <row r="34" spans="1:49" x14ac:dyDescent="0.25">
      <c r="A34">
        <f t="shared" si="0"/>
        <v>1464</v>
      </c>
      <c r="B34" s="2">
        <f t="shared" si="1"/>
        <v>296156273312</v>
      </c>
      <c r="C34">
        <v>575</v>
      </c>
      <c r="D34" t="s">
        <v>43</v>
      </c>
      <c r="E34">
        <v>2</v>
      </c>
      <c r="F34" t="s">
        <v>44</v>
      </c>
      <c r="G34">
        <v>553</v>
      </c>
      <c r="H34" t="s">
        <v>116</v>
      </c>
      <c r="I34">
        <v>464</v>
      </c>
      <c r="J34" t="s">
        <v>128</v>
      </c>
      <c r="K34" t="s">
        <v>47</v>
      </c>
      <c r="L34" t="s">
        <v>48</v>
      </c>
      <c r="M34" t="s">
        <v>50</v>
      </c>
      <c r="O34" t="s">
        <v>50</v>
      </c>
      <c r="P34" t="s">
        <v>48</v>
      </c>
      <c r="Q34">
        <v>273312</v>
      </c>
      <c r="R34" s="1">
        <v>45918</v>
      </c>
      <c r="S34">
        <v>11352</v>
      </c>
      <c r="T34" t="s">
        <v>51</v>
      </c>
      <c r="U34">
        <v>58323</v>
      </c>
      <c r="V34" s="1">
        <v>45918</v>
      </c>
      <c r="W34" t="s">
        <v>52</v>
      </c>
      <c r="X34">
        <v>296156</v>
      </c>
      <c r="Y34" t="s">
        <v>95</v>
      </c>
      <c r="Z34" t="s">
        <v>54</v>
      </c>
      <c r="AA34">
        <v>70</v>
      </c>
      <c r="AB34" t="s">
        <v>55</v>
      </c>
      <c r="AC34">
        <v>60</v>
      </c>
      <c r="AD34" t="s">
        <v>55</v>
      </c>
      <c r="AE34">
        <v>10</v>
      </c>
      <c r="AF34" t="s">
        <v>55</v>
      </c>
      <c r="AG34">
        <v>731.9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56</v>
      </c>
      <c r="AP34" t="s">
        <v>57</v>
      </c>
      <c r="AQ34" t="s">
        <v>58</v>
      </c>
      <c r="AR34" t="s">
        <v>59</v>
      </c>
      <c r="AS34" t="s">
        <v>60</v>
      </c>
      <c r="AT34" t="s">
        <v>61</v>
      </c>
      <c r="AU34" t="s">
        <v>55</v>
      </c>
      <c r="AV34" t="s">
        <v>62</v>
      </c>
      <c r="AW34" t="s">
        <v>63</v>
      </c>
    </row>
    <row r="35" spans="1:49" x14ac:dyDescent="0.25">
      <c r="A35">
        <f t="shared" si="0"/>
        <v>1578</v>
      </c>
      <c r="B35" s="2">
        <f t="shared" si="1"/>
        <v>138165273299</v>
      </c>
      <c r="C35">
        <v>575</v>
      </c>
      <c r="D35" t="s">
        <v>43</v>
      </c>
      <c r="E35">
        <v>2</v>
      </c>
      <c r="F35" t="s">
        <v>44</v>
      </c>
      <c r="G35">
        <v>224</v>
      </c>
      <c r="H35" t="s">
        <v>130</v>
      </c>
      <c r="I35">
        <v>578</v>
      </c>
      <c r="J35" t="s">
        <v>131</v>
      </c>
      <c r="K35" t="s">
        <v>47</v>
      </c>
      <c r="L35" t="s">
        <v>48</v>
      </c>
      <c r="M35" t="s">
        <v>50</v>
      </c>
      <c r="O35" t="s">
        <v>50</v>
      </c>
      <c r="P35" t="s">
        <v>48</v>
      </c>
      <c r="Q35">
        <v>273299</v>
      </c>
      <c r="R35" s="1">
        <v>45918</v>
      </c>
      <c r="S35">
        <v>11352</v>
      </c>
      <c r="T35" t="s">
        <v>51</v>
      </c>
      <c r="U35">
        <v>58324</v>
      </c>
      <c r="V35" s="1">
        <v>45918</v>
      </c>
      <c r="W35" t="s">
        <v>52</v>
      </c>
      <c r="X35">
        <v>138165</v>
      </c>
      <c r="Y35" t="s">
        <v>53</v>
      </c>
      <c r="Z35" t="s">
        <v>54</v>
      </c>
      <c r="AA35">
        <v>11</v>
      </c>
      <c r="AB35" t="s">
        <v>55</v>
      </c>
      <c r="AC35">
        <v>3</v>
      </c>
      <c r="AD35" t="s">
        <v>55</v>
      </c>
      <c r="AE35">
        <v>1</v>
      </c>
      <c r="AF35" t="s">
        <v>55</v>
      </c>
      <c r="AG35">
        <v>106.5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56</v>
      </c>
      <c r="AP35" t="s">
        <v>57</v>
      </c>
      <c r="AQ35" t="s">
        <v>58</v>
      </c>
      <c r="AR35" t="s">
        <v>59</v>
      </c>
      <c r="AS35" t="s">
        <v>60</v>
      </c>
      <c r="AT35" t="s">
        <v>61</v>
      </c>
      <c r="AU35" t="s">
        <v>55</v>
      </c>
      <c r="AV35" t="s">
        <v>62</v>
      </c>
      <c r="AW35" t="s">
        <v>63</v>
      </c>
    </row>
    <row r="36" spans="1:49" x14ac:dyDescent="0.25">
      <c r="A36">
        <f t="shared" si="0"/>
        <v>2122</v>
      </c>
      <c r="B36" s="2">
        <f t="shared" si="1"/>
        <v>22903273311</v>
      </c>
      <c r="C36">
        <v>575</v>
      </c>
      <c r="D36" t="s">
        <v>43</v>
      </c>
      <c r="E36">
        <v>2</v>
      </c>
      <c r="F36" t="s">
        <v>44</v>
      </c>
      <c r="G36">
        <v>136</v>
      </c>
      <c r="H36" t="s">
        <v>132</v>
      </c>
      <c r="I36">
        <v>550</v>
      </c>
      <c r="J36" t="s">
        <v>133</v>
      </c>
      <c r="K36" t="s">
        <v>47</v>
      </c>
      <c r="L36" t="s">
        <v>48</v>
      </c>
      <c r="M36">
        <v>122</v>
      </c>
      <c r="N36" t="s">
        <v>134</v>
      </c>
      <c r="O36" t="s">
        <v>50</v>
      </c>
      <c r="P36" t="s">
        <v>48</v>
      </c>
      <c r="Q36">
        <v>273311</v>
      </c>
      <c r="R36" s="1">
        <v>45918</v>
      </c>
      <c r="S36">
        <v>11352</v>
      </c>
      <c r="T36" t="s">
        <v>51</v>
      </c>
      <c r="U36">
        <v>58326</v>
      </c>
      <c r="V36" s="1">
        <v>45918</v>
      </c>
      <c r="W36" t="s">
        <v>72</v>
      </c>
      <c r="X36">
        <v>22903</v>
      </c>
      <c r="Y36" t="s">
        <v>135</v>
      </c>
      <c r="Z36" t="s">
        <v>79</v>
      </c>
      <c r="AA36">
        <v>5</v>
      </c>
      <c r="AB36" t="s">
        <v>55</v>
      </c>
      <c r="AC36" t="s">
        <v>55</v>
      </c>
      <c r="AD36" t="s">
        <v>55</v>
      </c>
      <c r="AE36">
        <v>5</v>
      </c>
      <c r="AF36" t="s">
        <v>55</v>
      </c>
      <c r="AG36">
        <v>900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56</v>
      </c>
      <c r="AP36" t="s">
        <v>57</v>
      </c>
      <c r="AQ36" t="s">
        <v>58</v>
      </c>
      <c r="AR36" t="s">
        <v>59</v>
      </c>
      <c r="AS36" t="s">
        <v>60</v>
      </c>
      <c r="AT36" t="s">
        <v>61</v>
      </c>
      <c r="AU36" t="s">
        <v>55</v>
      </c>
      <c r="AV36" t="s">
        <v>62</v>
      </c>
      <c r="AW36" t="s">
        <v>63</v>
      </c>
    </row>
    <row r="37" spans="1:49" x14ac:dyDescent="0.25">
      <c r="A37">
        <f t="shared" si="0"/>
        <v>2230</v>
      </c>
      <c r="B37" s="2">
        <f t="shared" si="1"/>
        <v>32683273315</v>
      </c>
      <c r="C37">
        <v>575</v>
      </c>
      <c r="D37" t="s">
        <v>43</v>
      </c>
      <c r="E37">
        <v>2</v>
      </c>
      <c r="F37" t="s">
        <v>44</v>
      </c>
      <c r="G37">
        <v>423</v>
      </c>
      <c r="H37" t="s">
        <v>136</v>
      </c>
      <c r="I37">
        <v>351</v>
      </c>
      <c r="J37" t="s">
        <v>137</v>
      </c>
      <c r="K37" t="s">
        <v>47</v>
      </c>
      <c r="L37" t="s">
        <v>48</v>
      </c>
      <c r="M37">
        <v>230</v>
      </c>
      <c r="N37" t="s">
        <v>138</v>
      </c>
      <c r="O37" t="s">
        <v>50</v>
      </c>
      <c r="P37" t="s">
        <v>48</v>
      </c>
      <c r="Q37">
        <v>273315</v>
      </c>
      <c r="R37" s="1">
        <v>45918</v>
      </c>
      <c r="S37">
        <v>11352</v>
      </c>
      <c r="T37" t="s">
        <v>51</v>
      </c>
      <c r="U37">
        <v>58327</v>
      </c>
      <c r="V37" s="1">
        <v>45918</v>
      </c>
      <c r="W37" t="s">
        <v>72</v>
      </c>
      <c r="X37">
        <v>32683</v>
      </c>
      <c r="Y37" t="s">
        <v>139</v>
      </c>
      <c r="Z37" t="s">
        <v>79</v>
      </c>
      <c r="AA37">
        <v>2</v>
      </c>
      <c r="AB37" t="s">
        <v>55</v>
      </c>
      <c r="AC37">
        <v>1</v>
      </c>
      <c r="AD37" t="s">
        <v>55</v>
      </c>
      <c r="AE37">
        <v>1</v>
      </c>
      <c r="AF37" t="s">
        <v>55</v>
      </c>
      <c r="AG37">
        <v>56.88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56</v>
      </c>
      <c r="AP37" t="s">
        <v>57</v>
      </c>
      <c r="AQ37" t="s">
        <v>58</v>
      </c>
      <c r="AR37" t="s">
        <v>59</v>
      </c>
      <c r="AS37" t="s">
        <v>60</v>
      </c>
      <c r="AT37" t="s">
        <v>61</v>
      </c>
      <c r="AU37" t="s">
        <v>55</v>
      </c>
      <c r="AV37" t="s">
        <v>62</v>
      </c>
      <c r="AW37" t="s">
        <v>63</v>
      </c>
    </row>
    <row r="38" spans="1:49" x14ac:dyDescent="0.25">
      <c r="A38">
        <f t="shared" si="0"/>
        <v>2432</v>
      </c>
      <c r="B38" s="2">
        <f t="shared" si="1"/>
        <v>32349273313</v>
      </c>
      <c r="C38">
        <v>575</v>
      </c>
      <c r="D38" t="s">
        <v>43</v>
      </c>
      <c r="E38">
        <v>2</v>
      </c>
      <c r="F38" t="s">
        <v>44</v>
      </c>
      <c r="G38">
        <v>229</v>
      </c>
      <c r="H38" t="s">
        <v>140</v>
      </c>
      <c r="I38">
        <v>157</v>
      </c>
      <c r="J38" t="s">
        <v>114</v>
      </c>
      <c r="K38" t="s">
        <v>47</v>
      </c>
      <c r="L38" t="s">
        <v>48</v>
      </c>
      <c r="M38">
        <v>432</v>
      </c>
      <c r="N38" t="s">
        <v>115</v>
      </c>
      <c r="O38" t="s">
        <v>50</v>
      </c>
      <c r="P38" t="s">
        <v>48</v>
      </c>
      <c r="Q38">
        <v>273313</v>
      </c>
      <c r="R38" s="1">
        <v>45918</v>
      </c>
      <c r="S38">
        <v>11352</v>
      </c>
      <c r="T38" t="s">
        <v>51</v>
      </c>
      <c r="U38">
        <v>58328</v>
      </c>
      <c r="V38" s="1">
        <v>45918</v>
      </c>
      <c r="W38" t="s">
        <v>72</v>
      </c>
      <c r="X38">
        <v>32349</v>
      </c>
      <c r="Y38" t="s">
        <v>141</v>
      </c>
      <c r="Z38" t="s">
        <v>79</v>
      </c>
      <c r="AA38">
        <v>2</v>
      </c>
      <c r="AB38" t="s">
        <v>55</v>
      </c>
      <c r="AC38" t="s">
        <v>55</v>
      </c>
      <c r="AD38" t="s">
        <v>55</v>
      </c>
      <c r="AE38">
        <v>2</v>
      </c>
      <c r="AF38" t="s">
        <v>55</v>
      </c>
      <c r="AG38">
        <v>106.8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56</v>
      </c>
      <c r="AP38" t="s">
        <v>57</v>
      </c>
      <c r="AQ38" t="s">
        <v>58</v>
      </c>
      <c r="AR38" t="s">
        <v>59</v>
      </c>
      <c r="AS38" t="s">
        <v>60</v>
      </c>
      <c r="AT38" t="s">
        <v>61</v>
      </c>
      <c r="AU38" t="s">
        <v>55</v>
      </c>
      <c r="AV38" t="s">
        <v>62</v>
      </c>
      <c r="AW38" t="s">
        <v>63</v>
      </c>
    </row>
    <row r="39" spans="1:49" x14ac:dyDescent="0.25">
      <c r="A39">
        <f t="shared" si="0"/>
        <v>1433</v>
      </c>
      <c r="B39" s="2">
        <f t="shared" si="1"/>
        <v>103330273256</v>
      </c>
      <c r="C39">
        <v>575</v>
      </c>
      <c r="D39" t="s">
        <v>43</v>
      </c>
      <c r="E39">
        <v>2</v>
      </c>
      <c r="F39" t="s">
        <v>44</v>
      </c>
      <c r="G39">
        <v>702</v>
      </c>
      <c r="H39" t="s">
        <v>142</v>
      </c>
      <c r="I39">
        <v>433</v>
      </c>
      <c r="J39" t="s">
        <v>143</v>
      </c>
      <c r="K39" t="s">
        <v>47</v>
      </c>
      <c r="L39" t="s">
        <v>48</v>
      </c>
      <c r="M39" t="s">
        <v>50</v>
      </c>
      <c r="O39" t="s">
        <v>50</v>
      </c>
      <c r="P39" t="s">
        <v>48</v>
      </c>
      <c r="Q39">
        <v>273256</v>
      </c>
      <c r="R39" s="1">
        <v>45918</v>
      </c>
      <c r="S39">
        <v>11352</v>
      </c>
      <c r="T39" t="s">
        <v>51</v>
      </c>
      <c r="U39">
        <v>58329</v>
      </c>
      <c r="V39" s="1">
        <v>45918</v>
      </c>
      <c r="W39" t="s">
        <v>52</v>
      </c>
      <c r="X39">
        <v>103330</v>
      </c>
      <c r="Y39" t="s">
        <v>53</v>
      </c>
      <c r="Z39" t="s">
        <v>54</v>
      </c>
      <c r="AA39">
        <v>1</v>
      </c>
      <c r="AB39" t="s">
        <v>55</v>
      </c>
      <c r="AC39" t="s">
        <v>55</v>
      </c>
      <c r="AD39" t="s">
        <v>55</v>
      </c>
      <c r="AE39">
        <v>1</v>
      </c>
      <c r="AF39" t="s">
        <v>55</v>
      </c>
      <c r="AG39">
        <v>106.5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56</v>
      </c>
      <c r="AP39" t="s">
        <v>57</v>
      </c>
      <c r="AQ39" t="s">
        <v>58</v>
      </c>
      <c r="AR39" t="s">
        <v>59</v>
      </c>
      <c r="AS39" t="s">
        <v>60</v>
      </c>
      <c r="AT39" t="s">
        <v>61</v>
      </c>
      <c r="AU39" t="s">
        <v>55</v>
      </c>
      <c r="AV39" t="s">
        <v>62</v>
      </c>
      <c r="AW39" t="s">
        <v>63</v>
      </c>
    </row>
    <row r="40" spans="1:49" x14ac:dyDescent="0.25">
      <c r="A40">
        <f t="shared" si="0"/>
        <v>1746</v>
      </c>
      <c r="B40" s="2">
        <f t="shared" si="1"/>
        <v>21781273253</v>
      </c>
      <c r="C40">
        <v>575</v>
      </c>
      <c r="D40" t="s">
        <v>43</v>
      </c>
      <c r="E40">
        <v>2</v>
      </c>
      <c r="F40" t="s">
        <v>44</v>
      </c>
      <c r="G40">
        <v>701</v>
      </c>
      <c r="H40" t="s">
        <v>144</v>
      </c>
      <c r="I40">
        <v>746</v>
      </c>
      <c r="J40" t="s">
        <v>145</v>
      </c>
      <c r="K40" t="s">
        <v>47</v>
      </c>
      <c r="L40" t="s">
        <v>48</v>
      </c>
      <c r="M40" t="s">
        <v>50</v>
      </c>
      <c r="O40" t="s">
        <v>50</v>
      </c>
      <c r="P40" t="s">
        <v>48</v>
      </c>
      <c r="Q40">
        <v>273253</v>
      </c>
      <c r="R40" s="1">
        <v>45918</v>
      </c>
      <c r="S40">
        <v>11352</v>
      </c>
      <c r="T40" t="s">
        <v>51</v>
      </c>
      <c r="U40">
        <v>58330</v>
      </c>
      <c r="V40" s="1">
        <v>45918</v>
      </c>
      <c r="W40" t="s">
        <v>72</v>
      </c>
      <c r="X40">
        <v>21781</v>
      </c>
      <c r="Y40" t="s">
        <v>146</v>
      </c>
      <c r="Z40" t="s">
        <v>79</v>
      </c>
      <c r="AA40">
        <v>1</v>
      </c>
      <c r="AB40" t="s">
        <v>55</v>
      </c>
      <c r="AC40" t="s">
        <v>55</v>
      </c>
      <c r="AD40" t="s">
        <v>55</v>
      </c>
      <c r="AE40">
        <v>1</v>
      </c>
      <c r="AF40" t="s">
        <v>55</v>
      </c>
      <c r="AG40">
        <v>506.97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56</v>
      </c>
      <c r="AP40" t="s">
        <v>57</v>
      </c>
      <c r="AQ40" t="s">
        <v>58</v>
      </c>
      <c r="AR40" t="s">
        <v>59</v>
      </c>
      <c r="AS40" t="s">
        <v>60</v>
      </c>
      <c r="AT40" t="s">
        <v>61</v>
      </c>
      <c r="AU40" t="s">
        <v>55</v>
      </c>
      <c r="AV40" t="s">
        <v>62</v>
      </c>
      <c r="AW40" t="s">
        <v>63</v>
      </c>
    </row>
    <row r="41" spans="1:49" x14ac:dyDescent="0.25">
      <c r="A41">
        <f t="shared" si="0"/>
        <v>1746</v>
      </c>
      <c r="B41" s="2">
        <f t="shared" si="1"/>
        <v>138165273253</v>
      </c>
      <c r="C41">
        <v>575</v>
      </c>
      <c r="D41" t="s">
        <v>43</v>
      </c>
      <c r="E41">
        <v>2</v>
      </c>
      <c r="F41" t="s">
        <v>44</v>
      </c>
      <c r="G41">
        <v>701</v>
      </c>
      <c r="H41" t="s">
        <v>144</v>
      </c>
      <c r="I41">
        <v>746</v>
      </c>
      <c r="J41" t="s">
        <v>145</v>
      </c>
      <c r="K41" t="s">
        <v>47</v>
      </c>
      <c r="L41" t="s">
        <v>48</v>
      </c>
      <c r="M41" t="s">
        <v>50</v>
      </c>
      <c r="O41" t="s">
        <v>50</v>
      </c>
      <c r="P41" t="s">
        <v>48</v>
      </c>
      <c r="Q41">
        <v>273253</v>
      </c>
      <c r="R41" s="1">
        <v>45918</v>
      </c>
      <c r="S41">
        <v>11352</v>
      </c>
      <c r="T41" t="s">
        <v>51</v>
      </c>
      <c r="U41">
        <v>58330</v>
      </c>
      <c r="V41" s="1">
        <v>45918</v>
      </c>
      <c r="W41" t="s">
        <v>52</v>
      </c>
      <c r="X41">
        <v>138165</v>
      </c>
      <c r="Y41" t="s">
        <v>53</v>
      </c>
      <c r="Z41" t="s">
        <v>54</v>
      </c>
      <c r="AA41">
        <v>11</v>
      </c>
      <c r="AB41" t="s">
        <v>55</v>
      </c>
      <c r="AC41">
        <v>1</v>
      </c>
      <c r="AD41" t="s">
        <v>55</v>
      </c>
      <c r="AE41">
        <v>1</v>
      </c>
      <c r="AF41" t="s">
        <v>55</v>
      </c>
      <c r="AG41">
        <v>106.5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56</v>
      </c>
      <c r="AP41" t="s">
        <v>57</v>
      </c>
      <c r="AQ41" t="s">
        <v>58</v>
      </c>
      <c r="AR41" t="s">
        <v>59</v>
      </c>
      <c r="AS41" t="s">
        <v>60</v>
      </c>
      <c r="AT41" t="s">
        <v>61</v>
      </c>
      <c r="AU41" t="s">
        <v>55</v>
      </c>
      <c r="AV41" t="s">
        <v>62</v>
      </c>
      <c r="AW41" t="s">
        <v>63</v>
      </c>
    </row>
    <row r="42" spans="1:49" x14ac:dyDescent="0.25">
      <c r="A42">
        <f t="shared" si="0"/>
        <v>1589</v>
      </c>
      <c r="B42" s="2">
        <f t="shared" si="1"/>
        <v>29678273255</v>
      </c>
      <c r="C42">
        <v>575</v>
      </c>
      <c r="D42" t="s">
        <v>43</v>
      </c>
      <c r="E42">
        <v>2</v>
      </c>
      <c r="F42" t="s">
        <v>44</v>
      </c>
      <c r="G42">
        <v>93</v>
      </c>
      <c r="H42" t="s">
        <v>147</v>
      </c>
      <c r="I42">
        <v>589</v>
      </c>
      <c r="J42" t="s">
        <v>148</v>
      </c>
      <c r="K42" t="s">
        <v>47</v>
      </c>
      <c r="L42" t="s">
        <v>48</v>
      </c>
      <c r="M42" t="s">
        <v>50</v>
      </c>
      <c r="O42" t="s">
        <v>50</v>
      </c>
      <c r="P42" t="s">
        <v>48</v>
      </c>
      <c r="Q42">
        <v>273255</v>
      </c>
      <c r="R42" s="1">
        <v>45918</v>
      </c>
      <c r="S42">
        <v>11352</v>
      </c>
      <c r="T42" t="s">
        <v>51</v>
      </c>
      <c r="U42">
        <v>58337</v>
      </c>
      <c r="V42" s="1">
        <v>45918</v>
      </c>
      <c r="W42" t="s">
        <v>72</v>
      </c>
      <c r="X42">
        <v>29678</v>
      </c>
      <c r="Y42" t="s">
        <v>149</v>
      </c>
      <c r="Z42" t="s">
        <v>79</v>
      </c>
      <c r="AA42">
        <v>1</v>
      </c>
      <c r="AB42" t="s">
        <v>55</v>
      </c>
      <c r="AC42" t="s">
        <v>55</v>
      </c>
      <c r="AD42" t="s">
        <v>55</v>
      </c>
      <c r="AE42">
        <v>1</v>
      </c>
      <c r="AF42" t="s">
        <v>55</v>
      </c>
      <c r="AG42">
        <v>56.97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56</v>
      </c>
      <c r="AP42" t="s">
        <v>57</v>
      </c>
      <c r="AQ42" t="s">
        <v>58</v>
      </c>
      <c r="AR42" t="s">
        <v>59</v>
      </c>
      <c r="AS42" t="s">
        <v>60</v>
      </c>
      <c r="AT42" t="s">
        <v>61</v>
      </c>
      <c r="AU42" t="s">
        <v>55</v>
      </c>
      <c r="AV42" t="s">
        <v>62</v>
      </c>
      <c r="AW42" t="s">
        <v>63</v>
      </c>
    </row>
    <row r="43" spans="1:49" x14ac:dyDescent="0.25">
      <c r="A43">
        <f t="shared" si="0"/>
        <v>1579</v>
      </c>
      <c r="B43" s="2">
        <f t="shared" si="1"/>
        <v>786238273307</v>
      </c>
      <c r="C43">
        <v>575</v>
      </c>
      <c r="D43" t="s">
        <v>43</v>
      </c>
      <c r="E43">
        <v>2</v>
      </c>
      <c r="F43" t="s">
        <v>44</v>
      </c>
      <c r="G43">
        <v>467</v>
      </c>
      <c r="H43" t="s">
        <v>150</v>
      </c>
      <c r="I43">
        <v>579</v>
      </c>
      <c r="J43" t="s">
        <v>151</v>
      </c>
      <c r="K43" t="s">
        <v>47</v>
      </c>
      <c r="L43" t="s">
        <v>48</v>
      </c>
      <c r="M43" t="s">
        <v>50</v>
      </c>
      <c r="O43" t="s">
        <v>50</v>
      </c>
      <c r="P43" t="s">
        <v>48</v>
      </c>
      <c r="Q43">
        <v>273307</v>
      </c>
      <c r="R43" s="1">
        <v>45918</v>
      </c>
      <c r="S43">
        <v>11352</v>
      </c>
      <c r="T43" t="s">
        <v>51</v>
      </c>
      <c r="U43">
        <v>58338</v>
      </c>
      <c r="V43" s="1">
        <v>45918</v>
      </c>
      <c r="W43" t="s">
        <v>52</v>
      </c>
      <c r="X43">
        <v>786238</v>
      </c>
      <c r="Y43" t="s">
        <v>152</v>
      </c>
      <c r="Z43" t="s">
        <v>68</v>
      </c>
      <c r="AA43">
        <v>48</v>
      </c>
      <c r="AB43" t="s">
        <v>55</v>
      </c>
      <c r="AC43">
        <v>47</v>
      </c>
      <c r="AD43" t="s">
        <v>55</v>
      </c>
      <c r="AE43">
        <v>1</v>
      </c>
      <c r="AF43" t="s">
        <v>55</v>
      </c>
      <c r="AG43">
        <v>1.35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56</v>
      </c>
      <c r="AP43" t="s">
        <v>57</v>
      </c>
      <c r="AQ43" t="s">
        <v>58</v>
      </c>
      <c r="AR43" t="s">
        <v>59</v>
      </c>
      <c r="AS43" t="s">
        <v>60</v>
      </c>
      <c r="AT43" t="s">
        <v>61</v>
      </c>
      <c r="AU43" t="s">
        <v>55</v>
      </c>
      <c r="AV43" t="s">
        <v>62</v>
      </c>
      <c r="AW43" t="s">
        <v>63</v>
      </c>
    </row>
    <row r="44" spans="1:49" x14ac:dyDescent="0.25">
      <c r="A44">
        <f t="shared" si="0"/>
        <v>1713</v>
      </c>
      <c r="B44" s="2">
        <f t="shared" si="1"/>
        <v>2546273265</v>
      </c>
      <c r="C44">
        <v>575</v>
      </c>
      <c r="D44" t="s">
        <v>43</v>
      </c>
      <c r="E44">
        <v>2</v>
      </c>
      <c r="F44" t="s">
        <v>44</v>
      </c>
      <c r="G44">
        <v>966</v>
      </c>
      <c r="H44" t="s">
        <v>69</v>
      </c>
      <c r="I44">
        <v>713</v>
      </c>
      <c r="J44" t="s">
        <v>153</v>
      </c>
      <c r="K44" t="s">
        <v>47</v>
      </c>
      <c r="L44" t="s">
        <v>48</v>
      </c>
      <c r="M44" t="s">
        <v>50</v>
      </c>
      <c r="O44" t="s">
        <v>50</v>
      </c>
      <c r="P44" t="s">
        <v>48</v>
      </c>
      <c r="Q44">
        <v>273265</v>
      </c>
      <c r="R44" s="1">
        <v>45918</v>
      </c>
      <c r="S44">
        <v>11352</v>
      </c>
      <c r="T44" t="s">
        <v>51</v>
      </c>
      <c r="U44">
        <v>58339</v>
      </c>
      <c r="V44" s="1">
        <v>45918</v>
      </c>
      <c r="W44" t="s">
        <v>72</v>
      </c>
      <c r="X44">
        <v>2546</v>
      </c>
      <c r="Y44" t="s">
        <v>87</v>
      </c>
      <c r="Z44" t="s">
        <v>88</v>
      </c>
      <c r="AA44" t="s">
        <v>55</v>
      </c>
      <c r="AB44">
        <v>8</v>
      </c>
      <c r="AC44" t="s">
        <v>55</v>
      </c>
      <c r="AD44">
        <v>7</v>
      </c>
      <c r="AE44">
        <v>0</v>
      </c>
      <c r="AF44">
        <v>1</v>
      </c>
      <c r="AG44">
        <v>21.48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56</v>
      </c>
      <c r="AP44" t="s">
        <v>57</v>
      </c>
      <c r="AQ44" t="s">
        <v>58</v>
      </c>
      <c r="AR44" t="s">
        <v>59</v>
      </c>
      <c r="AS44" t="s">
        <v>60</v>
      </c>
      <c r="AT44" t="s">
        <v>61</v>
      </c>
      <c r="AU44" t="s">
        <v>55</v>
      </c>
      <c r="AV44" t="s">
        <v>62</v>
      </c>
      <c r="AW44" t="s">
        <v>63</v>
      </c>
    </row>
    <row r="45" spans="1:49" x14ac:dyDescent="0.25">
      <c r="A45">
        <f t="shared" si="0"/>
        <v>2139</v>
      </c>
      <c r="B45" s="2">
        <f t="shared" si="1"/>
        <v>138165273318</v>
      </c>
      <c r="C45">
        <v>575</v>
      </c>
      <c r="D45" t="s">
        <v>43</v>
      </c>
      <c r="E45">
        <v>2</v>
      </c>
      <c r="F45" t="s">
        <v>44</v>
      </c>
      <c r="G45">
        <v>788</v>
      </c>
      <c r="H45" t="s">
        <v>154</v>
      </c>
      <c r="I45">
        <v>492</v>
      </c>
      <c r="J45" t="s">
        <v>155</v>
      </c>
      <c r="K45" t="s">
        <v>47</v>
      </c>
      <c r="L45" t="s">
        <v>48</v>
      </c>
      <c r="M45">
        <v>139</v>
      </c>
      <c r="N45" t="s">
        <v>156</v>
      </c>
      <c r="O45" t="s">
        <v>50</v>
      </c>
      <c r="P45" t="s">
        <v>48</v>
      </c>
      <c r="Q45">
        <v>273318</v>
      </c>
      <c r="R45" s="1">
        <v>45918</v>
      </c>
      <c r="S45">
        <v>11352</v>
      </c>
      <c r="T45" t="s">
        <v>51</v>
      </c>
      <c r="U45">
        <v>58340</v>
      </c>
      <c r="V45" s="1">
        <v>45918</v>
      </c>
      <c r="W45" t="s">
        <v>52</v>
      </c>
      <c r="X45">
        <v>138165</v>
      </c>
      <c r="Y45" t="s">
        <v>53</v>
      </c>
      <c r="Z45" t="s">
        <v>54</v>
      </c>
      <c r="AA45">
        <v>52</v>
      </c>
      <c r="AB45" t="s">
        <v>55</v>
      </c>
      <c r="AC45">
        <v>1</v>
      </c>
      <c r="AD45" t="s">
        <v>55</v>
      </c>
      <c r="AE45">
        <v>1</v>
      </c>
      <c r="AF45" t="s">
        <v>55</v>
      </c>
      <c r="AG45">
        <v>106.5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56</v>
      </c>
      <c r="AP45" t="s">
        <v>57</v>
      </c>
      <c r="AQ45" t="s">
        <v>58</v>
      </c>
      <c r="AR45" t="s">
        <v>59</v>
      </c>
      <c r="AS45" t="s">
        <v>60</v>
      </c>
      <c r="AT45" t="s">
        <v>61</v>
      </c>
      <c r="AU45" t="s">
        <v>55</v>
      </c>
      <c r="AV45" t="s">
        <v>62</v>
      </c>
      <c r="AW45" t="s">
        <v>63</v>
      </c>
    </row>
    <row r="46" spans="1:49" x14ac:dyDescent="0.25">
      <c r="A46">
        <f t="shared" si="0"/>
        <v>2139</v>
      </c>
      <c r="B46" s="2">
        <f t="shared" si="1"/>
        <v>188005273318</v>
      </c>
      <c r="C46">
        <v>575</v>
      </c>
      <c r="D46" t="s">
        <v>43</v>
      </c>
      <c r="E46">
        <v>2</v>
      </c>
      <c r="F46" t="s">
        <v>44</v>
      </c>
      <c r="G46">
        <v>788</v>
      </c>
      <c r="H46" t="s">
        <v>154</v>
      </c>
      <c r="I46">
        <v>492</v>
      </c>
      <c r="J46" t="s">
        <v>155</v>
      </c>
      <c r="K46" t="s">
        <v>47</v>
      </c>
      <c r="L46" t="s">
        <v>48</v>
      </c>
      <c r="M46">
        <v>139</v>
      </c>
      <c r="N46" t="s">
        <v>156</v>
      </c>
      <c r="O46" t="s">
        <v>50</v>
      </c>
      <c r="P46" t="s">
        <v>48</v>
      </c>
      <c r="Q46">
        <v>273318</v>
      </c>
      <c r="R46" s="1">
        <v>45918</v>
      </c>
      <c r="S46">
        <v>11352</v>
      </c>
      <c r="T46" t="s">
        <v>51</v>
      </c>
      <c r="U46">
        <v>58340</v>
      </c>
      <c r="V46" s="1">
        <v>45918</v>
      </c>
      <c r="W46" t="s">
        <v>52</v>
      </c>
      <c r="X46">
        <v>188005</v>
      </c>
      <c r="Y46" t="s">
        <v>98</v>
      </c>
      <c r="Z46" t="s">
        <v>68</v>
      </c>
      <c r="AA46">
        <v>8</v>
      </c>
      <c r="AB46" t="s">
        <v>55</v>
      </c>
      <c r="AC46">
        <v>6</v>
      </c>
      <c r="AD46" t="s">
        <v>55</v>
      </c>
      <c r="AE46">
        <v>2</v>
      </c>
      <c r="AF46" t="s">
        <v>55</v>
      </c>
      <c r="AG46">
        <v>60.8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56</v>
      </c>
      <c r="AP46" t="s">
        <v>57</v>
      </c>
      <c r="AQ46" t="s">
        <v>58</v>
      </c>
      <c r="AR46" t="s">
        <v>59</v>
      </c>
      <c r="AS46" t="s">
        <v>60</v>
      </c>
      <c r="AT46" t="s">
        <v>61</v>
      </c>
      <c r="AU46" t="s">
        <v>55</v>
      </c>
      <c r="AV46" t="s">
        <v>62</v>
      </c>
      <c r="AW46" t="s">
        <v>63</v>
      </c>
    </row>
    <row r="47" spans="1:49" x14ac:dyDescent="0.25">
      <c r="A47">
        <f t="shared" si="0"/>
        <v>2417</v>
      </c>
      <c r="B47" s="2">
        <f t="shared" si="1"/>
        <v>19231273287</v>
      </c>
      <c r="C47">
        <v>575</v>
      </c>
      <c r="D47" t="s">
        <v>43</v>
      </c>
      <c r="E47">
        <v>2</v>
      </c>
      <c r="F47" t="s">
        <v>44</v>
      </c>
      <c r="G47">
        <v>651</v>
      </c>
      <c r="H47" t="s">
        <v>75</v>
      </c>
      <c r="I47">
        <v>761</v>
      </c>
      <c r="J47" t="s">
        <v>157</v>
      </c>
      <c r="K47" t="s">
        <v>47</v>
      </c>
      <c r="L47" t="s">
        <v>48</v>
      </c>
      <c r="M47">
        <v>417</v>
      </c>
      <c r="N47" t="s">
        <v>118</v>
      </c>
      <c r="O47" t="s">
        <v>50</v>
      </c>
      <c r="P47" t="s">
        <v>48</v>
      </c>
      <c r="Q47">
        <v>273287</v>
      </c>
      <c r="R47" s="1">
        <v>45918</v>
      </c>
      <c r="S47">
        <v>11352</v>
      </c>
      <c r="T47" t="s">
        <v>51</v>
      </c>
      <c r="U47">
        <v>58341</v>
      </c>
      <c r="V47" s="1">
        <v>45918</v>
      </c>
      <c r="W47" t="s">
        <v>72</v>
      </c>
      <c r="X47">
        <v>19231</v>
      </c>
      <c r="Y47" t="s">
        <v>158</v>
      </c>
      <c r="Z47" t="s">
        <v>79</v>
      </c>
      <c r="AA47">
        <v>2</v>
      </c>
      <c r="AB47" t="s">
        <v>55</v>
      </c>
      <c r="AC47" t="s">
        <v>55</v>
      </c>
      <c r="AD47" t="s">
        <v>55</v>
      </c>
      <c r="AE47">
        <v>2</v>
      </c>
      <c r="AF47" t="s">
        <v>55</v>
      </c>
      <c r="AG47">
        <v>70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56</v>
      </c>
      <c r="AP47" t="s">
        <v>57</v>
      </c>
      <c r="AQ47" t="s">
        <v>58</v>
      </c>
      <c r="AR47" t="s">
        <v>59</v>
      </c>
      <c r="AS47" t="s">
        <v>60</v>
      </c>
      <c r="AT47" t="s">
        <v>61</v>
      </c>
      <c r="AU47" t="s">
        <v>55</v>
      </c>
      <c r="AV47" t="s">
        <v>62</v>
      </c>
      <c r="AW47" t="s">
        <v>63</v>
      </c>
    </row>
    <row r="48" spans="1:49" x14ac:dyDescent="0.25">
      <c r="A48">
        <f t="shared" si="0"/>
        <v>2429</v>
      </c>
      <c r="B48" s="2">
        <f t="shared" si="1"/>
        <v>188005273283</v>
      </c>
      <c r="C48">
        <v>575</v>
      </c>
      <c r="D48" t="s">
        <v>43</v>
      </c>
      <c r="E48">
        <v>2</v>
      </c>
      <c r="F48" t="s">
        <v>44</v>
      </c>
      <c r="G48">
        <v>242</v>
      </c>
      <c r="H48" t="s">
        <v>159</v>
      </c>
      <c r="I48">
        <v>583</v>
      </c>
      <c r="J48" t="s">
        <v>85</v>
      </c>
      <c r="K48" t="s">
        <v>47</v>
      </c>
      <c r="L48" t="s">
        <v>48</v>
      </c>
      <c r="M48">
        <v>429</v>
      </c>
      <c r="N48" t="s">
        <v>86</v>
      </c>
      <c r="O48" t="s">
        <v>50</v>
      </c>
      <c r="P48" t="s">
        <v>48</v>
      </c>
      <c r="Q48">
        <v>273283</v>
      </c>
      <c r="R48" s="1">
        <v>45918</v>
      </c>
      <c r="S48">
        <v>11352</v>
      </c>
      <c r="T48" t="s">
        <v>51</v>
      </c>
      <c r="U48">
        <v>58342</v>
      </c>
      <c r="V48" s="1">
        <v>45918</v>
      </c>
      <c r="W48" t="s">
        <v>52</v>
      </c>
      <c r="X48">
        <v>188005</v>
      </c>
      <c r="Y48" t="s">
        <v>98</v>
      </c>
      <c r="Z48" t="s">
        <v>68</v>
      </c>
      <c r="AA48">
        <v>14</v>
      </c>
      <c r="AB48" t="s">
        <v>55</v>
      </c>
      <c r="AC48">
        <v>13</v>
      </c>
      <c r="AD48" t="s">
        <v>55</v>
      </c>
      <c r="AE48">
        <v>1</v>
      </c>
      <c r="AF48" t="s">
        <v>55</v>
      </c>
      <c r="AG48">
        <v>30.4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56</v>
      </c>
      <c r="AP48" t="s">
        <v>57</v>
      </c>
      <c r="AQ48" t="s">
        <v>58</v>
      </c>
      <c r="AR48" t="s">
        <v>59</v>
      </c>
      <c r="AS48" t="s">
        <v>60</v>
      </c>
      <c r="AT48" t="s">
        <v>61</v>
      </c>
      <c r="AU48" t="s">
        <v>55</v>
      </c>
      <c r="AV48" t="s">
        <v>62</v>
      </c>
      <c r="AW48" t="s">
        <v>63</v>
      </c>
    </row>
    <row r="49" spans="1:49" x14ac:dyDescent="0.25">
      <c r="A49">
        <f t="shared" si="0"/>
        <v>2434</v>
      </c>
      <c r="B49" s="2">
        <f t="shared" si="1"/>
        <v>287241273276</v>
      </c>
      <c r="C49">
        <v>575</v>
      </c>
      <c r="D49" t="s">
        <v>43</v>
      </c>
      <c r="E49">
        <v>2</v>
      </c>
      <c r="F49" t="s">
        <v>44</v>
      </c>
      <c r="G49">
        <v>712</v>
      </c>
      <c r="H49" t="s">
        <v>160</v>
      </c>
      <c r="I49">
        <v>614</v>
      </c>
      <c r="J49" t="s">
        <v>100</v>
      </c>
      <c r="K49" t="s">
        <v>47</v>
      </c>
      <c r="L49" t="s">
        <v>48</v>
      </c>
      <c r="M49">
        <v>434</v>
      </c>
      <c r="N49" t="s">
        <v>161</v>
      </c>
      <c r="O49" t="s">
        <v>50</v>
      </c>
      <c r="P49" t="s">
        <v>48</v>
      </c>
      <c r="Q49">
        <v>273276</v>
      </c>
      <c r="R49" s="1">
        <v>45918</v>
      </c>
      <c r="S49">
        <v>11352</v>
      </c>
      <c r="T49" t="s">
        <v>51</v>
      </c>
      <c r="U49">
        <v>58343</v>
      </c>
      <c r="V49" s="1">
        <v>45918</v>
      </c>
      <c r="W49" t="s">
        <v>52</v>
      </c>
      <c r="X49">
        <v>287241</v>
      </c>
      <c r="Y49" t="s">
        <v>94</v>
      </c>
      <c r="Z49" t="s">
        <v>68</v>
      </c>
      <c r="AA49">
        <v>92</v>
      </c>
      <c r="AB49" t="s">
        <v>55</v>
      </c>
      <c r="AC49">
        <v>23</v>
      </c>
      <c r="AD49" t="s">
        <v>55</v>
      </c>
      <c r="AE49">
        <v>69</v>
      </c>
      <c r="AF49" t="s">
        <v>55</v>
      </c>
      <c r="AG49">
        <v>93.15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56</v>
      </c>
      <c r="AP49" t="s">
        <v>57</v>
      </c>
      <c r="AQ49" t="s">
        <v>58</v>
      </c>
      <c r="AR49" t="s">
        <v>59</v>
      </c>
      <c r="AS49" t="s">
        <v>60</v>
      </c>
      <c r="AT49" t="s">
        <v>61</v>
      </c>
      <c r="AU49" t="s">
        <v>55</v>
      </c>
      <c r="AV49" t="s">
        <v>62</v>
      </c>
      <c r="AW49" t="s">
        <v>63</v>
      </c>
    </row>
    <row r="50" spans="1:49" x14ac:dyDescent="0.25">
      <c r="A50">
        <f t="shared" si="0"/>
        <v>2408</v>
      </c>
      <c r="B50" s="2">
        <f t="shared" si="1"/>
        <v>188005273317</v>
      </c>
      <c r="C50">
        <v>575</v>
      </c>
      <c r="D50" t="s">
        <v>43</v>
      </c>
      <c r="E50">
        <v>2</v>
      </c>
      <c r="F50" t="s">
        <v>44</v>
      </c>
      <c r="G50">
        <v>791</v>
      </c>
      <c r="H50" t="s">
        <v>162</v>
      </c>
      <c r="I50">
        <v>178</v>
      </c>
      <c r="J50" t="s">
        <v>163</v>
      </c>
      <c r="K50" t="s">
        <v>47</v>
      </c>
      <c r="L50" t="s">
        <v>48</v>
      </c>
      <c r="M50">
        <v>408</v>
      </c>
      <c r="N50" t="s">
        <v>164</v>
      </c>
      <c r="O50" t="s">
        <v>50</v>
      </c>
      <c r="P50" t="s">
        <v>48</v>
      </c>
      <c r="Q50">
        <v>273317</v>
      </c>
      <c r="R50" s="1">
        <v>45918</v>
      </c>
      <c r="S50">
        <v>11352</v>
      </c>
      <c r="T50" t="s">
        <v>51</v>
      </c>
      <c r="U50">
        <v>58345</v>
      </c>
      <c r="V50" s="1">
        <v>45918</v>
      </c>
      <c r="W50" t="s">
        <v>52</v>
      </c>
      <c r="X50">
        <v>188005</v>
      </c>
      <c r="Y50" t="s">
        <v>98</v>
      </c>
      <c r="Z50" t="s">
        <v>68</v>
      </c>
      <c r="AA50">
        <v>2</v>
      </c>
      <c r="AB50" t="s">
        <v>55</v>
      </c>
      <c r="AC50">
        <v>1</v>
      </c>
      <c r="AD50" t="s">
        <v>55</v>
      </c>
      <c r="AE50">
        <v>1</v>
      </c>
      <c r="AF50" t="s">
        <v>55</v>
      </c>
      <c r="AG50">
        <v>30.4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56</v>
      </c>
      <c r="AP50" t="s">
        <v>57</v>
      </c>
      <c r="AQ50" t="s">
        <v>58</v>
      </c>
      <c r="AR50" t="s">
        <v>59</v>
      </c>
      <c r="AS50" t="s">
        <v>60</v>
      </c>
      <c r="AT50" t="s">
        <v>61</v>
      </c>
      <c r="AU50" t="s">
        <v>55</v>
      </c>
      <c r="AV50" t="s">
        <v>62</v>
      </c>
      <c r="AW50" t="s">
        <v>63</v>
      </c>
    </row>
    <row r="51" spans="1:49" x14ac:dyDescent="0.25">
      <c r="A51">
        <f t="shared" si="0"/>
        <v>284</v>
      </c>
      <c r="B51" s="2">
        <f t="shared" si="1"/>
        <v>13061273278</v>
      </c>
      <c r="C51">
        <v>575</v>
      </c>
      <c r="D51" t="s">
        <v>43</v>
      </c>
      <c r="E51">
        <v>2</v>
      </c>
      <c r="F51" t="s">
        <v>44</v>
      </c>
      <c r="G51">
        <v>39</v>
      </c>
      <c r="H51" t="s">
        <v>165</v>
      </c>
      <c r="I51">
        <v>243</v>
      </c>
      <c r="J51" t="s">
        <v>108</v>
      </c>
      <c r="K51">
        <v>99848138</v>
      </c>
      <c r="L51" t="s">
        <v>91</v>
      </c>
      <c r="M51">
        <v>84</v>
      </c>
      <c r="N51" t="s">
        <v>109</v>
      </c>
      <c r="O51" t="s">
        <v>50</v>
      </c>
      <c r="P51" t="s">
        <v>48</v>
      </c>
      <c r="Q51">
        <v>273278</v>
      </c>
      <c r="R51" s="1">
        <v>45918</v>
      </c>
      <c r="S51">
        <v>11352</v>
      </c>
      <c r="T51" t="s">
        <v>51</v>
      </c>
      <c r="U51">
        <v>58346</v>
      </c>
      <c r="V51" s="1">
        <v>45918</v>
      </c>
      <c r="W51" t="s">
        <v>72</v>
      </c>
      <c r="X51">
        <v>13061</v>
      </c>
      <c r="Y51" t="s">
        <v>166</v>
      </c>
      <c r="Z51" t="s">
        <v>79</v>
      </c>
      <c r="AA51">
        <v>2</v>
      </c>
      <c r="AB51" t="s">
        <v>55</v>
      </c>
      <c r="AC51">
        <v>1</v>
      </c>
      <c r="AD51" t="s">
        <v>55</v>
      </c>
      <c r="AE51">
        <v>1</v>
      </c>
      <c r="AF51" t="s">
        <v>55</v>
      </c>
      <c r="AG51">
        <v>54.58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56</v>
      </c>
      <c r="AP51" t="s">
        <v>57</v>
      </c>
      <c r="AQ51" t="s">
        <v>58</v>
      </c>
      <c r="AR51" t="s">
        <v>59</v>
      </c>
      <c r="AS51" t="s">
        <v>60</v>
      </c>
      <c r="AT51" t="s">
        <v>61</v>
      </c>
      <c r="AU51" t="s">
        <v>55</v>
      </c>
      <c r="AV51" t="s">
        <v>62</v>
      </c>
      <c r="AW51" t="s">
        <v>63</v>
      </c>
    </row>
    <row r="52" spans="1:49" x14ac:dyDescent="0.25">
      <c r="A52">
        <f t="shared" si="0"/>
        <v>284</v>
      </c>
      <c r="B52" s="2">
        <f t="shared" si="1"/>
        <v>32683273278</v>
      </c>
      <c r="C52">
        <v>575</v>
      </c>
      <c r="D52" t="s">
        <v>43</v>
      </c>
      <c r="E52">
        <v>2</v>
      </c>
      <c r="F52" t="s">
        <v>44</v>
      </c>
      <c r="G52">
        <v>39</v>
      </c>
      <c r="H52" t="s">
        <v>165</v>
      </c>
      <c r="I52">
        <v>243</v>
      </c>
      <c r="J52" t="s">
        <v>108</v>
      </c>
      <c r="K52">
        <v>99848138</v>
      </c>
      <c r="L52" t="s">
        <v>91</v>
      </c>
      <c r="M52">
        <v>84</v>
      </c>
      <c r="N52" t="s">
        <v>109</v>
      </c>
      <c r="O52" t="s">
        <v>50</v>
      </c>
      <c r="P52" t="s">
        <v>48</v>
      </c>
      <c r="Q52">
        <v>273278</v>
      </c>
      <c r="R52" s="1">
        <v>45918</v>
      </c>
      <c r="S52">
        <v>11352</v>
      </c>
      <c r="T52" t="s">
        <v>51</v>
      </c>
      <c r="U52">
        <v>58346</v>
      </c>
      <c r="V52" s="1">
        <v>45918</v>
      </c>
      <c r="W52" t="s">
        <v>72</v>
      </c>
      <c r="X52">
        <v>32683</v>
      </c>
      <c r="Y52" t="s">
        <v>139</v>
      </c>
      <c r="Z52" t="s">
        <v>79</v>
      </c>
      <c r="AA52">
        <v>5</v>
      </c>
      <c r="AB52" t="s">
        <v>55</v>
      </c>
      <c r="AC52">
        <v>4</v>
      </c>
      <c r="AD52" t="s">
        <v>55</v>
      </c>
      <c r="AE52">
        <v>1</v>
      </c>
      <c r="AF52" t="s">
        <v>55</v>
      </c>
      <c r="AG52">
        <v>56.88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56</v>
      </c>
      <c r="AP52" t="s">
        <v>57</v>
      </c>
      <c r="AQ52" t="s">
        <v>58</v>
      </c>
      <c r="AR52" t="s">
        <v>59</v>
      </c>
      <c r="AS52" t="s">
        <v>60</v>
      </c>
      <c r="AT52" t="s">
        <v>61</v>
      </c>
      <c r="AU52" t="s">
        <v>55</v>
      </c>
      <c r="AV52" t="s">
        <v>62</v>
      </c>
      <c r="AW52" t="s">
        <v>63</v>
      </c>
    </row>
    <row r="53" spans="1:49" x14ac:dyDescent="0.25">
      <c r="A53">
        <f t="shared" si="0"/>
        <v>284</v>
      </c>
      <c r="B53" s="2">
        <f t="shared" si="1"/>
        <v>188006273278</v>
      </c>
      <c r="C53">
        <v>575</v>
      </c>
      <c r="D53" t="s">
        <v>43</v>
      </c>
      <c r="E53">
        <v>2</v>
      </c>
      <c r="F53" t="s">
        <v>44</v>
      </c>
      <c r="G53">
        <v>39</v>
      </c>
      <c r="H53" t="s">
        <v>165</v>
      </c>
      <c r="I53">
        <v>243</v>
      </c>
      <c r="J53" t="s">
        <v>108</v>
      </c>
      <c r="K53">
        <v>99848138</v>
      </c>
      <c r="L53" t="s">
        <v>91</v>
      </c>
      <c r="M53">
        <v>84</v>
      </c>
      <c r="N53" t="s">
        <v>109</v>
      </c>
      <c r="O53" t="s">
        <v>50</v>
      </c>
      <c r="P53" t="s">
        <v>48</v>
      </c>
      <c r="Q53">
        <v>273278</v>
      </c>
      <c r="R53" s="1">
        <v>45918</v>
      </c>
      <c r="S53">
        <v>11352</v>
      </c>
      <c r="T53" t="s">
        <v>51</v>
      </c>
      <c r="U53">
        <v>58346</v>
      </c>
      <c r="V53" s="1">
        <v>45918</v>
      </c>
      <c r="W53" t="s">
        <v>52</v>
      </c>
      <c r="X53">
        <v>188006</v>
      </c>
      <c r="Y53" t="s">
        <v>167</v>
      </c>
      <c r="Z53" t="s">
        <v>68</v>
      </c>
      <c r="AA53">
        <v>48</v>
      </c>
      <c r="AB53" t="s">
        <v>55</v>
      </c>
      <c r="AC53">
        <v>47</v>
      </c>
      <c r="AD53" t="s">
        <v>55</v>
      </c>
      <c r="AE53">
        <v>1</v>
      </c>
      <c r="AF53" t="s">
        <v>55</v>
      </c>
      <c r="AG53">
        <v>2.79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56</v>
      </c>
      <c r="AP53" t="s">
        <v>57</v>
      </c>
      <c r="AQ53" t="s">
        <v>58</v>
      </c>
      <c r="AR53" t="s">
        <v>59</v>
      </c>
      <c r="AS53" t="s">
        <v>60</v>
      </c>
      <c r="AT53" t="s">
        <v>61</v>
      </c>
      <c r="AU53" t="s">
        <v>55</v>
      </c>
      <c r="AV53" t="s">
        <v>62</v>
      </c>
      <c r="AW53" t="s">
        <v>63</v>
      </c>
    </row>
    <row r="54" spans="1:49" x14ac:dyDescent="0.25">
      <c r="A54">
        <f t="shared" si="0"/>
        <v>2310</v>
      </c>
      <c r="B54" s="2">
        <f t="shared" si="1"/>
        <v>2353273273</v>
      </c>
      <c r="C54">
        <v>575</v>
      </c>
      <c r="D54" t="s">
        <v>43</v>
      </c>
      <c r="E54">
        <v>2</v>
      </c>
      <c r="F54" t="s">
        <v>44</v>
      </c>
      <c r="G54">
        <v>164</v>
      </c>
      <c r="H54" t="s">
        <v>168</v>
      </c>
      <c r="I54">
        <v>24</v>
      </c>
      <c r="J54" t="s">
        <v>169</v>
      </c>
      <c r="K54" t="s">
        <v>47</v>
      </c>
      <c r="L54" t="s">
        <v>48</v>
      </c>
      <c r="M54">
        <v>310</v>
      </c>
      <c r="N54" t="s">
        <v>170</v>
      </c>
      <c r="O54" t="s">
        <v>50</v>
      </c>
      <c r="P54" t="s">
        <v>48</v>
      </c>
      <c r="Q54">
        <v>273273</v>
      </c>
      <c r="R54" s="1">
        <v>45918</v>
      </c>
      <c r="S54">
        <v>11352</v>
      </c>
      <c r="T54" t="s">
        <v>51</v>
      </c>
      <c r="U54">
        <v>58347</v>
      </c>
      <c r="V54" s="1">
        <v>45918</v>
      </c>
      <c r="W54" t="s">
        <v>72</v>
      </c>
      <c r="X54">
        <v>2353</v>
      </c>
      <c r="Y54" t="s">
        <v>171</v>
      </c>
      <c r="Z54" t="s">
        <v>79</v>
      </c>
      <c r="AA54">
        <v>2</v>
      </c>
      <c r="AB54" t="s">
        <v>55</v>
      </c>
      <c r="AC54" t="s">
        <v>55</v>
      </c>
      <c r="AD54" t="s">
        <v>55</v>
      </c>
      <c r="AE54">
        <v>2</v>
      </c>
      <c r="AF54" t="s">
        <v>55</v>
      </c>
      <c r="AG54">
        <v>102.68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56</v>
      </c>
      <c r="AP54" t="s">
        <v>57</v>
      </c>
      <c r="AQ54" t="s">
        <v>58</v>
      </c>
      <c r="AR54" t="s">
        <v>59</v>
      </c>
      <c r="AS54" t="s">
        <v>60</v>
      </c>
      <c r="AT54" t="s">
        <v>61</v>
      </c>
      <c r="AU54" t="s">
        <v>55</v>
      </c>
      <c r="AV54" t="s">
        <v>62</v>
      </c>
      <c r="AW54" t="s">
        <v>63</v>
      </c>
    </row>
    <row r="55" spans="1:49" x14ac:dyDescent="0.25">
      <c r="A55">
        <f t="shared" si="0"/>
        <v>2373</v>
      </c>
      <c r="B55" s="2">
        <f t="shared" si="1"/>
        <v>138165273270</v>
      </c>
      <c r="C55">
        <v>575</v>
      </c>
      <c r="D55" t="s">
        <v>43</v>
      </c>
      <c r="E55">
        <v>2</v>
      </c>
      <c r="F55" t="s">
        <v>44</v>
      </c>
      <c r="G55">
        <v>789</v>
      </c>
      <c r="H55" t="s">
        <v>122</v>
      </c>
      <c r="I55">
        <v>772</v>
      </c>
      <c r="J55" t="s">
        <v>70</v>
      </c>
      <c r="K55" t="s">
        <v>47</v>
      </c>
      <c r="L55" t="s">
        <v>48</v>
      </c>
      <c r="M55">
        <v>373</v>
      </c>
      <c r="N55" t="s">
        <v>71</v>
      </c>
      <c r="O55" t="s">
        <v>50</v>
      </c>
      <c r="P55" t="s">
        <v>48</v>
      </c>
      <c r="Q55">
        <v>273270</v>
      </c>
      <c r="R55" s="1">
        <v>45918</v>
      </c>
      <c r="S55">
        <v>11352</v>
      </c>
      <c r="T55" t="s">
        <v>51</v>
      </c>
      <c r="U55">
        <v>58348</v>
      </c>
      <c r="V55" s="1">
        <v>45918</v>
      </c>
      <c r="W55" t="s">
        <v>52</v>
      </c>
      <c r="X55">
        <v>138165</v>
      </c>
      <c r="Y55" t="s">
        <v>53</v>
      </c>
      <c r="Z55" t="s">
        <v>54</v>
      </c>
      <c r="AA55">
        <v>52</v>
      </c>
      <c r="AB55" t="s">
        <v>55</v>
      </c>
      <c r="AC55">
        <v>7</v>
      </c>
      <c r="AD55" t="s">
        <v>55</v>
      </c>
      <c r="AE55">
        <v>1</v>
      </c>
      <c r="AF55" t="s">
        <v>55</v>
      </c>
      <c r="AG55">
        <v>106.5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56</v>
      </c>
      <c r="AP55" t="s">
        <v>57</v>
      </c>
      <c r="AQ55" t="s">
        <v>58</v>
      </c>
      <c r="AR55" t="s">
        <v>59</v>
      </c>
      <c r="AS55" t="s">
        <v>60</v>
      </c>
      <c r="AT55" t="s">
        <v>61</v>
      </c>
      <c r="AU55" t="s">
        <v>55</v>
      </c>
      <c r="AV55" t="s">
        <v>62</v>
      </c>
      <c r="AW55" t="s">
        <v>63</v>
      </c>
    </row>
    <row r="56" spans="1:49" x14ac:dyDescent="0.25">
      <c r="A56">
        <f t="shared" si="0"/>
        <v>2424</v>
      </c>
      <c r="B56" s="2">
        <f t="shared" si="1"/>
        <v>22209273284</v>
      </c>
      <c r="C56">
        <v>575</v>
      </c>
      <c r="D56" t="s">
        <v>43</v>
      </c>
      <c r="E56">
        <v>2</v>
      </c>
      <c r="F56" t="s">
        <v>44</v>
      </c>
      <c r="G56">
        <v>787</v>
      </c>
      <c r="H56" t="s">
        <v>172</v>
      </c>
      <c r="I56">
        <v>764</v>
      </c>
      <c r="J56" t="s">
        <v>117</v>
      </c>
      <c r="K56" t="s">
        <v>47</v>
      </c>
      <c r="L56" t="s">
        <v>48</v>
      </c>
      <c r="M56">
        <v>424</v>
      </c>
      <c r="N56" t="s">
        <v>173</v>
      </c>
      <c r="O56" t="s">
        <v>50</v>
      </c>
      <c r="P56" t="s">
        <v>48</v>
      </c>
      <c r="Q56">
        <v>273284</v>
      </c>
      <c r="R56" s="1">
        <v>45918</v>
      </c>
      <c r="S56">
        <v>11352</v>
      </c>
      <c r="T56" t="s">
        <v>51</v>
      </c>
      <c r="U56">
        <v>58349</v>
      </c>
      <c r="V56" s="1">
        <v>45918</v>
      </c>
      <c r="W56" t="s">
        <v>72</v>
      </c>
      <c r="X56">
        <v>22209</v>
      </c>
      <c r="Y56" t="s">
        <v>106</v>
      </c>
      <c r="Z56" t="s">
        <v>79</v>
      </c>
      <c r="AA56">
        <v>2</v>
      </c>
      <c r="AB56" t="s">
        <v>55</v>
      </c>
      <c r="AC56">
        <v>1</v>
      </c>
      <c r="AD56" t="s">
        <v>55</v>
      </c>
      <c r="AE56">
        <v>1</v>
      </c>
      <c r="AF56" t="s">
        <v>55</v>
      </c>
      <c r="AG56">
        <v>44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56</v>
      </c>
      <c r="AP56" t="s">
        <v>57</v>
      </c>
      <c r="AQ56" t="s">
        <v>58</v>
      </c>
      <c r="AR56" t="s">
        <v>59</v>
      </c>
      <c r="AS56" t="s">
        <v>60</v>
      </c>
      <c r="AT56" t="s">
        <v>61</v>
      </c>
      <c r="AU56" t="s">
        <v>55</v>
      </c>
      <c r="AV56" t="s">
        <v>62</v>
      </c>
      <c r="AW56" t="s">
        <v>63</v>
      </c>
    </row>
    <row r="57" spans="1:49" x14ac:dyDescent="0.25">
      <c r="A57">
        <f t="shared" si="0"/>
        <v>2424</v>
      </c>
      <c r="B57" s="2">
        <f t="shared" si="1"/>
        <v>188005273284</v>
      </c>
      <c r="C57">
        <v>575</v>
      </c>
      <c r="D57" t="s">
        <v>43</v>
      </c>
      <c r="E57">
        <v>2</v>
      </c>
      <c r="F57" t="s">
        <v>44</v>
      </c>
      <c r="G57">
        <v>787</v>
      </c>
      <c r="H57" t="s">
        <v>172</v>
      </c>
      <c r="I57">
        <v>764</v>
      </c>
      <c r="J57" t="s">
        <v>117</v>
      </c>
      <c r="K57" t="s">
        <v>47</v>
      </c>
      <c r="L57" t="s">
        <v>48</v>
      </c>
      <c r="M57">
        <v>424</v>
      </c>
      <c r="N57" t="s">
        <v>173</v>
      </c>
      <c r="O57" t="s">
        <v>50</v>
      </c>
      <c r="P57" t="s">
        <v>48</v>
      </c>
      <c r="Q57">
        <v>273284</v>
      </c>
      <c r="R57" s="1">
        <v>45918</v>
      </c>
      <c r="S57">
        <v>11352</v>
      </c>
      <c r="T57" t="s">
        <v>51</v>
      </c>
      <c r="U57">
        <v>58349</v>
      </c>
      <c r="V57" s="1">
        <v>45918</v>
      </c>
      <c r="W57" t="s">
        <v>52</v>
      </c>
      <c r="X57">
        <v>188005</v>
      </c>
      <c r="Y57" t="s">
        <v>98</v>
      </c>
      <c r="Z57" t="s">
        <v>68</v>
      </c>
      <c r="AA57">
        <v>2</v>
      </c>
      <c r="AB57" t="s">
        <v>55</v>
      </c>
      <c r="AC57">
        <v>1</v>
      </c>
      <c r="AD57" t="s">
        <v>55</v>
      </c>
      <c r="AE57">
        <v>1</v>
      </c>
      <c r="AF57" t="s">
        <v>55</v>
      </c>
      <c r="AG57">
        <v>30.4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56</v>
      </c>
      <c r="AP57" t="s">
        <v>57</v>
      </c>
      <c r="AQ57" t="s">
        <v>58</v>
      </c>
      <c r="AR57" t="s">
        <v>59</v>
      </c>
      <c r="AS57" t="s">
        <v>60</v>
      </c>
      <c r="AT57" t="s">
        <v>61</v>
      </c>
      <c r="AU57" t="s">
        <v>55</v>
      </c>
      <c r="AV57" t="s">
        <v>62</v>
      </c>
      <c r="AW57" t="s">
        <v>63</v>
      </c>
    </row>
    <row r="58" spans="1:49" x14ac:dyDescent="0.25">
      <c r="A58">
        <f t="shared" si="0"/>
        <v>2252</v>
      </c>
      <c r="B58" s="2">
        <f t="shared" si="1"/>
        <v>138165273207</v>
      </c>
      <c r="C58">
        <v>575</v>
      </c>
      <c r="D58" t="s">
        <v>43</v>
      </c>
      <c r="E58">
        <v>2</v>
      </c>
      <c r="F58" t="s">
        <v>44</v>
      </c>
      <c r="G58">
        <v>605</v>
      </c>
      <c r="H58" t="s">
        <v>174</v>
      </c>
      <c r="I58">
        <v>712</v>
      </c>
      <c r="J58" t="s">
        <v>90</v>
      </c>
      <c r="K58" t="s">
        <v>47</v>
      </c>
      <c r="L58" t="s">
        <v>48</v>
      </c>
      <c r="M58">
        <v>252</v>
      </c>
      <c r="N58" t="s">
        <v>92</v>
      </c>
      <c r="O58" t="s">
        <v>50</v>
      </c>
      <c r="P58" t="s">
        <v>48</v>
      </c>
      <c r="Q58">
        <v>273207</v>
      </c>
      <c r="R58" s="1">
        <v>45917</v>
      </c>
      <c r="S58">
        <v>11352</v>
      </c>
      <c r="T58" t="s">
        <v>51</v>
      </c>
      <c r="U58">
        <v>58350</v>
      </c>
      <c r="V58" s="1">
        <v>45918</v>
      </c>
      <c r="W58" t="s">
        <v>52</v>
      </c>
      <c r="X58">
        <v>138165</v>
      </c>
      <c r="Y58" t="s">
        <v>53</v>
      </c>
      <c r="Z58" t="s">
        <v>54</v>
      </c>
      <c r="AA58">
        <v>49</v>
      </c>
      <c r="AB58" t="s">
        <v>55</v>
      </c>
      <c r="AC58">
        <v>27</v>
      </c>
      <c r="AD58" t="s">
        <v>55</v>
      </c>
      <c r="AE58">
        <v>1</v>
      </c>
      <c r="AF58" t="s">
        <v>55</v>
      </c>
      <c r="AG58">
        <v>106.5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56</v>
      </c>
      <c r="AP58" t="s">
        <v>57</v>
      </c>
      <c r="AQ58" t="s">
        <v>58</v>
      </c>
      <c r="AR58" t="s">
        <v>59</v>
      </c>
      <c r="AS58" t="s">
        <v>60</v>
      </c>
      <c r="AT58" t="s">
        <v>61</v>
      </c>
      <c r="AU58" t="s">
        <v>55</v>
      </c>
      <c r="AV58" t="s">
        <v>62</v>
      </c>
      <c r="AW58" t="s">
        <v>63</v>
      </c>
    </row>
    <row r="59" spans="1:49" x14ac:dyDescent="0.25">
      <c r="A59">
        <f t="shared" si="0"/>
        <v>1613</v>
      </c>
      <c r="B59" s="2">
        <f t="shared" si="1"/>
        <v>138165273453</v>
      </c>
      <c r="C59">
        <v>575</v>
      </c>
      <c r="D59" t="s">
        <v>43</v>
      </c>
      <c r="E59">
        <v>2</v>
      </c>
      <c r="F59" t="s">
        <v>44</v>
      </c>
      <c r="G59">
        <v>258</v>
      </c>
      <c r="H59" t="s">
        <v>175</v>
      </c>
      <c r="I59">
        <v>613</v>
      </c>
      <c r="J59" t="s">
        <v>176</v>
      </c>
      <c r="K59" t="s">
        <v>47</v>
      </c>
      <c r="L59" t="s">
        <v>48</v>
      </c>
      <c r="M59" t="s">
        <v>50</v>
      </c>
      <c r="O59" t="s">
        <v>50</v>
      </c>
      <c r="P59" t="s">
        <v>48</v>
      </c>
      <c r="Q59">
        <v>273453</v>
      </c>
      <c r="R59" s="1">
        <v>45919</v>
      </c>
      <c r="S59">
        <v>11352</v>
      </c>
      <c r="T59" t="s">
        <v>51</v>
      </c>
      <c r="U59">
        <v>58352</v>
      </c>
      <c r="V59" s="1">
        <v>45919</v>
      </c>
      <c r="W59" t="s">
        <v>52</v>
      </c>
      <c r="X59">
        <v>138165</v>
      </c>
      <c r="Y59" t="s">
        <v>53</v>
      </c>
      <c r="Z59" t="s">
        <v>54</v>
      </c>
      <c r="AA59">
        <v>6</v>
      </c>
      <c r="AB59" t="s">
        <v>55</v>
      </c>
      <c r="AC59">
        <v>4</v>
      </c>
      <c r="AD59" t="s">
        <v>55</v>
      </c>
      <c r="AE59">
        <v>1</v>
      </c>
      <c r="AF59" t="s">
        <v>55</v>
      </c>
      <c r="AG59">
        <v>106.5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56</v>
      </c>
      <c r="AP59" t="s">
        <v>57</v>
      </c>
      <c r="AQ59" t="s">
        <v>58</v>
      </c>
      <c r="AR59" t="s">
        <v>59</v>
      </c>
      <c r="AS59" t="s">
        <v>60</v>
      </c>
      <c r="AT59" t="s">
        <v>61</v>
      </c>
      <c r="AU59" t="s">
        <v>55</v>
      </c>
      <c r="AV59" t="s">
        <v>62</v>
      </c>
      <c r="AW59" t="s">
        <v>63</v>
      </c>
    </row>
    <row r="60" spans="1:49" x14ac:dyDescent="0.25">
      <c r="A60">
        <f t="shared" si="0"/>
        <v>1579</v>
      </c>
      <c r="B60" s="2">
        <f t="shared" si="1"/>
        <v>188005273447</v>
      </c>
      <c r="C60">
        <v>575</v>
      </c>
      <c r="D60" t="s">
        <v>43</v>
      </c>
      <c r="E60">
        <v>2</v>
      </c>
      <c r="F60" t="s">
        <v>44</v>
      </c>
      <c r="G60">
        <v>467</v>
      </c>
      <c r="H60" t="s">
        <v>150</v>
      </c>
      <c r="I60">
        <v>579</v>
      </c>
      <c r="J60" t="s">
        <v>151</v>
      </c>
      <c r="K60" t="s">
        <v>47</v>
      </c>
      <c r="L60" t="s">
        <v>48</v>
      </c>
      <c r="M60" t="s">
        <v>50</v>
      </c>
      <c r="O60" t="s">
        <v>50</v>
      </c>
      <c r="P60" t="s">
        <v>48</v>
      </c>
      <c r="Q60">
        <v>273447</v>
      </c>
      <c r="R60" s="1">
        <v>45919</v>
      </c>
      <c r="S60">
        <v>11352</v>
      </c>
      <c r="T60" t="s">
        <v>51</v>
      </c>
      <c r="U60">
        <v>58353</v>
      </c>
      <c r="V60" s="1">
        <v>45919</v>
      </c>
      <c r="W60" t="s">
        <v>52</v>
      </c>
      <c r="X60">
        <v>188005</v>
      </c>
      <c r="Y60" t="s">
        <v>98</v>
      </c>
      <c r="Z60" t="s">
        <v>68</v>
      </c>
      <c r="AA60">
        <v>3</v>
      </c>
      <c r="AB60" t="s">
        <v>55</v>
      </c>
      <c r="AC60">
        <v>1</v>
      </c>
      <c r="AD60" t="s">
        <v>55</v>
      </c>
      <c r="AE60">
        <v>2</v>
      </c>
      <c r="AF60" t="s">
        <v>55</v>
      </c>
      <c r="AG60">
        <v>60.8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56</v>
      </c>
      <c r="AP60" t="s">
        <v>57</v>
      </c>
      <c r="AQ60" t="s">
        <v>58</v>
      </c>
      <c r="AR60" t="s">
        <v>59</v>
      </c>
      <c r="AS60" t="s">
        <v>60</v>
      </c>
      <c r="AT60" t="s">
        <v>61</v>
      </c>
      <c r="AU60" t="s">
        <v>55</v>
      </c>
      <c r="AV60" t="s">
        <v>62</v>
      </c>
      <c r="AW60" t="s">
        <v>63</v>
      </c>
    </row>
    <row r="61" spans="1:49" x14ac:dyDescent="0.25">
      <c r="A61">
        <f t="shared" si="0"/>
        <v>2326</v>
      </c>
      <c r="B61" s="2">
        <f t="shared" si="1"/>
        <v>188005273414</v>
      </c>
      <c r="C61">
        <v>575</v>
      </c>
      <c r="D61" t="s">
        <v>43</v>
      </c>
      <c r="E61">
        <v>2</v>
      </c>
      <c r="F61" t="s">
        <v>44</v>
      </c>
      <c r="G61">
        <v>791</v>
      </c>
      <c r="H61" t="s">
        <v>162</v>
      </c>
      <c r="I61">
        <v>676</v>
      </c>
      <c r="J61" t="s">
        <v>177</v>
      </c>
      <c r="K61" t="s">
        <v>47</v>
      </c>
      <c r="L61" t="s">
        <v>48</v>
      </c>
      <c r="M61">
        <v>326</v>
      </c>
      <c r="N61" t="s">
        <v>178</v>
      </c>
      <c r="O61" t="s">
        <v>50</v>
      </c>
      <c r="P61" t="s">
        <v>48</v>
      </c>
      <c r="Q61">
        <v>273414</v>
      </c>
      <c r="R61" s="1">
        <v>45919</v>
      </c>
      <c r="S61">
        <v>11352</v>
      </c>
      <c r="T61" t="s">
        <v>51</v>
      </c>
      <c r="U61">
        <v>58354</v>
      </c>
      <c r="V61" s="1">
        <v>45919</v>
      </c>
      <c r="W61" t="s">
        <v>52</v>
      </c>
      <c r="X61">
        <v>188005</v>
      </c>
      <c r="Y61" t="s">
        <v>98</v>
      </c>
      <c r="Z61" t="s">
        <v>68</v>
      </c>
      <c r="AA61">
        <v>1</v>
      </c>
      <c r="AB61" t="s">
        <v>55</v>
      </c>
      <c r="AC61" t="s">
        <v>55</v>
      </c>
      <c r="AD61" t="s">
        <v>55</v>
      </c>
      <c r="AE61">
        <v>1</v>
      </c>
      <c r="AF61" t="s">
        <v>55</v>
      </c>
      <c r="AG61">
        <v>30.4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56</v>
      </c>
      <c r="AP61" t="s">
        <v>57</v>
      </c>
      <c r="AQ61" t="s">
        <v>58</v>
      </c>
      <c r="AR61" t="s">
        <v>59</v>
      </c>
      <c r="AS61" t="s">
        <v>60</v>
      </c>
      <c r="AT61" t="s">
        <v>61</v>
      </c>
      <c r="AU61" t="s">
        <v>55</v>
      </c>
      <c r="AV61" t="s">
        <v>62</v>
      </c>
      <c r="AW61" t="s">
        <v>63</v>
      </c>
    </row>
    <row r="62" spans="1:49" x14ac:dyDescent="0.25">
      <c r="A62">
        <f t="shared" si="0"/>
        <v>1513</v>
      </c>
      <c r="B62" s="2">
        <f t="shared" si="1"/>
        <v>138165273450</v>
      </c>
      <c r="C62">
        <v>575</v>
      </c>
      <c r="D62" t="s">
        <v>43</v>
      </c>
      <c r="E62">
        <v>2</v>
      </c>
      <c r="F62" t="s">
        <v>44</v>
      </c>
      <c r="G62">
        <v>235</v>
      </c>
      <c r="H62" t="s">
        <v>179</v>
      </c>
      <c r="I62">
        <v>513</v>
      </c>
      <c r="J62" t="s">
        <v>180</v>
      </c>
      <c r="K62" t="s">
        <v>47</v>
      </c>
      <c r="L62" t="s">
        <v>48</v>
      </c>
      <c r="M62" t="s">
        <v>50</v>
      </c>
      <c r="O62" t="s">
        <v>50</v>
      </c>
      <c r="P62" t="s">
        <v>48</v>
      </c>
      <c r="Q62">
        <v>273450</v>
      </c>
      <c r="R62" s="1">
        <v>45919</v>
      </c>
      <c r="S62">
        <v>11352</v>
      </c>
      <c r="T62" t="s">
        <v>51</v>
      </c>
      <c r="U62">
        <v>58355</v>
      </c>
      <c r="V62" s="1">
        <v>45919</v>
      </c>
      <c r="W62" t="s">
        <v>52</v>
      </c>
      <c r="X62">
        <v>138165</v>
      </c>
      <c r="Y62" t="s">
        <v>53</v>
      </c>
      <c r="Z62" t="s">
        <v>54</v>
      </c>
      <c r="AA62">
        <v>22</v>
      </c>
      <c r="AB62" t="s">
        <v>55</v>
      </c>
      <c r="AC62">
        <v>3</v>
      </c>
      <c r="AD62" t="s">
        <v>55</v>
      </c>
      <c r="AE62">
        <v>1</v>
      </c>
      <c r="AF62" t="s">
        <v>55</v>
      </c>
      <c r="AG62">
        <v>106.5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56</v>
      </c>
      <c r="AP62" t="s">
        <v>57</v>
      </c>
      <c r="AQ62" t="s">
        <v>58</v>
      </c>
      <c r="AR62" t="s">
        <v>59</v>
      </c>
      <c r="AS62" t="s">
        <v>60</v>
      </c>
      <c r="AT62" t="s">
        <v>61</v>
      </c>
      <c r="AU62" t="s">
        <v>55</v>
      </c>
      <c r="AV62" t="s">
        <v>62</v>
      </c>
      <c r="AW62" t="s">
        <v>63</v>
      </c>
    </row>
    <row r="63" spans="1:49" x14ac:dyDescent="0.25">
      <c r="A63">
        <f t="shared" si="0"/>
        <v>1433</v>
      </c>
      <c r="B63" s="2">
        <f t="shared" si="1"/>
        <v>138165273391</v>
      </c>
      <c r="C63">
        <v>575</v>
      </c>
      <c r="D63" t="s">
        <v>43</v>
      </c>
      <c r="E63">
        <v>2</v>
      </c>
      <c r="F63" t="s">
        <v>44</v>
      </c>
      <c r="G63">
        <v>702</v>
      </c>
      <c r="H63" t="s">
        <v>142</v>
      </c>
      <c r="I63">
        <v>433</v>
      </c>
      <c r="J63" t="s">
        <v>143</v>
      </c>
      <c r="K63" t="s">
        <v>47</v>
      </c>
      <c r="L63" t="s">
        <v>48</v>
      </c>
      <c r="M63" t="s">
        <v>50</v>
      </c>
      <c r="O63" t="s">
        <v>50</v>
      </c>
      <c r="P63" t="s">
        <v>48</v>
      </c>
      <c r="Q63">
        <v>273391</v>
      </c>
      <c r="R63" s="1">
        <v>45919</v>
      </c>
      <c r="S63">
        <v>11352</v>
      </c>
      <c r="T63" t="s">
        <v>51</v>
      </c>
      <c r="U63">
        <v>58356</v>
      </c>
      <c r="V63" s="1">
        <v>45919</v>
      </c>
      <c r="W63" t="s">
        <v>52</v>
      </c>
      <c r="X63">
        <v>138165</v>
      </c>
      <c r="Y63" t="s">
        <v>53</v>
      </c>
      <c r="Z63" t="s">
        <v>54</v>
      </c>
      <c r="AA63">
        <v>14</v>
      </c>
      <c r="AB63" t="s">
        <v>55</v>
      </c>
      <c r="AC63">
        <v>8</v>
      </c>
      <c r="AD63" t="s">
        <v>55</v>
      </c>
      <c r="AE63">
        <v>1</v>
      </c>
      <c r="AF63" t="s">
        <v>55</v>
      </c>
      <c r="AG63">
        <v>106.5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56</v>
      </c>
      <c r="AP63" t="s">
        <v>57</v>
      </c>
      <c r="AQ63" t="s">
        <v>58</v>
      </c>
      <c r="AR63" t="s">
        <v>59</v>
      </c>
      <c r="AS63" t="s">
        <v>60</v>
      </c>
      <c r="AT63" t="s">
        <v>61</v>
      </c>
      <c r="AU63" t="s">
        <v>55</v>
      </c>
      <c r="AV63" t="s">
        <v>62</v>
      </c>
      <c r="AW63" t="s">
        <v>63</v>
      </c>
    </row>
    <row r="64" spans="1:49" x14ac:dyDescent="0.25">
      <c r="A64">
        <f t="shared" si="0"/>
        <v>1433</v>
      </c>
      <c r="B64" s="2">
        <f t="shared" si="1"/>
        <v>188005273391</v>
      </c>
      <c r="C64">
        <v>575</v>
      </c>
      <c r="D64" t="s">
        <v>43</v>
      </c>
      <c r="E64">
        <v>2</v>
      </c>
      <c r="F64" t="s">
        <v>44</v>
      </c>
      <c r="G64">
        <v>702</v>
      </c>
      <c r="H64" t="s">
        <v>142</v>
      </c>
      <c r="I64">
        <v>433</v>
      </c>
      <c r="J64" t="s">
        <v>143</v>
      </c>
      <c r="K64" t="s">
        <v>47</v>
      </c>
      <c r="L64" t="s">
        <v>48</v>
      </c>
      <c r="M64" t="s">
        <v>50</v>
      </c>
      <c r="O64" t="s">
        <v>50</v>
      </c>
      <c r="P64" t="s">
        <v>48</v>
      </c>
      <c r="Q64">
        <v>273391</v>
      </c>
      <c r="R64" s="1">
        <v>45919</v>
      </c>
      <c r="S64">
        <v>11352</v>
      </c>
      <c r="T64" t="s">
        <v>51</v>
      </c>
      <c r="U64">
        <v>58356</v>
      </c>
      <c r="V64" s="1">
        <v>45919</v>
      </c>
      <c r="W64" t="s">
        <v>52</v>
      </c>
      <c r="X64">
        <v>188005</v>
      </c>
      <c r="Y64" t="s">
        <v>98</v>
      </c>
      <c r="Z64" t="s">
        <v>68</v>
      </c>
      <c r="AA64">
        <v>2</v>
      </c>
      <c r="AB64" t="s">
        <v>55</v>
      </c>
      <c r="AC64" t="s">
        <v>55</v>
      </c>
      <c r="AD64" t="s">
        <v>55</v>
      </c>
      <c r="AE64">
        <v>2</v>
      </c>
      <c r="AF64" t="s">
        <v>55</v>
      </c>
      <c r="AG64">
        <v>60.8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56</v>
      </c>
      <c r="AP64" t="s">
        <v>57</v>
      </c>
      <c r="AQ64" t="s">
        <v>58</v>
      </c>
      <c r="AR64" t="s">
        <v>59</v>
      </c>
      <c r="AS64" t="s">
        <v>60</v>
      </c>
      <c r="AT64" t="s">
        <v>61</v>
      </c>
      <c r="AU64" t="s">
        <v>55</v>
      </c>
      <c r="AV64" t="s">
        <v>62</v>
      </c>
      <c r="AW64" t="s">
        <v>63</v>
      </c>
    </row>
    <row r="65" spans="1:49" x14ac:dyDescent="0.25">
      <c r="A65">
        <f t="shared" si="0"/>
        <v>148</v>
      </c>
      <c r="B65" s="2">
        <f t="shared" si="1"/>
        <v>138165273455</v>
      </c>
      <c r="C65">
        <v>575</v>
      </c>
      <c r="D65" t="s">
        <v>43</v>
      </c>
      <c r="E65">
        <v>2</v>
      </c>
      <c r="F65" t="s">
        <v>44</v>
      </c>
      <c r="G65">
        <v>736</v>
      </c>
      <c r="H65" t="s">
        <v>181</v>
      </c>
      <c r="I65">
        <v>48</v>
      </c>
      <c r="J65" t="s">
        <v>182</v>
      </c>
      <c r="K65" t="s">
        <v>47</v>
      </c>
      <c r="L65" t="s">
        <v>48</v>
      </c>
      <c r="M65" t="s">
        <v>50</v>
      </c>
      <c r="O65" t="s">
        <v>50</v>
      </c>
      <c r="P65" t="s">
        <v>48</v>
      </c>
      <c r="Q65">
        <v>273455</v>
      </c>
      <c r="R65" s="1">
        <v>45919</v>
      </c>
      <c r="S65">
        <v>11352</v>
      </c>
      <c r="T65" t="s">
        <v>51</v>
      </c>
      <c r="U65">
        <v>58357</v>
      </c>
      <c r="V65" s="1">
        <v>45919</v>
      </c>
      <c r="W65" t="s">
        <v>52</v>
      </c>
      <c r="X65">
        <v>138165</v>
      </c>
      <c r="Y65" t="s">
        <v>53</v>
      </c>
      <c r="Z65" t="s">
        <v>54</v>
      </c>
      <c r="AA65">
        <v>3</v>
      </c>
      <c r="AB65" t="s">
        <v>55</v>
      </c>
      <c r="AC65">
        <v>1</v>
      </c>
      <c r="AD65" t="s">
        <v>55</v>
      </c>
      <c r="AE65">
        <v>1</v>
      </c>
      <c r="AF65" t="s">
        <v>55</v>
      </c>
      <c r="AG65">
        <v>106.5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56</v>
      </c>
      <c r="AP65" t="s">
        <v>57</v>
      </c>
      <c r="AQ65" t="s">
        <v>58</v>
      </c>
      <c r="AR65" t="s">
        <v>59</v>
      </c>
      <c r="AS65" t="s">
        <v>60</v>
      </c>
      <c r="AT65" t="s">
        <v>61</v>
      </c>
      <c r="AU65" t="s">
        <v>55</v>
      </c>
      <c r="AV65" t="s">
        <v>62</v>
      </c>
      <c r="AW65" t="s">
        <v>63</v>
      </c>
    </row>
    <row r="66" spans="1:49" x14ac:dyDescent="0.25">
      <c r="A66">
        <f t="shared" si="0"/>
        <v>148</v>
      </c>
      <c r="B66" s="2">
        <f t="shared" si="1"/>
        <v>188005273455</v>
      </c>
      <c r="C66">
        <v>575</v>
      </c>
      <c r="D66" t="s">
        <v>43</v>
      </c>
      <c r="E66">
        <v>2</v>
      </c>
      <c r="F66" t="s">
        <v>44</v>
      </c>
      <c r="G66">
        <v>736</v>
      </c>
      <c r="H66" t="s">
        <v>181</v>
      </c>
      <c r="I66">
        <v>48</v>
      </c>
      <c r="J66" t="s">
        <v>182</v>
      </c>
      <c r="K66" t="s">
        <v>47</v>
      </c>
      <c r="L66" t="s">
        <v>48</v>
      </c>
      <c r="M66" t="s">
        <v>50</v>
      </c>
      <c r="O66" t="s">
        <v>50</v>
      </c>
      <c r="P66" t="s">
        <v>48</v>
      </c>
      <c r="Q66">
        <v>273455</v>
      </c>
      <c r="R66" s="1">
        <v>45919</v>
      </c>
      <c r="S66">
        <v>11352</v>
      </c>
      <c r="T66" t="s">
        <v>51</v>
      </c>
      <c r="U66">
        <v>58357</v>
      </c>
      <c r="V66" s="1">
        <v>45919</v>
      </c>
      <c r="W66" t="s">
        <v>52</v>
      </c>
      <c r="X66">
        <v>188005</v>
      </c>
      <c r="Y66" t="s">
        <v>98</v>
      </c>
      <c r="Z66" t="s">
        <v>68</v>
      </c>
      <c r="AA66">
        <v>2</v>
      </c>
      <c r="AB66" t="s">
        <v>55</v>
      </c>
      <c r="AC66" t="s">
        <v>55</v>
      </c>
      <c r="AD66" t="s">
        <v>55</v>
      </c>
      <c r="AE66">
        <v>2</v>
      </c>
      <c r="AF66" t="s">
        <v>55</v>
      </c>
      <c r="AG66">
        <v>60.8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56</v>
      </c>
      <c r="AP66" t="s">
        <v>57</v>
      </c>
      <c r="AQ66" t="s">
        <v>58</v>
      </c>
      <c r="AR66" t="s">
        <v>59</v>
      </c>
      <c r="AS66" t="s">
        <v>60</v>
      </c>
      <c r="AT66" t="s">
        <v>61</v>
      </c>
      <c r="AU66" t="s">
        <v>55</v>
      </c>
      <c r="AV66" t="s">
        <v>62</v>
      </c>
      <c r="AW66" t="s">
        <v>63</v>
      </c>
    </row>
    <row r="67" spans="1:49" x14ac:dyDescent="0.25">
      <c r="A67">
        <f t="shared" ref="A67:A118" si="2">IF(N67="",CONCATENATE(1,I67),CONCATENATE(2,M67))*1</f>
        <v>1578</v>
      </c>
      <c r="B67" s="2">
        <f t="shared" ref="B67:B118" si="3">CONCATENATE(X67,Q67)*1</f>
        <v>287241273439</v>
      </c>
      <c r="C67">
        <v>575</v>
      </c>
      <c r="D67" t="s">
        <v>43</v>
      </c>
      <c r="E67">
        <v>2</v>
      </c>
      <c r="F67" t="s">
        <v>44</v>
      </c>
      <c r="G67">
        <v>223</v>
      </c>
      <c r="H67" t="s">
        <v>183</v>
      </c>
      <c r="I67">
        <v>578</v>
      </c>
      <c r="J67" t="s">
        <v>131</v>
      </c>
      <c r="K67" t="s">
        <v>47</v>
      </c>
      <c r="L67" t="s">
        <v>48</v>
      </c>
      <c r="M67" t="s">
        <v>50</v>
      </c>
      <c r="O67" t="s">
        <v>50</v>
      </c>
      <c r="P67" t="s">
        <v>48</v>
      </c>
      <c r="Q67">
        <v>273439</v>
      </c>
      <c r="R67" s="1">
        <v>45919</v>
      </c>
      <c r="S67">
        <v>11352</v>
      </c>
      <c r="T67" t="s">
        <v>51</v>
      </c>
      <c r="U67">
        <v>58358</v>
      </c>
      <c r="V67" s="1">
        <v>45919</v>
      </c>
      <c r="W67" t="s">
        <v>52</v>
      </c>
      <c r="X67">
        <v>287241</v>
      </c>
      <c r="Y67" t="s">
        <v>94</v>
      </c>
      <c r="Z67" t="s">
        <v>68</v>
      </c>
      <c r="AA67">
        <v>207</v>
      </c>
      <c r="AB67" t="s">
        <v>55</v>
      </c>
      <c r="AC67">
        <v>138</v>
      </c>
      <c r="AD67" t="s">
        <v>55</v>
      </c>
      <c r="AE67">
        <v>69</v>
      </c>
      <c r="AF67" t="s">
        <v>55</v>
      </c>
      <c r="AG67">
        <v>93.15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56</v>
      </c>
      <c r="AP67" t="s">
        <v>57</v>
      </c>
      <c r="AQ67" t="s">
        <v>58</v>
      </c>
      <c r="AR67" t="s">
        <v>59</v>
      </c>
      <c r="AS67" t="s">
        <v>60</v>
      </c>
      <c r="AT67" t="s">
        <v>61</v>
      </c>
      <c r="AU67" t="s">
        <v>55</v>
      </c>
      <c r="AV67" t="s">
        <v>62</v>
      </c>
      <c r="AW67" t="s">
        <v>63</v>
      </c>
    </row>
    <row r="68" spans="1:49" x14ac:dyDescent="0.25">
      <c r="A68">
        <f t="shared" si="2"/>
        <v>1578</v>
      </c>
      <c r="B68" s="2">
        <f t="shared" si="3"/>
        <v>296156273439</v>
      </c>
      <c r="C68">
        <v>575</v>
      </c>
      <c r="D68" t="s">
        <v>43</v>
      </c>
      <c r="E68">
        <v>2</v>
      </c>
      <c r="F68" t="s">
        <v>44</v>
      </c>
      <c r="G68">
        <v>223</v>
      </c>
      <c r="H68" t="s">
        <v>183</v>
      </c>
      <c r="I68">
        <v>578</v>
      </c>
      <c r="J68" t="s">
        <v>131</v>
      </c>
      <c r="K68" t="s">
        <v>47</v>
      </c>
      <c r="L68" t="s">
        <v>48</v>
      </c>
      <c r="M68" t="s">
        <v>50</v>
      </c>
      <c r="O68" t="s">
        <v>50</v>
      </c>
      <c r="P68" t="s">
        <v>48</v>
      </c>
      <c r="Q68">
        <v>273439</v>
      </c>
      <c r="R68" s="1">
        <v>45919</v>
      </c>
      <c r="S68">
        <v>11352</v>
      </c>
      <c r="T68" t="s">
        <v>51</v>
      </c>
      <c r="U68">
        <v>58358</v>
      </c>
      <c r="V68" s="1">
        <v>45919</v>
      </c>
      <c r="W68" t="s">
        <v>52</v>
      </c>
      <c r="X68">
        <v>296156</v>
      </c>
      <c r="Y68" t="s">
        <v>95</v>
      </c>
      <c r="Z68" t="s">
        <v>54</v>
      </c>
      <c r="AA68">
        <v>9</v>
      </c>
      <c r="AB68" t="s">
        <v>55</v>
      </c>
      <c r="AC68">
        <v>6</v>
      </c>
      <c r="AD68" t="s">
        <v>55</v>
      </c>
      <c r="AE68">
        <v>3</v>
      </c>
      <c r="AF68" t="s">
        <v>55</v>
      </c>
      <c r="AG68">
        <v>219.57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56</v>
      </c>
      <c r="AP68" t="s">
        <v>57</v>
      </c>
      <c r="AQ68" t="s">
        <v>58</v>
      </c>
      <c r="AR68" t="s">
        <v>59</v>
      </c>
      <c r="AS68" t="s">
        <v>60</v>
      </c>
      <c r="AT68" t="s">
        <v>61</v>
      </c>
      <c r="AU68" t="s">
        <v>55</v>
      </c>
      <c r="AV68" t="s">
        <v>62</v>
      </c>
      <c r="AW68" t="s">
        <v>63</v>
      </c>
    </row>
    <row r="69" spans="1:49" x14ac:dyDescent="0.25">
      <c r="A69">
        <f t="shared" si="2"/>
        <v>230926</v>
      </c>
      <c r="B69" s="2">
        <f t="shared" si="3"/>
        <v>188005273411</v>
      </c>
      <c r="C69">
        <v>575</v>
      </c>
      <c r="D69" t="s">
        <v>43</v>
      </c>
      <c r="E69">
        <v>2</v>
      </c>
      <c r="F69" t="s">
        <v>44</v>
      </c>
      <c r="G69">
        <v>33</v>
      </c>
      <c r="H69" t="s">
        <v>45</v>
      </c>
      <c r="I69">
        <v>312</v>
      </c>
      <c r="J69" t="s">
        <v>46</v>
      </c>
      <c r="K69" t="s">
        <v>47</v>
      </c>
      <c r="L69" t="s">
        <v>48</v>
      </c>
      <c r="M69">
        <v>30926</v>
      </c>
      <c r="N69" t="s">
        <v>49</v>
      </c>
      <c r="O69" t="s">
        <v>50</v>
      </c>
      <c r="P69" t="s">
        <v>48</v>
      </c>
      <c r="Q69">
        <v>273411</v>
      </c>
      <c r="R69" s="1">
        <v>45919</v>
      </c>
      <c r="S69">
        <v>11352</v>
      </c>
      <c r="T69" t="s">
        <v>51</v>
      </c>
      <c r="U69">
        <v>58359</v>
      </c>
      <c r="V69" s="1">
        <v>45919</v>
      </c>
      <c r="W69" t="s">
        <v>52</v>
      </c>
      <c r="X69">
        <v>188005</v>
      </c>
      <c r="Y69" t="s">
        <v>98</v>
      </c>
      <c r="Z69" t="s">
        <v>68</v>
      </c>
      <c r="AA69">
        <v>1</v>
      </c>
      <c r="AB69" t="s">
        <v>55</v>
      </c>
      <c r="AC69" t="s">
        <v>55</v>
      </c>
      <c r="AD69" t="s">
        <v>55</v>
      </c>
      <c r="AE69">
        <v>1</v>
      </c>
      <c r="AF69" t="s">
        <v>55</v>
      </c>
      <c r="AG69">
        <v>30.4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56</v>
      </c>
      <c r="AP69" t="s">
        <v>57</v>
      </c>
      <c r="AQ69" t="s">
        <v>58</v>
      </c>
      <c r="AR69" t="s">
        <v>59</v>
      </c>
      <c r="AS69" t="s">
        <v>60</v>
      </c>
      <c r="AT69" t="s">
        <v>61</v>
      </c>
      <c r="AU69" t="s">
        <v>55</v>
      </c>
      <c r="AV69" t="s">
        <v>62</v>
      </c>
      <c r="AW69" t="s">
        <v>63</v>
      </c>
    </row>
    <row r="70" spans="1:49" x14ac:dyDescent="0.25">
      <c r="A70">
        <f t="shared" si="2"/>
        <v>2230</v>
      </c>
      <c r="B70" s="2">
        <f t="shared" si="3"/>
        <v>138165273427</v>
      </c>
      <c r="C70">
        <v>575</v>
      </c>
      <c r="D70" t="s">
        <v>43</v>
      </c>
      <c r="E70">
        <v>2</v>
      </c>
      <c r="F70" t="s">
        <v>44</v>
      </c>
      <c r="G70">
        <v>785</v>
      </c>
      <c r="H70" t="s">
        <v>184</v>
      </c>
      <c r="I70">
        <v>464</v>
      </c>
      <c r="J70" t="s">
        <v>128</v>
      </c>
      <c r="K70" t="s">
        <v>47</v>
      </c>
      <c r="L70" t="s">
        <v>48</v>
      </c>
      <c r="M70">
        <v>230</v>
      </c>
      <c r="N70" t="s">
        <v>138</v>
      </c>
      <c r="O70" t="s">
        <v>50</v>
      </c>
      <c r="P70" t="s">
        <v>48</v>
      </c>
      <c r="Q70">
        <v>273427</v>
      </c>
      <c r="R70" s="1">
        <v>45919</v>
      </c>
      <c r="S70">
        <v>11352</v>
      </c>
      <c r="T70" t="s">
        <v>51</v>
      </c>
      <c r="U70">
        <v>58360</v>
      </c>
      <c r="V70" s="1">
        <v>45919</v>
      </c>
      <c r="W70" t="s">
        <v>52</v>
      </c>
      <c r="X70">
        <v>138165</v>
      </c>
      <c r="Y70" t="s">
        <v>53</v>
      </c>
      <c r="Z70" t="s">
        <v>54</v>
      </c>
      <c r="AA70">
        <v>36</v>
      </c>
      <c r="AB70" t="s">
        <v>55</v>
      </c>
      <c r="AC70">
        <v>15</v>
      </c>
      <c r="AD70" t="s">
        <v>55</v>
      </c>
      <c r="AE70">
        <v>1</v>
      </c>
      <c r="AF70" t="s">
        <v>55</v>
      </c>
      <c r="AG70">
        <v>106.5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56</v>
      </c>
      <c r="AP70" t="s">
        <v>57</v>
      </c>
      <c r="AQ70" t="s">
        <v>58</v>
      </c>
      <c r="AR70" t="s">
        <v>59</v>
      </c>
      <c r="AS70" t="s">
        <v>60</v>
      </c>
      <c r="AT70" t="s">
        <v>61</v>
      </c>
      <c r="AU70" t="s">
        <v>55</v>
      </c>
      <c r="AV70" t="s">
        <v>62</v>
      </c>
      <c r="AW70" t="s">
        <v>63</v>
      </c>
    </row>
    <row r="71" spans="1:49" x14ac:dyDescent="0.25">
      <c r="A71">
        <f t="shared" si="2"/>
        <v>2429</v>
      </c>
      <c r="B71" s="2">
        <f t="shared" si="3"/>
        <v>188005273428</v>
      </c>
      <c r="C71">
        <v>575</v>
      </c>
      <c r="D71" t="s">
        <v>43</v>
      </c>
      <c r="E71">
        <v>2</v>
      </c>
      <c r="F71" t="s">
        <v>44</v>
      </c>
      <c r="G71">
        <v>242</v>
      </c>
      <c r="H71" t="s">
        <v>159</v>
      </c>
      <c r="I71">
        <v>583</v>
      </c>
      <c r="J71" t="s">
        <v>85</v>
      </c>
      <c r="K71" t="s">
        <v>47</v>
      </c>
      <c r="L71" t="s">
        <v>48</v>
      </c>
      <c r="M71">
        <v>429</v>
      </c>
      <c r="N71" t="s">
        <v>86</v>
      </c>
      <c r="O71" t="s">
        <v>50</v>
      </c>
      <c r="P71" t="s">
        <v>48</v>
      </c>
      <c r="Q71">
        <v>273428</v>
      </c>
      <c r="R71" s="1">
        <v>45919</v>
      </c>
      <c r="S71">
        <v>11352</v>
      </c>
      <c r="T71" t="s">
        <v>51</v>
      </c>
      <c r="U71">
        <v>58361</v>
      </c>
      <c r="V71" s="1">
        <v>45919</v>
      </c>
      <c r="W71" t="s">
        <v>52</v>
      </c>
      <c r="X71">
        <v>188005</v>
      </c>
      <c r="Y71" t="s">
        <v>98</v>
      </c>
      <c r="Z71" t="s">
        <v>68</v>
      </c>
      <c r="AA71">
        <v>1</v>
      </c>
      <c r="AB71" t="s">
        <v>55</v>
      </c>
      <c r="AC71" t="s">
        <v>55</v>
      </c>
      <c r="AD71" t="s">
        <v>55</v>
      </c>
      <c r="AE71">
        <v>1</v>
      </c>
      <c r="AF71" t="s">
        <v>55</v>
      </c>
      <c r="AG71">
        <v>30.4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56</v>
      </c>
      <c r="AP71" t="s">
        <v>57</v>
      </c>
      <c r="AQ71" t="s">
        <v>58</v>
      </c>
      <c r="AR71" t="s">
        <v>59</v>
      </c>
      <c r="AS71" t="s">
        <v>60</v>
      </c>
      <c r="AT71" t="s">
        <v>61</v>
      </c>
      <c r="AU71" t="s">
        <v>55</v>
      </c>
      <c r="AV71" t="s">
        <v>62</v>
      </c>
      <c r="AW71" t="s">
        <v>63</v>
      </c>
    </row>
    <row r="72" spans="1:49" x14ac:dyDescent="0.25">
      <c r="A72">
        <f t="shared" si="2"/>
        <v>1745</v>
      </c>
      <c r="B72" s="2">
        <f t="shared" si="3"/>
        <v>188005273392</v>
      </c>
      <c r="C72">
        <v>575</v>
      </c>
      <c r="D72" t="s">
        <v>43</v>
      </c>
      <c r="E72">
        <v>2</v>
      </c>
      <c r="F72" t="s">
        <v>44</v>
      </c>
      <c r="G72">
        <v>310</v>
      </c>
      <c r="H72" t="s">
        <v>185</v>
      </c>
      <c r="I72">
        <v>745</v>
      </c>
      <c r="J72" t="s">
        <v>97</v>
      </c>
      <c r="K72" t="s">
        <v>47</v>
      </c>
      <c r="L72" t="s">
        <v>48</v>
      </c>
      <c r="M72" t="s">
        <v>50</v>
      </c>
      <c r="O72" t="s">
        <v>50</v>
      </c>
      <c r="P72" t="s">
        <v>48</v>
      </c>
      <c r="Q72">
        <v>273392</v>
      </c>
      <c r="R72" s="1">
        <v>45919</v>
      </c>
      <c r="S72">
        <v>11352</v>
      </c>
      <c r="T72" t="s">
        <v>51</v>
      </c>
      <c r="U72">
        <v>58362</v>
      </c>
      <c r="V72" s="1">
        <v>45919</v>
      </c>
      <c r="W72" t="s">
        <v>52</v>
      </c>
      <c r="X72">
        <v>188005</v>
      </c>
      <c r="Y72" t="s">
        <v>98</v>
      </c>
      <c r="Z72" t="s">
        <v>68</v>
      </c>
      <c r="AA72">
        <v>1</v>
      </c>
      <c r="AB72" t="s">
        <v>55</v>
      </c>
      <c r="AC72" t="s">
        <v>55</v>
      </c>
      <c r="AD72" t="s">
        <v>55</v>
      </c>
      <c r="AE72">
        <v>1</v>
      </c>
      <c r="AF72" t="s">
        <v>55</v>
      </c>
      <c r="AG72">
        <v>30.4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56</v>
      </c>
      <c r="AP72" t="s">
        <v>57</v>
      </c>
      <c r="AQ72" t="s">
        <v>58</v>
      </c>
      <c r="AR72" t="s">
        <v>59</v>
      </c>
      <c r="AS72" t="s">
        <v>60</v>
      </c>
      <c r="AT72" t="s">
        <v>61</v>
      </c>
      <c r="AU72" t="s">
        <v>55</v>
      </c>
      <c r="AV72" t="s">
        <v>62</v>
      </c>
      <c r="AW72" t="s">
        <v>63</v>
      </c>
    </row>
    <row r="73" spans="1:49" x14ac:dyDescent="0.25">
      <c r="A73">
        <f t="shared" si="2"/>
        <v>2346</v>
      </c>
      <c r="B73" s="2">
        <f t="shared" si="3"/>
        <v>9085273410</v>
      </c>
      <c r="C73">
        <v>575</v>
      </c>
      <c r="D73" t="s">
        <v>43</v>
      </c>
      <c r="E73">
        <v>2</v>
      </c>
      <c r="F73" t="s">
        <v>44</v>
      </c>
      <c r="G73">
        <v>636</v>
      </c>
      <c r="H73" t="s">
        <v>186</v>
      </c>
      <c r="I73">
        <v>784</v>
      </c>
      <c r="J73" t="s">
        <v>187</v>
      </c>
      <c r="K73" t="s">
        <v>47</v>
      </c>
      <c r="L73" t="s">
        <v>48</v>
      </c>
      <c r="M73">
        <v>346</v>
      </c>
      <c r="N73" t="s">
        <v>188</v>
      </c>
      <c r="O73" t="s">
        <v>50</v>
      </c>
      <c r="P73" t="s">
        <v>48</v>
      </c>
      <c r="Q73">
        <v>273410</v>
      </c>
      <c r="R73" s="1">
        <v>45919</v>
      </c>
      <c r="S73">
        <v>11352</v>
      </c>
      <c r="T73" t="s">
        <v>51</v>
      </c>
      <c r="U73">
        <v>58363</v>
      </c>
      <c r="V73" s="1">
        <v>45919</v>
      </c>
      <c r="W73" t="s">
        <v>72</v>
      </c>
      <c r="X73">
        <v>9085</v>
      </c>
      <c r="Y73" t="s">
        <v>119</v>
      </c>
      <c r="Z73" t="s">
        <v>79</v>
      </c>
      <c r="AA73">
        <v>1</v>
      </c>
      <c r="AB73" t="s">
        <v>55</v>
      </c>
      <c r="AC73" t="s">
        <v>55</v>
      </c>
      <c r="AD73" t="s">
        <v>55</v>
      </c>
      <c r="AE73">
        <v>1</v>
      </c>
      <c r="AF73" t="s">
        <v>55</v>
      </c>
      <c r="AG73">
        <v>43.06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56</v>
      </c>
      <c r="AP73" t="s">
        <v>57</v>
      </c>
      <c r="AQ73" t="s">
        <v>58</v>
      </c>
      <c r="AR73" t="s">
        <v>59</v>
      </c>
      <c r="AS73" t="s">
        <v>60</v>
      </c>
      <c r="AT73" t="s">
        <v>61</v>
      </c>
      <c r="AU73" t="s">
        <v>55</v>
      </c>
      <c r="AV73" t="s">
        <v>62</v>
      </c>
      <c r="AW73" t="s">
        <v>63</v>
      </c>
    </row>
    <row r="74" spans="1:49" x14ac:dyDescent="0.25">
      <c r="A74">
        <f t="shared" si="2"/>
        <v>2346</v>
      </c>
      <c r="B74" s="2">
        <f t="shared" si="3"/>
        <v>786238273410</v>
      </c>
      <c r="C74">
        <v>575</v>
      </c>
      <c r="D74" t="s">
        <v>43</v>
      </c>
      <c r="E74">
        <v>2</v>
      </c>
      <c r="F74" t="s">
        <v>44</v>
      </c>
      <c r="G74">
        <v>636</v>
      </c>
      <c r="H74" t="s">
        <v>186</v>
      </c>
      <c r="I74">
        <v>784</v>
      </c>
      <c r="J74" t="s">
        <v>187</v>
      </c>
      <c r="K74" t="s">
        <v>47</v>
      </c>
      <c r="L74" t="s">
        <v>48</v>
      </c>
      <c r="M74">
        <v>346</v>
      </c>
      <c r="N74" t="s">
        <v>188</v>
      </c>
      <c r="O74" t="s">
        <v>50</v>
      </c>
      <c r="P74" t="s">
        <v>48</v>
      </c>
      <c r="Q74">
        <v>273410</v>
      </c>
      <c r="R74" s="1">
        <v>45919</v>
      </c>
      <c r="S74">
        <v>11352</v>
      </c>
      <c r="T74" t="s">
        <v>51</v>
      </c>
      <c r="U74">
        <v>58363</v>
      </c>
      <c r="V74" s="1">
        <v>45919</v>
      </c>
      <c r="W74" t="s">
        <v>52</v>
      </c>
      <c r="X74">
        <v>786238</v>
      </c>
      <c r="Y74" t="s">
        <v>152</v>
      </c>
      <c r="Z74" t="s">
        <v>68</v>
      </c>
      <c r="AA74">
        <v>168</v>
      </c>
      <c r="AB74" t="s">
        <v>55</v>
      </c>
      <c r="AC74">
        <v>144</v>
      </c>
      <c r="AD74" t="s">
        <v>55</v>
      </c>
      <c r="AE74">
        <v>24</v>
      </c>
      <c r="AF74" t="s">
        <v>55</v>
      </c>
      <c r="AG74">
        <v>32.4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56</v>
      </c>
      <c r="AP74" t="s">
        <v>57</v>
      </c>
      <c r="AQ74" t="s">
        <v>58</v>
      </c>
      <c r="AR74" t="s">
        <v>59</v>
      </c>
      <c r="AS74" t="s">
        <v>60</v>
      </c>
      <c r="AT74" t="s">
        <v>61</v>
      </c>
      <c r="AU74" t="s">
        <v>55</v>
      </c>
      <c r="AV74" t="s">
        <v>62</v>
      </c>
      <c r="AW74" t="s">
        <v>63</v>
      </c>
    </row>
    <row r="75" spans="1:49" x14ac:dyDescent="0.25">
      <c r="A75">
        <f t="shared" si="2"/>
        <v>2170</v>
      </c>
      <c r="B75" s="2">
        <f t="shared" si="3"/>
        <v>9081273454</v>
      </c>
      <c r="C75">
        <v>575</v>
      </c>
      <c r="D75" t="s">
        <v>43</v>
      </c>
      <c r="E75">
        <v>2</v>
      </c>
      <c r="F75" t="s">
        <v>44</v>
      </c>
      <c r="G75">
        <v>124</v>
      </c>
      <c r="H75" t="s">
        <v>189</v>
      </c>
      <c r="I75">
        <v>760</v>
      </c>
      <c r="J75" t="s">
        <v>190</v>
      </c>
      <c r="K75" t="s">
        <v>47</v>
      </c>
      <c r="L75" t="s">
        <v>48</v>
      </c>
      <c r="M75">
        <v>170</v>
      </c>
      <c r="N75" t="s">
        <v>191</v>
      </c>
      <c r="O75" t="s">
        <v>50</v>
      </c>
      <c r="P75" t="s">
        <v>48</v>
      </c>
      <c r="Q75">
        <v>273454</v>
      </c>
      <c r="R75" s="1">
        <v>45919</v>
      </c>
      <c r="S75">
        <v>11352</v>
      </c>
      <c r="T75" t="s">
        <v>51</v>
      </c>
      <c r="U75">
        <v>58364</v>
      </c>
      <c r="V75" s="1">
        <v>45919</v>
      </c>
      <c r="W75" t="s">
        <v>72</v>
      </c>
      <c r="X75">
        <v>9081</v>
      </c>
      <c r="Y75" t="s">
        <v>192</v>
      </c>
      <c r="Z75" t="s">
        <v>79</v>
      </c>
      <c r="AA75">
        <v>6</v>
      </c>
      <c r="AB75" t="s">
        <v>55</v>
      </c>
      <c r="AC75" t="s">
        <v>55</v>
      </c>
      <c r="AD75" t="s">
        <v>55</v>
      </c>
      <c r="AE75">
        <v>6</v>
      </c>
      <c r="AF75" t="s">
        <v>55</v>
      </c>
      <c r="AG75">
        <v>352.32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56</v>
      </c>
      <c r="AP75" t="s">
        <v>57</v>
      </c>
      <c r="AQ75" t="s">
        <v>58</v>
      </c>
      <c r="AR75" t="s">
        <v>59</v>
      </c>
      <c r="AS75" t="s">
        <v>60</v>
      </c>
      <c r="AT75" t="s">
        <v>61</v>
      </c>
      <c r="AU75" t="s">
        <v>55</v>
      </c>
      <c r="AV75" t="s">
        <v>62</v>
      </c>
      <c r="AW75" t="s">
        <v>63</v>
      </c>
    </row>
    <row r="76" spans="1:49" x14ac:dyDescent="0.25">
      <c r="A76">
        <f t="shared" si="2"/>
        <v>2400</v>
      </c>
      <c r="B76" s="2">
        <f t="shared" si="3"/>
        <v>22211273452</v>
      </c>
      <c r="C76">
        <v>575</v>
      </c>
      <c r="D76" t="s">
        <v>43</v>
      </c>
      <c r="E76">
        <v>2</v>
      </c>
      <c r="F76" t="s">
        <v>44</v>
      </c>
      <c r="G76">
        <v>715</v>
      </c>
      <c r="H76" t="s">
        <v>84</v>
      </c>
      <c r="I76">
        <v>425</v>
      </c>
      <c r="J76" t="s">
        <v>111</v>
      </c>
      <c r="K76" t="s">
        <v>47</v>
      </c>
      <c r="L76" t="s">
        <v>48</v>
      </c>
      <c r="M76">
        <v>400</v>
      </c>
      <c r="N76" t="s">
        <v>112</v>
      </c>
      <c r="O76" t="s">
        <v>50</v>
      </c>
      <c r="P76" t="s">
        <v>48</v>
      </c>
      <c r="Q76">
        <v>273452</v>
      </c>
      <c r="R76" s="1">
        <v>45919</v>
      </c>
      <c r="S76">
        <v>11352</v>
      </c>
      <c r="T76" t="s">
        <v>51</v>
      </c>
      <c r="U76">
        <v>58365</v>
      </c>
      <c r="V76" s="1">
        <v>45919</v>
      </c>
      <c r="W76" t="s">
        <v>72</v>
      </c>
      <c r="X76">
        <v>22211</v>
      </c>
      <c r="Y76" t="s">
        <v>193</v>
      </c>
      <c r="Z76" t="s">
        <v>79</v>
      </c>
      <c r="AA76">
        <v>5</v>
      </c>
      <c r="AB76" t="s">
        <v>55</v>
      </c>
      <c r="AC76">
        <v>4</v>
      </c>
      <c r="AD76" t="s">
        <v>55</v>
      </c>
      <c r="AE76">
        <v>1</v>
      </c>
      <c r="AF76" t="s">
        <v>55</v>
      </c>
      <c r="AG76">
        <v>80.97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56</v>
      </c>
      <c r="AP76" t="s">
        <v>57</v>
      </c>
      <c r="AQ76" t="s">
        <v>58</v>
      </c>
      <c r="AR76" t="s">
        <v>59</v>
      </c>
      <c r="AS76" t="s">
        <v>60</v>
      </c>
      <c r="AT76" t="s">
        <v>61</v>
      </c>
      <c r="AU76" t="s">
        <v>55</v>
      </c>
      <c r="AV76" t="s">
        <v>62</v>
      </c>
      <c r="AW76" t="s">
        <v>63</v>
      </c>
    </row>
    <row r="77" spans="1:49" x14ac:dyDescent="0.25">
      <c r="A77">
        <f t="shared" si="2"/>
        <v>2400</v>
      </c>
      <c r="B77" s="2">
        <f t="shared" si="3"/>
        <v>188005273452</v>
      </c>
      <c r="C77">
        <v>575</v>
      </c>
      <c r="D77" t="s">
        <v>43</v>
      </c>
      <c r="E77">
        <v>2</v>
      </c>
      <c r="F77" t="s">
        <v>44</v>
      </c>
      <c r="G77">
        <v>715</v>
      </c>
      <c r="H77" t="s">
        <v>84</v>
      </c>
      <c r="I77">
        <v>425</v>
      </c>
      <c r="J77" t="s">
        <v>111</v>
      </c>
      <c r="K77" t="s">
        <v>47</v>
      </c>
      <c r="L77" t="s">
        <v>48</v>
      </c>
      <c r="M77">
        <v>400</v>
      </c>
      <c r="N77" t="s">
        <v>112</v>
      </c>
      <c r="O77" t="s">
        <v>50</v>
      </c>
      <c r="P77" t="s">
        <v>48</v>
      </c>
      <c r="Q77">
        <v>273452</v>
      </c>
      <c r="R77" s="1">
        <v>45919</v>
      </c>
      <c r="S77">
        <v>11352</v>
      </c>
      <c r="T77" t="s">
        <v>51</v>
      </c>
      <c r="U77">
        <v>58365</v>
      </c>
      <c r="V77" s="1">
        <v>45919</v>
      </c>
      <c r="W77" t="s">
        <v>52</v>
      </c>
      <c r="X77">
        <v>188005</v>
      </c>
      <c r="Y77" t="s">
        <v>98</v>
      </c>
      <c r="Z77" t="s">
        <v>68</v>
      </c>
      <c r="AA77">
        <v>5</v>
      </c>
      <c r="AB77" t="s">
        <v>55</v>
      </c>
      <c r="AC77" t="s">
        <v>55</v>
      </c>
      <c r="AD77" t="s">
        <v>55</v>
      </c>
      <c r="AE77">
        <v>5</v>
      </c>
      <c r="AF77" t="s">
        <v>55</v>
      </c>
      <c r="AG77">
        <v>152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56</v>
      </c>
      <c r="AP77" t="s">
        <v>57</v>
      </c>
      <c r="AQ77" t="s">
        <v>58</v>
      </c>
      <c r="AR77" t="s">
        <v>59</v>
      </c>
      <c r="AS77" t="s">
        <v>60</v>
      </c>
      <c r="AT77" t="s">
        <v>61</v>
      </c>
      <c r="AU77" t="s">
        <v>55</v>
      </c>
      <c r="AV77" t="s">
        <v>62</v>
      </c>
      <c r="AW77" t="s">
        <v>63</v>
      </c>
    </row>
    <row r="78" spans="1:49" x14ac:dyDescent="0.25">
      <c r="A78">
        <f t="shared" si="2"/>
        <v>2113</v>
      </c>
      <c r="B78" s="2">
        <f t="shared" si="3"/>
        <v>14135273407</v>
      </c>
      <c r="C78">
        <v>575</v>
      </c>
      <c r="D78" t="s">
        <v>43</v>
      </c>
      <c r="E78">
        <v>2</v>
      </c>
      <c r="F78" t="s">
        <v>44</v>
      </c>
      <c r="G78">
        <v>243</v>
      </c>
      <c r="H78" t="s">
        <v>194</v>
      </c>
      <c r="I78">
        <v>706</v>
      </c>
      <c r="J78" t="s">
        <v>195</v>
      </c>
      <c r="K78" t="s">
        <v>47</v>
      </c>
      <c r="L78" t="s">
        <v>48</v>
      </c>
      <c r="M78">
        <v>113</v>
      </c>
      <c r="N78" t="s">
        <v>196</v>
      </c>
      <c r="O78" t="s">
        <v>50</v>
      </c>
      <c r="P78" t="s">
        <v>48</v>
      </c>
      <c r="Q78">
        <v>273407</v>
      </c>
      <c r="R78" s="1">
        <v>45919</v>
      </c>
      <c r="S78">
        <v>11352</v>
      </c>
      <c r="T78" t="s">
        <v>51</v>
      </c>
      <c r="U78">
        <v>58366</v>
      </c>
      <c r="V78" s="1">
        <v>45919</v>
      </c>
      <c r="W78" t="s">
        <v>72</v>
      </c>
      <c r="X78">
        <v>14135</v>
      </c>
      <c r="Y78" t="s">
        <v>78</v>
      </c>
      <c r="Z78" t="s">
        <v>79</v>
      </c>
      <c r="AA78" t="s">
        <v>55</v>
      </c>
      <c r="AB78">
        <v>1</v>
      </c>
      <c r="AC78" t="s">
        <v>55</v>
      </c>
      <c r="AD78" t="s">
        <v>55</v>
      </c>
      <c r="AE78">
        <v>0</v>
      </c>
      <c r="AF78">
        <v>1</v>
      </c>
      <c r="AG78">
        <v>5.04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56</v>
      </c>
      <c r="AP78" t="s">
        <v>57</v>
      </c>
      <c r="AQ78" t="s">
        <v>58</v>
      </c>
      <c r="AR78" t="s">
        <v>59</v>
      </c>
      <c r="AS78" t="s">
        <v>60</v>
      </c>
      <c r="AT78" t="s">
        <v>61</v>
      </c>
      <c r="AU78" t="s">
        <v>55</v>
      </c>
      <c r="AV78" t="s">
        <v>62</v>
      </c>
      <c r="AW78" t="s">
        <v>63</v>
      </c>
    </row>
    <row r="79" spans="1:49" x14ac:dyDescent="0.25">
      <c r="A79">
        <f t="shared" si="2"/>
        <v>1746</v>
      </c>
      <c r="B79" s="2">
        <f t="shared" si="3"/>
        <v>188005273395</v>
      </c>
      <c r="C79">
        <v>575</v>
      </c>
      <c r="D79" t="s">
        <v>43</v>
      </c>
      <c r="E79">
        <v>2</v>
      </c>
      <c r="F79" t="s">
        <v>44</v>
      </c>
      <c r="G79">
        <v>798</v>
      </c>
      <c r="H79" t="s">
        <v>197</v>
      </c>
      <c r="I79">
        <v>746</v>
      </c>
      <c r="J79" t="s">
        <v>145</v>
      </c>
      <c r="K79" t="s">
        <v>47</v>
      </c>
      <c r="L79" t="s">
        <v>48</v>
      </c>
      <c r="M79" t="s">
        <v>50</v>
      </c>
      <c r="O79" t="s">
        <v>50</v>
      </c>
      <c r="P79" t="s">
        <v>48</v>
      </c>
      <c r="Q79">
        <v>273395</v>
      </c>
      <c r="R79" s="1">
        <v>45919</v>
      </c>
      <c r="S79">
        <v>11352</v>
      </c>
      <c r="T79" t="s">
        <v>51</v>
      </c>
      <c r="U79">
        <v>58367</v>
      </c>
      <c r="V79" s="1">
        <v>45919</v>
      </c>
      <c r="W79" t="s">
        <v>52</v>
      </c>
      <c r="X79">
        <v>188005</v>
      </c>
      <c r="Y79" t="s">
        <v>98</v>
      </c>
      <c r="Z79" t="s">
        <v>68</v>
      </c>
      <c r="AA79">
        <v>1</v>
      </c>
      <c r="AB79" t="s">
        <v>55</v>
      </c>
      <c r="AC79" t="s">
        <v>55</v>
      </c>
      <c r="AD79" t="s">
        <v>55</v>
      </c>
      <c r="AE79">
        <v>1</v>
      </c>
      <c r="AF79" t="s">
        <v>55</v>
      </c>
      <c r="AG79">
        <v>30.4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56</v>
      </c>
      <c r="AP79" t="s">
        <v>57</v>
      </c>
      <c r="AQ79" t="s">
        <v>58</v>
      </c>
      <c r="AR79" t="s">
        <v>59</v>
      </c>
      <c r="AS79" t="s">
        <v>60</v>
      </c>
      <c r="AT79" t="s">
        <v>61</v>
      </c>
      <c r="AU79" t="s">
        <v>55</v>
      </c>
      <c r="AV79" t="s">
        <v>62</v>
      </c>
      <c r="AW79" t="s">
        <v>63</v>
      </c>
    </row>
    <row r="80" spans="1:49" x14ac:dyDescent="0.25">
      <c r="A80">
        <f t="shared" si="2"/>
        <v>215101</v>
      </c>
      <c r="B80" s="2">
        <f t="shared" si="3"/>
        <v>188005273321</v>
      </c>
      <c r="C80">
        <v>575</v>
      </c>
      <c r="D80" t="s">
        <v>43</v>
      </c>
      <c r="E80">
        <v>2</v>
      </c>
      <c r="F80" t="s">
        <v>44</v>
      </c>
      <c r="G80">
        <v>433</v>
      </c>
      <c r="H80" t="s">
        <v>198</v>
      </c>
      <c r="I80">
        <v>759</v>
      </c>
      <c r="J80" t="s">
        <v>199</v>
      </c>
      <c r="K80" t="s">
        <v>47</v>
      </c>
      <c r="L80" t="s">
        <v>48</v>
      </c>
      <c r="M80">
        <v>15101</v>
      </c>
      <c r="N80" t="s">
        <v>200</v>
      </c>
      <c r="O80" t="s">
        <v>50</v>
      </c>
      <c r="P80" t="s">
        <v>48</v>
      </c>
      <c r="Q80">
        <v>273321</v>
      </c>
      <c r="R80" s="1">
        <v>45918</v>
      </c>
      <c r="S80">
        <v>11352</v>
      </c>
      <c r="T80" t="s">
        <v>51</v>
      </c>
      <c r="U80">
        <v>58368</v>
      </c>
      <c r="V80" s="1">
        <v>45919</v>
      </c>
      <c r="W80" t="s">
        <v>52</v>
      </c>
      <c r="X80">
        <v>188005</v>
      </c>
      <c r="Y80" t="s">
        <v>98</v>
      </c>
      <c r="Z80" t="s">
        <v>68</v>
      </c>
      <c r="AA80">
        <v>2</v>
      </c>
      <c r="AB80" t="s">
        <v>55</v>
      </c>
      <c r="AC80" t="s">
        <v>55</v>
      </c>
      <c r="AD80" t="s">
        <v>55</v>
      </c>
      <c r="AE80">
        <v>2</v>
      </c>
      <c r="AF80" t="s">
        <v>55</v>
      </c>
      <c r="AG80">
        <v>60.8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56</v>
      </c>
      <c r="AP80" t="s">
        <v>57</v>
      </c>
      <c r="AQ80" t="s">
        <v>58</v>
      </c>
      <c r="AR80" t="s">
        <v>59</v>
      </c>
      <c r="AS80" t="s">
        <v>60</v>
      </c>
      <c r="AT80" t="s">
        <v>61</v>
      </c>
      <c r="AU80" t="s">
        <v>55</v>
      </c>
      <c r="AV80" t="s">
        <v>62</v>
      </c>
      <c r="AW80" t="s">
        <v>63</v>
      </c>
    </row>
    <row r="81" spans="1:49" x14ac:dyDescent="0.25">
      <c r="A81">
        <f t="shared" si="2"/>
        <v>2309</v>
      </c>
      <c r="B81" s="2">
        <f t="shared" si="3"/>
        <v>138165273401</v>
      </c>
      <c r="C81">
        <v>575</v>
      </c>
      <c r="D81" t="s">
        <v>43</v>
      </c>
      <c r="E81">
        <v>2</v>
      </c>
      <c r="F81" t="s">
        <v>44</v>
      </c>
      <c r="G81">
        <v>81</v>
      </c>
      <c r="H81" t="s">
        <v>201</v>
      </c>
      <c r="I81">
        <v>600</v>
      </c>
      <c r="J81" t="s">
        <v>202</v>
      </c>
      <c r="K81" t="s">
        <v>47</v>
      </c>
      <c r="L81" t="s">
        <v>48</v>
      </c>
      <c r="M81">
        <v>309</v>
      </c>
      <c r="N81" t="s">
        <v>203</v>
      </c>
      <c r="O81" t="s">
        <v>50</v>
      </c>
      <c r="P81" t="s">
        <v>48</v>
      </c>
      <c r="Q81">
        <v>273401</v>
      </c>
      <c r="R81" s="1">
        <v>45919</v>
      </c>
      <c r="S81">
        <v>11352</v>
      </c>
      <c r="T81" t="s">
        <v>51</v>
      </c>
      <c r="U81">
        <v>58369</v>
      </c>
      <c r="V81" s="1">
        <v>45919</v>
      </c>
      <c r="W81" t="s">
        <v>52</v>
      </c>
      <c r="X81">
        <v>138165</v>
      </c>
      <c r="Y81" t="s">
        <v>53</v>
      </c>
      <c r="Z81" t="s">
        <v>54</v>
      </c>
      <c r="AA81">
        <v>85</v>
      </c>
      <c r="AB81" t="s">
        <v>55</v>
      </c>
      <c r="AC81">
        <v>35</v>
      </c>
      <c r="AD81" t="s">
        <v>55</v>
      </c>
      <c r="AE81">
        <v>1</v>
      </c>
      <c r="AF81" t="s">
        <v>55</v>
      </c>
      <c r="AG81">
        <v>106.5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56</v>
      </c>
      <c r="AP81" t="s">
        <v>57</v>
      </c>
      <c r="AQ81" t="s">
        <v>58</v>
      </c>
      <c r="AR81" t="s">
        <v>59</v>
      </c>
      <c r="AS81" t="s">
        <v>60</v>
      </c>
      <c r="AT81" t="s">
        <v>61</v>
      </c>
      <c r="AU81" t="s">
        <v>55</v>
      </c>
      <c r="AV81" t="s">
        <v>62</v>
      </c>
      <c r="AW81" t="s">
        <v>63</v>
      </c>
    </row>
    <row r="82" spans="1:49" x14ac:dyDescent="0.25">
      <c r="A82">
        <f t="shared" si="2"/>
        <v>2252</v>
      </c>
      <c r="B82" s="2">
        <f t="shared" si="3"/>
        <v>188005273462</v>
      </c>
      <c r="C82">
        <v>575</v>
      </c>
      <c r="D82" t="s">
        <v>43</v>
      </c>
      <c r="E82">
        <v>2</v>
      </c>
      <c r="F82" t="s">
        <v>44</v>
      </c>
      <c r="G82">
        <v>436</v>
      </c>
      <c r="H82" t="s">
        <v>204</v>
      </c>
      <c r="I82">
        <v>712</v>
      </c>
      <c r="J82" t="s">
        <v>90</v>
      </c>
      <c r="K82" t="s">
        <v>47</v>
      </c>
      <c r="L82" t="s">
        <v>48</v>
      </c>
      <c r="M82">
        <v>252</v>
      </c>
      <c r="N82" t="s">
        <v>92</v>
      </c>
      <c r="O82" t="s">
        <v>50</v>
      </c>
      <c r="P82" t="s">
        <v>48</v>
      </c>
      <c r="Q82">
        <v>273462</v>
      </c>
      <c r="R82" s="1">
        <v>45919</v>
      </c>
      <c r="S82">
        <v>11352</v>
      </c>
      <c r="T82" t="s">
        <v>51</v>
      </c>
      <c r="U82">
        <v>58370</v>
      </c>
      <c r="V82" s="1">
        <v>45919</v>
      </c>
      <c r="W82" t="s">
        <v>52</v>
      </c>
      <c r="X82">
        <v>188005</v>
      </c>
      <c r="Y82" t="s">
        <v>98</v>
      </c>
      <c r="Z82" t="s">
        <v>68</v>
      </c>
      <c r="AA82">
        <v>1</v>
      </c>
      <c r="AB82" t="s">
        <v>55</v>
      </c>
      <c r="AC82" t="s">
        <v>55</v>
      </c>
      <c r="AD82" t="s">
        <v>55</v>
      </c>
      <c r="AE82">
        <v>1</v>
      </c>
      <c r="AF82" t="s">
        <v>55</v>
      </c>
      <c r="AG82">
        <v>30.4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56</v>
      </c>
      <c r="AP82" t="s">
        <v>57</v>
      </c>
      <c r="AQ82" t="s">
        <v>58</v>
      </c>
      <c r="AR82" t="s">
        <v>59</v>
      </c>
      <c r="AS82" t="s">
        <v>60</v>
      </c>
      <c r="AT82" t="s">
        <v>61</v>
      </c>
      <c r="AU82" t="s">
        <v>55</v>
      </c>
      <c r="AV82" t="s">
        <v>62</v>
      </c>
      <c r="AW82" t="s">
        <v>63</v>
      </c>
    </row>
    <row r="83" spans="1:49" x14ac:dyDescent="0.25">
      <c r="A83">
        <f t="shared" si="2"/>
        <v>2432</v>
      </c>
      <c r="B83" s="2">
        <f t="shared" si="3"/>
        <v>18341273457</v>
      </c>
      <c r="C83">
        <v>575</v>
      </c>
      <c r="D83" t="s">
        <v>43</v>
      </c>
      <c r="E83">
        <v>2</v>
      </c>
      <c r="F83" t="s">
        <v>44</v>
      </c>
      <c r="G83">
        <v>115</v>
      </c>
      <c r="H83" t="s">
        <v>205</v>
      </c>
      <c r="I83">
        <v>157</v>
      </c>
      <c r="J83" t="s">
        <v>114</v>
      </c>
      <c r="K83" t="s">
        <v>47</v>
      </c>
      <c r="L83" t="s">
        <v>48</v>
      </c>
      <c r="M83">
        <v>432</v>
      </c>
      <c r="N83" t="s">
        <v>115</v>
      </c>
      <c r="O83" t="s">
        <v>50</v>
      </c>
      <c r="P83" t="s">
        <v>48</v>
      </c>
      <c r="Q83">
        <v>273457</v>
      </c>
      <c r="R83" s="1">
        <v>45919</v>
      </c>
      <c r="S83">
        <v>11352</v>
      </c>
      <c r="T83" t="s">
        <v>51</v>
      </c>
      <c r="U83">
        <v>58371</v>
      </c>
      <c r="V83" s="1">
        <v>45919</v>
      </c>
      <c r="W83" t="s">
        <v>72</v>
      </c>
      <c r="X83">
        <v>18341</v>
      </c>
      <c r="Y83" t="s">
        <v>206</v>
      </c>
      <c r="Z83" t="s">
        <v>79</v>
      </c>
      <c r="AA83">
        <v>23</v>
      </c>
      <c r="AB83" t="s">
        <v>55</v>
      </c>
      <c r="AC83" t="s">
        <v>55</v>
      </c>
      <c r="AD83" t="s">
        <v>55</v>
      </c>
      <c r="AE83">
        <v>23</v>
      </c>
      <c r="AF83" t="s">
        <v>55</v>
      </c>
      <c r="AG83">
        <v>980.26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56</v>
      </c>
      <c r="AP83" t="s">
        <v>57</v>
      </c>
      <c r="AQ83" t="s">
        <v>58</v>
      </c>
      <c r="AR83" t="s">
        <v>59</v>
      </c>
      <c r="AS83" t="s">
        <v>60</v>
      </c>
      <c r="AT83" t="s">
        <v>61</v>
      </c>
      <c r="AU83" t="s">
        <v>55</v>
      </c>
      <c r="AV83" t="s">
        <v>62</v>
      </c>
      <c r="AW83" t="s">
        <v>63</v>
      </c>
    </row>
    <row r="84" spans="1:49" x14ac:dyDescent="0.25">
      <c r="A84">
        <f t="shared" si="2"/>
        <v>1575</v>
      </c>
      <c r="B84" s="2">
        <f t="shared" si="3"/>
        <v>188005273584</v>
      </c>
      <c r="C84">
        <v>575</v>
      </c>
      <c r="D84" t="s">
        <v>43</v>
      </c>
      <c r="E84">
        <v>2</v>
      </c>
      <c r="F84" t="s">
        <v>44</v>
      </c>
      <c r="G84">
        <v>947</v>
      </c>
      <c r="H84" t="s">
        <v>207</v>
      </c>
      <c r="I84">
        <v>575</v>
      </c>
      <c r="J84" t="s">
        <v>208</v>
      </c>
      <c r="K84" t="s">
        <v>47</v>
      </c>
      <c r="L84" t="s">
        <v>48</v>
      </c>
      <c r="M84" t="s">
        <v>50</v>
      </c>
      <c r="O84" t="s">
        <v>50</v>
      </c>
      <c r="P84" t="s">
        <v>48</v>
      </c>
      <c r="Q84">
        <v>273584</v>
      </c>
      <c r="R84" s="1">
        <v>45920</v>
      </c>
      <c r="S84">
        <v>11352</v>
      </c>
      <c r="T84" t="s">
        <v>51</v>
      </c>
      <c r="U84">
        <v>58373</v>
      </c>
      <c r="V84" s="1">
        <v>45920</v>
      </c>
      <c r="W84" t="s">
        <v>52</v>
      </c>
      <c r="X84">
        <v>188005</v>
      </c>
      <c r="Y84" t="s">
        <v>98</v>
      </c>
      <c r="Z84" t="s">
        <v>68</v>
      </c>
      <c r="AA84">
        <v>7</v>
      </c>
      <c r="AB84" t="s">
        <v>55</v>
      </c>
      <c r="AC84">
        <v>6</v>
      </c>
      <c r="AD84" t="s">
        <v>55</v>
      </c>
      <c r="AE84">
        <v>1</v>
      </c>
      <c r="AF84" t="s">
        <v>55</v>
      </c>
      <c r="AG84">
        <v>30.4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56</v>
      </c>
      <c r="AP84" t="s">
        <v>57</v>
      </c>
      <c r="AQ84" t="s">
        <v>58</v>
      </c>
      <c r="AR84" t="s">
        <v>59</v>
      </c>
      <c r="AS84" t="s">
        <v>60</v>
      </c>
      <c r="AT84" t="s">
        <v>61</v>
      </c>
      <c r="AU84" t="s">
        <v>55</v>
      </c>
      <c r="AV84" t="s">
        <v>62</v>
      </c>
      <c r="AW84" t="s">
        <v>63</v>
      </c>
    </row>
    <row r="85" spans="1:49" x14ac:dyDescent="0.25">
      <c r="A85">
        <f t="shared" si="2"/>
        <v>2139</v>
      </c>
      <c r="B85" s="2">
        <f t="shared" si="3"/>
        <v>27983273543</v>
      </c>
      <c r="C85">
        <v>575</v>
      </c>
      <c r="D85" t="s">
        <v>43</v>
      </c>
      <c r="E85">
        <v>2</v>
      </c>
      <c r="F85" t="s">
        <v>44</v>
      </c>
      <c r="G85">
        <v>329</v>
      </c>
      <c r="H85" t="s">
        <v>113</v>
      </c>
      <c r="I85">
        <v>492</v>
      </c>
      <c r="J85" t="s">
        <v>155</v>
      </c>
      <c r="K85" t="s">
        <v>47</v>
      </c>
      <c r="L85" t="s">
        <v>48</v>
      </c>
      <c r="M85">
        <v>139</v>
      </c>
      <c r="N85" t="s">
        <v>156</v>
      </c>
      <c r="O85" t="s">
        <v>50</v>
      </c>
      <c r="P85" t="s">
        <v>48</v>
      </c>
      <c r="Q85">
        <v>273543</v>
      </c>
      <c r="R85" s="1">
        <v>45920</v>
      </c>
      <c r="S85">
        <v>11352</v>
      </c>
      <c r="T85" t="s">
        <v>51</v>
      </c>
      <c r="U85">
        <v>58374</v>
      </c>
      <c r="V85" s="1">
        <v>45920</v>
      </c>
      <c r="W85" t="s">
        <v>52</v>
      </c>
      <c r="X85">
        <v>27983</v>
      </c>
      <c r="Y85" t="s">
        <v>67</v>
      </c>
      <c r="Z85" t="s">
        <v>68</v>
      </c>
      <c r="AA85">
        <v>336</v>
      </c>
      <c r="AB85" t="s">
        <v>55</v>
      </c>
      <c r="AC85" t="s">
        <v>55</v>
      </c>
      <c r="AD85" t="s">
        <v>55</v>
      </c>
      <c r="AE85">
        <v>336</v>
      </c>
      <c r="AF85" t="s">
        <v>55</v>
      </c>
      <c r="AG85">
        <v>628.32000000000005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56</v>
      </c>
      <c r="AP85" t="s">
        <v>57</v>
      </c>
      <c r="AQ85" t="s">
        <v>58</v>
      </c>
      <c r="AR85" t="s">
        <v>59</v>
      </c>
      <c r="AS85" t="s">
        <v>60</v>
      </c>
      <c r="AT85" t="s">
        <v>61</v>
      </c>
      <c r="AU85" t="s">
        <v>55</v>
      </c>
      <c r="AV85" t="s">
        <v>62</v>
      </c>
      <c r="AW85" t="s">
        <v>63</v>
      </c>
    </row>
    <row r="86" spans="1:49" x14ac:dyDescent="0.25">
      <c r="A86">
        <f t="shared" si="2"/>
        <v>2139</v>
      </c>
      <c r="B86" s="2">
        <f t="shared" si="3"/>
        <v>138165273543</v>
      </c>
      <c r="C86">
        <v>575</v>
      </c>
      <c r="D86" t="s">
        <v>43</v>
      </c>
      <c r="E86">
        <v>2</v>
      </c>
      <c r="F86" t="s">
        <v>44</v>
      </c>
      <c r="G86">
        <v>329</v>
      </c>
      <c r="H86" t="s">
        <v>113</v>
      </c>
      <c r="I86">
        <v>492</v>
      </c>
      <c r="J86" t="s">
        <v>155</v>
      </c>
      <c r="K86" t="s">
        <v>47</v>
      </c>
      <c r="L86" t="s">
        <v>48</v>
      </c>
      <c r="M86">
        <v>139</v>
      </c>
      <c r="N86" t="s">
        <v>156</v>
      </c>
      <c r="O86" t="s">
        <v>50</v>
      </c>
      <c r="P86" t="s">
        <v>48</v>
      </c>
      <c r="Q86">
        <v>273543</v>
      </c>
      <c r="R86" s="1">
        <v>45920</v>
      </c>
      <c r="S86">
        <v>11352</v>
      </c>
      <c r="T86" t="s">
        <v>51</v>
      </c>
      <c r="U86">
        <v>58374</v>
      </c>
      <c r="V86" s="1">
        <v>45920</v>
      </c>
      <c r="W86" t="s">
        <v>52</v>
      </c>
      <c r="X86">
        <v>138165</v>
      </c>
      <c r="Y86" t="s">
        <v>53</v>
      </c>
      <c r="Z86" t="s">
        <v>54</v>
      </c>
      <c r="AA86">
        <v>19</v>
      </c>
      <c r="AB86" t="s">
        <v>55</v>
      </c>
      <c r="AC86" t="s">
        <v>55</v>
      </c>
      <c r="AD86" t="s">
        <v>55</v>
      </c>
      <c r="AE86">
        <v>19</v>
      </c>
      <c r="AF86" t="s">
        <v>55</v>
      </c>
      <c r="AG86">
        <v>2023.5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56</v>
      </c>
      <c r="AP86" t="s">
        <v>57</v>
      </c>
      <c r="AQ86" t="s">
        <v>58</v>
      </c>
      <c r="AR86" t="s">
        <v>59</v>
      </c>
      <c r="AS86" t="s">
        <v>60</v>
      </c>
      <c r="AT86" t="s">
        <v>61</v>
      </c>
      <c r="AU86" t="s">
        <v>55</v>
      </c>
      <c r="AV86" t="s">
        <v>62</v>
      </c>
      <c r="AW86" t="s">
        <v>63</v>
      </c>
    </row>
    <row r="87" spans="1:49" x14ac:dyDescent="0.25">
      <c r="A87">
        <f t="shared" si="2"/>
        <v>2139</v>
      </c>
      <c r="B87" s="2">
        <f t="shared" si="3"/>
        <v>786238273543</v>
      </c>
      <c r="C87">
        <v>575</v>
      </c>
      <c r="D87" t="s">
        <v>43</v>
      </c>
      <c r="E87">
        <v>2</v>
      </c>
      <c r="F87" t="s">
        <v>44</v>
      </c>
      <c r="G87">
        <v>329</v>
      </c>
      <c r="H87" t="s">
        <v>113</v>
      </c>
      <c r="I87">
        <v>492</v>
      </c>
      <c r="J87" t="s">
        <v>155</v>
      </c>
      <c r="K87" t="s">
        <v>47</v>
      </c>
      <c r="L87" t="s">
        <v>48</v>
      </c>
      <c r="M87">
        <v>139</v>
      </c>
      <c r="N87" t="s">
        <v>156</v>
      </c>
      <c r="O87" t="s">
        <v>50</v>
      </c>
      <c r="P87" t="s">
        <v>48</v>
      </c>
      <c r="Q87">
        <v>273543</v>
      </c>
      <c r="R87" s="1">
        <v>45920</v>
      </c>
      <c r="S87">
        <v>11352</v>
      </c>
      <c r="T87" t="s">
        <v>51</v>
      </c>
      <c r="U87">
        <v>58374</v>
      </c>
      <c r="V87" s="1">
        <v>45920</v>
      </c>
      <c r="W87" t="s">
        <v>52</v>
      </c>
      <c r="X87">
        <v>786238</v>
      </c>
      <c r="Y87" t="s">
        <v>152</v>
      </c>
      <c r="Z87" t="s">
        <v>68</v>
      </c>
      <c r="AA87">
        <v>120</v>
      </c>
      <c r="AB87" t="s">
        <v>55</v>
      </c>
      <c r="AC87" t="s">
        <v>55</v>
      </c>
      <c r="AD87" t="s">
        <v>55</v>
      </c>
      <c r="AE87">
        <v>120</v>
      </c>
      <c r="AF87" t="s">
        <v>55</v>
      </c>
      <c r="AG87">
        <v>162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56</v>
      </c>
      <c r="AP87" t="s">
        <v>57</v>
      </c>
      <c r="AQ87" t="s">
        <v>58</v>
      </c>
      <c r="AR87" t="s">
        <v>59</v>
      </c>
      <c r="AS87" t="s">
        <v>60</v>
      </c>
      <c r="AT87" t="s">
        <v>61</v>
      </c>
      <c r="AU87" t="s">
        <v>55</v>
      </c>
      <c r="AV87" t="s">
        <v>62</v>
      </c>
      <c r="AW87" t="s">
        <v>63</v>
      </c>
    </row>
    <row r="88" spans="1:49" x14ac:dyDescent="0.25">
      <c r="A88">
        <f t="shared" si="2"/>
        <v>1579</v>
      </c>
      <c r="B88" s="2">
        <f t="shared" si="3"/>
        <v>138165273583</v>
      </c>
      <c r="C88">
        <v>575</v>
      </c>
      <c r="D88" t="s">
        <v>43</v>
      </c>
      <c r="E88">
        <v>2</v>
      </c>
      <c r="F88" t="s">
        <v>44</v>
      </c>
      <c r="G88">
        <v>467</v>
      </c>
      <c r="H88" t="s">
        <v>150</v>
      </c>
      <c r="I88">
        <v>579</v>
      </c>
      <c r="J88" t="s">
        <v>151</v>
      </c>
      <c r="K88" t="s">
        <v>47</v>
      </c>
      <c r="L88" t="s">
        <v>48</v>
      </c>
      <c r="M88" t="s">
        <v>50</v>
      </c>
      <c r="O88" t="s">
        <v>50</v>
      </c>
      <c r="P88" t="s">
        <v>48</v>
      </c>
      <c r="Q88">
        <v>273583</v>
      </c>
      <c r="R88" s="1">
        <v>45920</v>
      </c>
      <c r="S88">
        <v>11352</v>
      </c>
      <c r="T88" t="s">
        <v>51</v>
      </c>
      <c r="U88">
        <v>58375</v>
      </c>
      <c r="V88" s="1">
        <v>45920</v>
      </c>
      <c r="W88" t="s">
        <v>52</v>
      </c>
      <c r="X88">
        <v>138165</v>
      </c>
      <c r="Y88" t="s">
        <v>53</v>
      </c>
      <c r="Z88" t="s">
        <v>54</v>
      </c>
      <c r="AA88">
        <v>5</v>
      </c>
      <c r="AB88" t="s">
        <v>55</v>
      </c>
      <c r="AC88">
        <v>3</v>
      </c>
      <c r="AD88" t="s">
        <v>55</v>
      </c>
      <c r="AE88">
        <v>1</v>
      </c>
      <c r="AF88" t="s">
        <v>55</v>
      </c>
      <c r="AG88">
        <v>106.5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56</v>
      </c>
      <c r="AP88" t="s">
        <v>57</v>
      </c>
      <c r="AQ88" t="s">
        <v>58</v>
      </c>
      <c r="AR88" t="s">
        <v>59</v>
      </c>
      <c r="AS88" t="s">
        <v>60</v>
      </c>
      <c r="AT88" t="s">
        <v>61</v>
      </c>
      <c r="AU88" t="s">
        <v>55</v>
      </c>
      <c r="AV88" t="s">
        <v>62</v>
      </c>
      <c r="AW88" t="s">
        <v>63</v>
      </c>
    </row>
    <row r="89" spans="1:49" x14ac:dyDescent="0.25">
      <c r="A89">
        <f t="shared" si="2"/>
        <v>1782</v>
      </c>
      <c r="B89" s="2">
        <f t="shared" si="3"/>
        <v>188005273588</v>
      </c>
      <c r="C89">
        <v>575</v>
      </c>
      <c r="D89" t="s">
        <v>43</v>
      </c>
      <c r="E89">
        <v>2</v>
      </c>
      <c r="F89" t="s">
        <v>44</v>
      </c>
      <c r="G89">
        <v>611</v>
      </c>
      <c r="H89" t="s">
        <v>126</v>
      </c>
      <c r="I89">
        <v>782</v>
      </c>
      <c r="J89" t="s">
        <v>127</v>
      </c>
      <c r="K89" t="s">
        <v>47</v>
      </c>
      <c r="L89" t="s">
        <v>48</v>
      </c>
      <c r="M89" t="s">
        <v>50</v>
      </c>
      <c r="O89" t="s">
        <v>50</v>
      </c>
      <c r="P89" t="s">
        <v>48</v>
      </c>
      <c r="Q89">
        <v>273588</v>
      </c>
      <c r="R89" s="1">
        <v>45920</v>
      </c>
      <c r="S89">
        <v>11352</v>
      </c>
      <c r="T89" t="s">
        <v>51</v>
      </c>
      <c r="U89">
        <v>58376</v>
      </c>
      <c r="V89" s="1">
        <v>45920</v>
      </c>
      <c r="W89" t="s">
        <v>52</v>
      </c>
      <c r="X89">
        <v>188005</v>
      </c>
      <c r="Y89" t="s">
        <v>98</v>
      </c>
      <c r="Z89" t="s">
        <v>68</v>
      </c>
      <c r="AA89">
        <v>7</v>
      </c>
      <c r="AB89" t="s">
        <v>55</v>
      </c>
      <c r="AC89">
        <v>5</v>
      </c>
      <c r="AD89" t="s">
        <v>55</v>
      </c>
      <c r="AE89">
        <v>2</v>
      </c>
      <c r="AF89" t="s">
        <v>55</v>
      </c>
      <c r="AG89">
        <v>60.8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56</v>
      </c>
      <c r="AP89" t="s">
        <v>57</v>
      </c>
      <c r="AQ89" t="s">
        <v>58</v>
      </c>
      <c r="AR89" t="s">
        <v>59</v>
      </c>
      <c r="AS89" t="s">
        <v>60</v>
      </c>
      <c r="AT89" t="s">
        <v>61</v>
      </c>
      <c r="AU89" t="s">
        <v>55</v>
      </c>
      <c r="AV89" t="s">
        <v>62</v>
      </c>
      <c r="AW89" t="s">
        <v>63</v>
      </c>
    </row>
    <row r="90" spans="1:49" x14ac:dyDescent="0.25">
      <c r="A90">
        <f t="shared" si="2"/>
        <v>1578</v>
      </c>
      <c r="B90" s="2">
        <f t="shared" si="3"/>
        <v>188005273577</v>
      </c>
      <c r="C90">
        <v>575</v>
      </c>
      <c r="D90" t="s">
        <v>43</v>
      </c>
      <c r="E90">
        <v>2</v>
      </c>
      <c r="F90" t="s">
        <v>44</v>
      </c>
      <c r="G90">
        <v>223</v>
      </c>
      <c r="H90" t="s">
        <v>183</v>
      </c>
      <c r="I90">
        <v>578</v>
      </c>
      <c r="J90" t="s">
        <v>131</v>
      </c>
      <c r="K90" t="s">
        <v>47</v>
      </c>
      <c r="L90" t="s">
        <v>48</v>
      </c>
      <c r="M90" t="s">
        <v>50</v>
      </c>
      <c r="O90" t="s">
        <v>50</v>
      </c>
      <c r="P90" t="s">
        <v>48</v>
      </c>
      <c r="Q90">
        <v>273577</v>
      </c>
      <c r="R90" s="1">
        <v>45920</v>
      </c>
      <c r="S90">
        <v>11352</v>
      </c>
      <c r="T90" t="s">
        <v>51</v>
      </c>
      <c r="U90">
        <v>58377</v>
      </c>
      <c r="V90" s="1">
        <v>45920</v>
      </c>
      <c r="W90" t="s">
        <v>52</v>
      </c>
      <c r="X90">
        <v>188005</v>
      </c>
      <c r="Y90" t="s">
        <v>98</v>
      </c>
      <c r="Z90" t="s">
        <v>68</v>
      </c>
      <c r="AA90">
        <v>3</v>
      </c>
      <c r="AB90" t="s">
        <v>55</v>
      </c>
      <c r="AC90">
        <v>2</v>
      </c>
      <c r="AD90" t="s">
        <v>55</v>
      </c>
      <c r="AE90">
        <v>1</v>
      </c>
      <c r="AF90" t="s">
        <v>55</v>
      </c>
      <c r="AG90">
        <v>30.4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56</v>
      </c>
      <c r="AP90" t="s">
        <v>57</v>
      </c>
      <c r="AQ90" t="s">
        <v>58</v>
      </c>
      <c r="AR90" t="s">
        <v>59</v>
      </c>
      <c r="AS90" t="s">
        <v>60</v>
      </c>
      <c r="AT90" t="s">
        <v>61</v>
      </c>
      <c r="AU90" t="s">
        <v>55</v>
      </c>
      <c r="AV90" t="s">
        <v>62</v>
      </c>
      <c r="AW90" t="s">
        <v>63</v>
      </c>
    </row>
    <row r="91" spans="1:49" x14ac:dyDescent="0.25">
      <c r="A91">
        <f t="shared" si="2"/>
        <v>1613</v>
      </c>
      <c r="B91" s="2">
        <f t="shared" si="3"/>
        <v>188005273592</v>
      </c>
      <c r="C91">
        <v>575</v>
      </c>
      <c r="D91" t="s">
        <v>43</v>
      </c>
      <c r="E91">
        <v>2</v>
      </c>
      <c r="F91" t="s">
        <v>44</v>
      </c>
      <c r="G91">
        <v>258</v>
      </c>
      <c r="H91" t="s">
        <v>175</v>
      </c>
      <c r="I91">
        <v>613</v>
      </c>
      <c r="J91" t="s">
        <v>176</v>
      </c>
      <c r="K91" t="s">
        <v>47</v>
      </c>
      <c r="L91" t="s">
        <v>48</v>
      </c>
      <c r="M91" t="s">
        <v>50</v>
      </c>
      <c r="O91" t="s">
        <v>50</v>
      </c>
      <c r="P91" t="s">
        <v>48</v>
      </c>
      <c r="Q91">
        <v>273592</v>
      </c>
      <c r="R91" s="1">
        <v>45920</v>
      </c>
      <c r="S91">
        <v>11352</v>
      </c>
      <c r="T91" t="s">
        <v>51</v>
      </c>
      <c r="U91">
        <v>58378</v>
      </c>
      <c r="V91" s="1">
        <v>45920</v>
      </c>
      <c r="W91" t="s">
        <v>52</v>
      </c>
      <c r="X91">
        <v>188005</v>
      </c>
      <c r="Y91" t="s">
        <v>98</v>
      </c>
      <c r="Z91" t="s">
        <v>68</v>
      </c>
      <c r="AA91">
        <v>4</v>
      </c>
      <c r="AB91" t="s">
        <v>55</v>
      </c>
      <c r="AC91">
        <v>3</v>
      </c>
      <c r="AD91" t="s">
        <v>55</v>
      </c>
      <c r="AE91">
        <v>1</v>
      </c>
      <c r="AF91" t="s">
        <v>55</v>
      </c>
      <c r="AG91">
        <v>30.4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56</v>
      </c>
      <c r="AP91" t="s">
        <v>57</v>
      </c>
      <c r="AQ91" t="s">
        <v>58</v>
      </c>
      <c r="AR91" t="s">
        <v>59</v>
      </c>
      <c r="AS91" t="s">
        <v>60</v>
      </c>
      <c r="AT91" t="s">
        <v>61</v>
      </c>
      <c r="AU91" t="s">
        <v>55</v>
      </c>
      <c r="AV91" t="s">
        <v>62</v>
      </c>
      <c r="AW91" t="s">
        <v>63</v>
      </c>
    </row>
    <row r="92" spans="1:49" x14ac:dyDescent="0.25">
      <c r="A92">
        <f t="shared" si="2"/>
        <v>2310</v>
      </c>
      <c r="B92" s="2">
        <f t="shared" si="3"/>
        <v>828273546</v>
      </c>
      <c r="C92">
        <v>575</v>
      </c>
      <c r="D92" t="s">
        <v>43</v>
      </c>
      <c r="E92">
        <v>2</v>
      </c>
      <c r="F92" t="s">
        <v>44</v>
      </c>
      <c r="G92">
        <v>785</v>
      </c>
      <c r="H92" t="s">
        <v>184</v>
      </c>
      <c r="I92">
        <v>784</v>
      </c>
      <c r="J92" t="s">
        <v>187</v>
      </c>
      <c r="K92" t="s">
        <v>47</v>
      </c>
      <c r="L92" t="s">
        <v>48</v>
      </c>
      <c r="M92">
        <v>310</v>
      </c>
      <c r="N92" t="s">
        <v>170</v>
      </c>
      <c r="O92" t="s">
        <v>50</v>
      </c>
      <c r="P92" t="s">
        <v>48</v>
      </c>
      <c r="Q92">
        <v>273546</v>
      </c>
      <c r="R92" s="1">
        <v>45920</v>
      </c>
      <c r="S92">
        <v>11352</v>
      </c>
      <c r="T92" t="s">
        <v>51</v>
      </c>
      <c r="U92">
        <v>58379</v>
      </c>
      <c r="V92" s="1">
        <v>45920</v>
      </c>
      <c r="W92" t="s">
        <v>72</v>
      </c>
      <c r="X92">
        <v>828</v>
      </c>
      <c r="Y92" t="s">
        <v>73</v>
      </c>
      <c r="Z92" t="s">
        <v>74</v>
      </c>
      <c r="AA92">
        <v>30</v>
      </c>
      <c r="AB92" t="s">
        <v>55</v>
      </c>
      <c r="AC92" t="s">
        <v>55</v>
      </c>
      <c r="AD92" t="s">
        <v>55</v>
      </c>
      <c r="AE92">
        <v>30</v>
      </c>
      <c r="AF92" t="s">
        <v>55</v>
      </c>
      <c r="AG92">
        <v>471.9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56</v>
      </c>
      <c r="AP92" t="s">
        <v>57</v>
      </c>
      <c r="AQ92" t="s">
        <v>58</v>
      </c>
      <c r="AR92" t="s">
        <v>59</v>
      </c>
      <c r="AS92" t="s">
        <v>60</v>
      </c>
      <c r="AT92" t="s">
        <v>61</v>
      </c>
      <c r="AU92" t="s">
        <v>55</v>
      </c>
      <c r="AV92" t="s">
        <v>62</v>
      </c>
      <c r="AW92" t="s">
        <v>63</v>
      </c>
    </row>
    <row r="93" spans="1:49" x14ac:dyDescent="0.25">
      <c r="A93">
        <f t="shared" si="2"/>
        <v>2310</v>
      </c>
      <c r="B93" s="2">
        <f t="shared" si="3"/>
        <v>101489273546</v>
      </c>
      <c r="C93">
        <v>575</v>
      </c>
      <c r="D93" t="s">
        <v>43</v>
      </c>
      <c r="E93">
        <v>2</v>
      </c>
      <c r="F93" t="s">
        <v>44</v>
      </c>
      <c r="G93">
        <v>785</v>
      </c>
      <c r="H93" t="s">
        <v>184</v>
      </c>
      <c r="I93">
        <v>784</v>
      </c>
      <c r="J93" t="s">
        <v>187</v>
      </c>
      <c r="K93" t="s">
        <v>47</v>
      </c>
      <c r="L93" t="s">
        <v>48</v>
      </c>
      <c r="M93">
        <v>310</v>
      </c>
      <c r="N93" t="s">
        <v>170</v>
      </c>
      <c r="O93" t="s">
        <v>50</v>
      </c>
      <c r="P93" t="s">
        <v>48</v>
      </c>
      <c r="Q93">
        <v>273546</v>
      </c>
      <c r="R93" s="1">
        <v>45920</v>
      </c>
      <c r="S93">
        <v>11352</v>
      </c>
      <c r="T93" t="s">
        <v>51</v>
      </c>
      <c r="U93">
        <v>58379</v>
      </c>
      <c r="V93" s="1">
        <v>45920</v>
      </c>
      <c r="W93" t="s">
        <v>52</v>
      </c>
      <c r="X93">
        <v>101489</v>
      </c>
      <c r="Y93" t="s">
        <v>209</v>
      </c>
      <c r="Z93" t="s">
        <v>68</v>
      </c>
      <c r="AA93">
        <v>3</v>
      </c>
      <c r="AB93" t="s">
        <v>55</v>
      </c>
      <c r="AC93">
        <v>2</v>
      </c>
      <c r="AD93" t="s">
        <v>55</v>
      </c>
      <c r="AE93">
        <v>1</v>
      </c>
      <c r="AF93" t="s">
        <v>55</v>
      </c>
      <c r="AG93">
        <v>1100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56</v>
      </c>
      <c r="AP93" t="s">
        <v>57</v>
      </c>
      <c r="AQ93" t="s">
        <v>58</v>
      </c>
      <c r="AR93" t="s">
        <v>59</v>
      </c>
      <c r="AS93" t="s">
        <v>60</v>
      </c>
      <c r="AT93" t="s">
        <v>61</v>
      </c>
      <c r="AU93" t="s">
        <v>55</v>
      </c>
      <c r="AV93" t="s">
        <v>62</v>
      </c>
      <c r="AW93" t="s">
        <v>63</v>
      </c>
    </row>
    <row r="94" spans="1:49" x14ac:dyDescent="0.25">
      <c r="A94">
        <f t="shared" si="2"/>
        <v>2318</v>
      </c>
      <c r="B94" s="2">
        <f t="shared" si="3"/>
        <v>21666273558</v>
      </c>
      <c r="C94">
        <v>575</v>
      </c>
      <c r="D94" t="s">
        <v>43</v>
      </c>
      <c r="E94">
        <v>2</v>
      </c>
      <c r="F94" t="s">
        <v>44</v>
      </c>
      <c r="G94">
        <v>784</v>
      </c>
      <c r="H94" t="s">
        <v>210</v>
      </c>
      <c r="I94">
        <v>668</v>
      </c>
      <c r="J94" t="s">
        <v>81</v>
      </c>
      <c r="K94" t="s">
        <v>47</v>
      </c>
      <c r="L94" t="s">
        <v>48</v>
      </c>
      <c r="M94">
        <v>318</v>
      </c>
      <c r="N94" t="s">
        <v>82</v>
      </c>
      <c r="O94" t="s">
        <v>50</v>
      </c>
      <c r="P94" t="s">
        <v>48</v>
      </c>
      <c r="Q94">
        <v>273558</v>
      </c>
      <c r="R94" s="1">
        <v>45920</v>
      </c>
      <c r="S94">
        <v>11352</v>
      </c>
      <c r="T94" t="s">
        <v>51</v>
      </c>
      <c r="U94">
        <v>58380</v>
      </c>
      <c r="V94" s="1">
        <v>45920</v>
      </c>
      <c r="W94" t="s">
        <v>72</v>
      </c>
      <c r="X94">
        <v>21666</v>
      </c>
      <c r="Y94" t="s">
        <v>211</v>
      </c>
      <c r="Z94" t="s">
        <v>79</v>
      </c>
      <c r="AA94">
        <v>4</v>
      </c>
      <c r="AB94" t="s">
        <v>55</v>
      </c>
      <c r="AC94" t="s">
        <v>55</v>
      </c>
      <c r="AD94" t="s">
        <v>55</v>
      </c>
      <c r="AE94">
        <v>4</v>
      </c>
      <c r="AF94" t="s">
        <v>55</v>
      </c>
      <c r="AG94">
        <v>140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56</v>
      </c>
      <c r="AP94" t="s">
        <v>57</v>
      </c>
      <c r="AQ94" t="s">
        <v>58</v>
      </c>
      <c r="AR94" t="s">
        <v>59</v>
      </c>
      <c r="AS94" t="s">
        <v>60</v>
      </c>
      <c r="AT94" t="s">
        <v>61</v>
      </c>
      <c r="AU94" t="s">
        <v>55</v>
      </c>
      <c r="AV94" t="s">
        <v>62</v>
      </c>
      <c r="AW94" t="s">
        <v>63</v>
      </c>
    </row>
    <row r="95" spans="1:49" x14ac:dyDescent="0.25">
      <c r="A95">
        <f t="shared" si="2"/>
        <v>1513</v>
      </c>
      <c r="B95" s="2">
        <f t="shared" si="3"/>
        <v>188005273591</v>
      </c>
      <c r="C95">
        <v>575</v>
      </c>
      <c r="D95" t="s">
        <v>43</v>
      </c>
      <c r="E95">
        <v>2</v>
      </c>
      <c r="F95" t="s">
        <v>44</v>
      </c>
      <c r="G95">
        <v>235</v>
      </c>
      <c r="H95" t="s">
        <v>179</v>
      </c>
      <c r="I95">
        <v>513</v>
      </c>
      <c r="J95" t="s">
        <v>180</v>
      </c>
      <c r="K95" t="s">
        <v>47</v>
      </c>
      <c r="L95" t="s">
        <v>48</v>
      </c>
      <c r="M95" t="s">
        <v>50</v>
      </c>
      <c r="O95" t="s">
        <v>50</v>
      </c>
      <c r="P95" t="s">
        <v>48</v>
      </c>
      <c r="Q95">
        <v>273591</v>
      </c>
      <c r="R95" s="1">
        <v>45920</v>
      </c>
      <c r="S95">
        <v>11352</v>
      </c>
      <c r="T95" t="s">
        <v>51</v>
      </c>
      <c r="U95">
        <v>58381</v>
      </c>
      <c r="V95" s="1">
        <v>45920</v>
      </c>
      <c r="W95" t="s">
        <v>52</v>
      </c>
      <c r="X95">
        <v>188005</v>
      </c>
      <c r="Y95" t="s">
        <v>98</v>
      </c>
      <c r="Z95" t="s">
        <v>68</v>
      </c>
      <c r="AA95">
        <v>4</v>
      </c>
      <c r="AB95" t="s">
        <v>55</v>
      </c>
      <c r="AC95">
        <v>2</v>
      </c>
      <c r="AD95" t="s">
        <v>55</v>
      </c>
      <c r="AE95">
        <v>2</v>
      </c>
      <c r="AF95" t="s">
        <v>55</v>
      </c>
      <c r="AG95">
        <v>60.8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56</v>
      </c>
      <c r="AP95" t="s">
        <v>57</v>
      </c>
      <c r="AQ95" t="s">
        <v>58</v>
      </c>
      <c r="AR95" t="s">
        <v>59</v>
      </c>
      <c r="AS95" t="s">
        <v>60</v>
      </c>
      <c r="AT95" t="s">
        <v>61</v>
      </c>
      <c r="AU95" t="s">
        <v>55</v>
      </c>
      <c r="AV95" t="s">
        <v>62</v>
      </c>
      <c r="AW95" t="s">
        <v>63</v>
      </c>
    </row>
    <row r="96" spans="1:49" x14ac:dyDescent="0.25">
      <c r="A96">
        <f t="shared" si="2"/>
        <v>1543</v>
      </c>
      <c r="B96" s="2">
        <f t="shared" si="3"/>
        <v>138165273530</v>
      </c>
      <c r="C96">
        <v>575</v>
      </c>
      <c r="D96" t="s">
        <v>43</v>
      </c>
      <c r="E96">
        <v>2</v>
      </c>
      <c r="F96" t="s">
        <v>44</v>
      </c>
      <c r="G96">
        <v>310</v>
      </c>
      <c r="H96" t="s">
        <v>185</v>
      </c>
      <c r="I96">
        <v>543</v>
      </c>
      <c r="J96" t="s">
        <v>212</v>
      </c>
      <c r="K96" t="s">
        <v>47</v>
      </c>
      <c r="L96" t="s">
        <v>48</v>
      </c>
      <c r="M96" t="s">
        <v>50</v>
      </c>
      <c r="O96" t="s">
        <v>50</v>
      </c>
      <c r="P96" t="s">
        <v>48</v>
      </c>
      <c r="Q96">
        <v>273530</v>
      </c>
      <c r="R96" s="1">
        <v>45920</v>
      </c>
      <c r="S96">
        <v>11352</v>
      </c>
      <c r="T96" t="s">
        <v>51</v>
      </c>
      <c r="U96">
        <v>58382</v>
      </c>
      <c r="V96" s="1">
        <v>45920</v>
      </c>
      <c r="W96" t="s">
        <v>52</v>
      </c>
      <c r="X96">
        <v>138165</v>
      </c>
      <c r="Y96" t="s">
        <v>53</v>
      </c>
      <c r="Z96" t="s">
        <v>54</v>
      </c>
      <c r="AA96">
        <v>9</v>
      </c>
      <c r="AB96" t="s">
        <v>55</v>
      </c>
      <c r="AC96">
        <v>8</v>
      </c>
      <c r="AD96" t="s">
        <v>55</v>
      </c>
      <c r="AE96">
        <v>1</v>
      </c>
      <c r="AF96" t="s">
        <v>55</v>
      </c>
      <c r="AG96">
        <v>106.5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56</v>
      </c>
      <c r="AP96" t="s">
        <v>57</v>
      </c>
      <c r="AQ96" t="s">
        <v>58</v>
      </c>
      <c r="AR96" t="s">
        <v>59</v>
      </c>
      <c r="AS96" t="s">
        <v>60</v>
      </c>
      <c r="AT96" t="s">
        <v>61</v>
      </c>
      <c r="AU96" t="s">
        <v>55</v>
      </c>
      <c r="AV96" t="s">
        <v>62</v>
      </c>
      <c r="AW96" t="s">
        <v>63</v>
      </c>
    </row>
    <row r="97" spans="1:49" x14ac:dyDescent="0.25">
      <c r="A97">
        <f t="shared" si="2"/>
        <v>148</v>
      </c>
      <c r="B97" s="2">
        <f t="shared" si="3"/>
        <v>188005273579</v>
      </c>
      <c r="C97">
        <v>575</v>
      </c>
      <c r="D97" t="s">
        <v>43</v>
      </c>
      <c r="E97">
        <v>2</v>
      </c>
      <c r="F97" t="s">
        <v>44</v>
      </c>
      <c r="G97">
        <v>736</v>
      </c>
      <c r="H97" t="s">
        <v>181</v>
      </c>
      <c r="I97">
        <v>48</v>
      </c>
      <c r="J97" t="s">
        <v>182</v>
      </c>
      <c r="K97" t="s">
        <v>47</v>
      </c>
      <c r="L97" t="s">
        <v>48</v>
      </c>
      <c r="M97" t="s">
        <v>50</v>
      </c>
      <c r="O97" t="s">
        <v>50</v>
      </c>
      <c r="P97" t="s">
        <v>48</v>
      </c>
      <c r="Q97">
        <v>273579</v>
      </c>
      <c r="R97" s="1">
        <v>45920</v>
      </c>
      <c r="S97">
        <v>11352</v>
      </c>
      <c r="T97" t="s">
        <v>51</v>
      </c>
      <c r="U97">
        <v>58383</v>
      </c>
      <c r="V97" s="1">
        <v>45920</v>
      </c>
      <c r="W97" t="s">
        <v>52</v>
      </c>
      <c r="X97">
        <v>188005</v>
      </c>
      <c r="Y97" t="s">
        <v>98</v>
      </c>
      <c r="Z97" t="s">
        <v>68</v>
      </c>
      <c r="AA97">
        <v>1</v>
      </c>
      <c r="AB97" t="s">
        <v>55</v>
      </c>
      <c r="AC97" t="s">
        <v>55</v>
      </c>
      <c r="AD97" t="s">
        <v>55</v>
      </c>
      <c r="AE97">
        <v>1</v>
      </c>
      <c r="AF97" t="s">
        <v>55</v>
      </c>
      <c r="AG97">
        <v>30.4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56</v>
      </c>
      <c r="AP97" t="s">
        <v>57</v>
      </c>
      <c r="AQ97" t="s">
        <v>58</v>
      </c>
      <c r="AR97" t="s">
        <v>59</v>
      </c>
      <c r="AS97" t="s">
        <v>60</v>
      </c>
      <c r="AT97" t="s">
        <v>61</v>
      </c>
      <c r="AU97" t="s">
        <v>55</v>
      </c>
      <c r="AV97" t="s">
        <v>62</v>
      </c>
      <c r="AW97" t="s">
        <v>63</v>
      </c>
    </row>
    <row r="98" spans="1:49" x14ac:dyDescent="0.25">
      <c r="A98">
        <f t="shared" si="2"/>
        <v>1745</v>
      </c>
      <c r="B98" s="2">
        <f t="shared" si="3"/>
        <v>188005273532</v>
      </c>
      <c r="C98">
        <v>575</v>
      </c>
      <c r="D98" t="s">
        <v>43</v>
      </c>
      <c r="E98">
        <v>2</v>
      </c>
      <c r="F98" t="s">
        <v>44</v>
      </c>
      <c r="G98">
        <v>702</v>
      </c>
      <c r="H98" t="s">
        <v>142</v>
      </c>
      <c r="I98">
        <v>745</v>
      </c>
      <c r="J98" t="s">
        <v>97</v>
      </c>
      <c r="K98">
        <v>99848138</v>
      </c>
      <c r="L98" t="s">
        <v>91</v>
      </c>
      <c r="M98" t="s">
        <v>50</v>
      </c>
      <c r="O98" t="s">
        <v>50</v>
      </c>
      <c r="P98" t="s">
        <v>48</v>
      </c>
      <c r="Q98">
        <v>273532</v>
      </c>
      <c r="R98" s="1">
        <v>45920</v>
      </c>
      <c r="S98">
        <v>11352</v>
      </c>
      <c r="T98" t="s">
        <v>51</v>
      </c>
      <c r="U98">
        <v>58384</v>
      </c>
      <c r="V98" s="1">
        <v>45920</v>
      </c>
      <c r="W98" t="s">
        <v>52</v>
      </c>
      <c r="X98">
        <v>188005</v>
      </c>
      <c r="Y98" t="s">
        <v>98</v>
      </c>
      <c r="Z98" t="s">
        <v>68</v>
      </c>
      <c r="AA98">
        <v>3</v>
      </c>
      <c r="AB98" t="s">
        <v>55</v>
      </c>
      <c r="AC98">
        <v>2</v>
      </c>
      <c r="AD98" t="s">
        <v>55</v>
      </c>
      <c r="AE98">
        <v>1</v>
      </c>
      <c r="AF98" t="s">
        <v>55</v>
      </c>
      <c r="AG98">
        <v>30.4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56</v>
      </c>
      <c r="AP98" t="s">
        <v>57</v>
      </c>
      <c r="AQ98" t="s">
        <v>58</v>
      </c>
      <c r="AR98" t="s">
        <v>59</v>
      </c>
      <c r="AS98" t="s">
        <v>60</v>
      </c>
      <c r="AT98" t="s">
        <v>61</v>
      </c>
      <c r="AU98" t="s">
        <v>55</v>
      </c>
      <c r="AV98" t="s">
        <v>62</v>
      </c>
      <c r="AW98" t="s">
        <v>63</v>
      </c>
    </row>
    <row r="99" spans="1:49" x14ac:dyDescent="0.25">
      <c r="A99">
        <f t="shared" si="2"/>
        <v>2373</v>
      </c>
      <c r="B99" s="2">
        <f t="shared" si="3"/>
        <v>9096273545</v>
      </c>
      <c r="C99">
        <v>575</v>
      </c>
      <c r="D99" t="s">
        <v>43</v>
      </c>
      <c r="E99">
        <v>2</v>
      </c>
      <c r="F99" t="s">
        <v>44</v>
      </c>
      <c r="G99">
        <v>750</v>
      </c>
      <c r="H99" t="s">
        <v>213</v>
      </c>
      <c r="I99">
        <v>713</v>
      </c>
      <c r="J99" t="s">
        <v>153</v>
      </c>
      <c r="K99" t="s">
        <v>47</v>
      </c>
      <c r="L99" t="s">
        <v>48</v>
      </c>
      <c r="M99">
        <v>373</v>
      </c>
      <c r="N99" t="s">
        <v>71</v>
      </c>
      <c r="O99" t="s">
        <v>50</v>
      </c>
      <c r="P99" t="s">
        <v>48</v>
      </c>
      <c r="Q99">
        <v>273545</v>
      </c>
      <c r="R99" s="1">
        <v>45920</v>
      </c>
      <c r="S99">
        <v>11352</v>
      </c>
      <c r="T99" t="s">
        <v>51</v>
      </c>
      <c r="U99">
        <v>58385</v>
      </c>
      <c r="V99" s="1">
        <v>45920</v>
      </c>
      <c r="W99" t="s">
        <v>72</v>
      </c>
      <c r="X99">
        <v>9096</v>
      </c>
      <c r="Y99" t="s">
        <v>214</v>
      </c>
      <c r="Z99" t="s">
        <v>79</v>
      </c>
      <c r="AA99" t="s">
        <v>55</v>
      </c>
      <c r="AB99">
        <v>5</v>
      </c>
      <c r="AC99" t="s">
        <v>55</v>
      </c>
      <c r="AD99">
        <v>4</v>
      </c>
      <c r="AE99">
        <v>0</v>
      </c>
      <c r="AF99">
        <v>1</v>
      </c>
      <c r="AG99">
        <v>3.34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56</v>
      </c>
      <c r="AP99" t="s">
        <v>57</v>
      </c>
      <c r="AQ99" t="s">
        <v>58</v>
      </c>
      <c r="AR99" t="s">
        <v>59</v>
      </c>
      <c r="AS99" t="s">
        <v>60</v>
      </c>
      <c r="AT99" t="s">
        <v>61</v>
      </c>
      <c r="AU99" t="s">
        <v>55</v>
      </c>
      <c r="AV99" t="s">
        <v>62</v>
      </c>
      <c r="AW99" t="s">
        <v>63</v>
      </c>
    </row>
    <row r="100" spans="1:49" x14ac:dyDescent="0.25">
      <c r="A100">
        <f t="shared" si="2"/>
        <v>2122</v>
      </c>
      <c r="B100" s="2">
        <f t="shared" si="3"/>
        <v>786238273571</v>
      </c>
      <c r="C100">
        <v>575</v>
      </c>
      <c r="D100" t="s">
        <v>43</v>
      </c>
      <c r="E100">
        <v>2</v>
      </c>
      <c r="F100" t="s">
        <v>44</v>
      </c>
      <c r="G100">
        <v>650</v>
      </c>
      <c r="H100" t="s">
        <v>215</v>
      </c>
      <c r="I100">
        <v>550</v>
      </c>
      <c r="J100" t="s">
        <v>133</v>
      </c>
      <c r="K100">
        <v>99848138</v>
      </c>
      <c r="L100" t="s">
        <v>91</v>
      </c>
      <c r="M100">
        <v>122</v>
      </c>
      <c r="N100" t="s">
        <v>134</v>
      </c>
      <c r="O100" t="s">
        <v>50</v>
      </c>
      <c r="P100" t="s">
        <v>48</v>
      </c>
      <c r="Q100">
        <v>273571</v>
      </c>
      <c r="R100" s="1">
        <v>45920</v>
      </c>
      <c r="S100">
        <v>11352</v>
      </c>
      <c r="T100" t="s">
        <v>51</v>
      </c>
      <c r="U100">
        <v>58386</v>
      </c>
      <c r="V100" s="1">
        <v>45920</v>
      </c>
      <c r="W100" t="s">
        <v>52</v>
      </c>
      <c r="X100">
        <v>786238</v>
      </c>
      <c r="Y100" t="s">
        <v>152</v>
      </c>
      <c r="Z100" t="s">
        <v>68</v>
      </c>
      <c r="AA100">
        <v>120</v>
      </c>
      <c r="AB100" t="s">
        <v>55</v>
      </c>
      <c r="AC100">
        <v>118</v>
      </c>
      <c r="AD100" t="s">
        <v>55</v>
      </c>
      <c r="AE100">
        <v>2</v>
      </c>
      <c r="AF100" t="s">
        <v>55</v>
      </c>
      <c r="AG100">
        <v>2.7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56</v>
      </c>
      <c r="AP100" t="s">
        <v>57</v>
      </c>
      <c r="AQ100" t="s">
        <v>58</v>
      </c>
      <c r="AR100" t="s">
        <v>59</v>
      </c>
      <c r="AS100" t="s">
        <v>60</v>
      </c>
      <c r="AT100" t="s">
        <v>61</v>
      </c>
      <c r="AU100" t="s">
        <v>55</v>
      </c>
      <c r="AV100" t="s">
        <v>62</v>
      </c>
      <c r="AW100" t="s">
        <v>63</v>
      </c>
    </row>
    <row r="101" spans="1:49" x14ac:dyDescent="0.25">
      <c r="A101">
        <f t="shared" si="2"/>
        <v>2170</v>
      </c>
      <c r="B101" s="2">
        <f t="shared" si="3"/>
        <v>188005273598</v>
      </c>
      <c r="C101">
        <v>575</v>
      </c>
      <c r="D101" t="s">
        <v>43</v>
      </c>
      <c r="E101">
        <v>2</v>
      </c>
      <c r="F101" t="s">
        <v>44</v>
      </c>
      <c r="G101">
        <v>936</v>
      </c>
      <c r="H101" t="s">
        <v>216</v>
      </c>
      <c r="I101">
        <v>759</v>
      </c>
      <c r="J101" t="s">
        <v>199</v>
      </c>
      <c r="K101" t="s">
        <v>47</v>
      </c>
      <c r="L101" t="s">
        <v>48</v>
      </c>
      <c r="M101">
        <v>170</v>
      </c>
      <c r="N101" t="s">
        <v>191</v>
      </c>
      <c r="O101" t="s">
        <v>50</v>
      </c>
      <c r="P101" t="s">
        <v>48</v>
      </c>
      <c r="Q101">
        <v>273598</v>
      </c>
      <c r="R101" s="1">
        <v>45920</v>
      </c>
      <c r="S101">
        <v>11352</v>
      </c>
      <c r="T101" t="s">
        <v>51</v>
      </c>
      <c r="U101">
        <v>58387</v>
      </c>
      <c r="V101" s="1">
        <v>45920</v>
      </c>
      <c r="W101" t="s">
        <v>52</v>
      </c>
      <c r="X101">
        <v>188005</v>
      </c>
      <c r="Y101" t="s">
        <v>98</v>
      </c>
      <c r="Z101" t="s">
        <v>68</v>
      </c>
      <c r="AA101">
        <v>6</v>
      </c>
      <c r="AB101" t="s">
        <v>55</v>
      </c>
      <c r="AC101" t="s">
        <v>55</v>
      </c>
      <c r="AD101" t="s">
        <v>55</v>
      </c>
      <c r="AE101">
        <v>6</v>
      </c>
      <c r="AF101" t="s">
        <v>55</v>
      </c>
      <c r="AG101">
        <v>182.4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56</v>
      </c>
      <c r="AP101" t="s">
        <v>57</v>
      </c>
      <c r="AQ101" t="s">
        <v>58</v>
      </c>
      <c r="AR101" t="s">
        <v>59</v>
      </c>
      <c r="AS101" t="s">
        <v>60</v>
      </c>
      <c r="AT101" t="s">
        <v>61</v>
      </c>
      <c r="AU101" t="s">
        <v>55</v>
      </c>
      <c r="AV101" t="s">
        <v>62</v>
      </c>
      <c r="AW101" t="s">
        <v>63</v>
      </c>
    </row>
    <row r="102" spans="1:49" x14ac:dyDescent="0.25">
      <c r="A102">
        <f t="shared" si="2"/>
        <v>1768</v>
      </c>
      <c r="B102" s="2">
        <f t="shared" si="3"/>
        <v>287241273590</v>
      </c>
      <c r="C102">
        <v>575</v>
      </c>
      <c r="D102" t="s">
        <v>43</v>
      </c>
      <c r="E102">
        <v>2</v>
      </c>
      <c r="F102" t="s">
        <v>44</v>
      </c>
      <c r="G102">
        <v>541</v>
      </c>
      <c r="H102" t="s">
        <v>217</v>
      </c>
      <c r="I102">
        <v>768</v>
      </c>
      <c r="J102" t="s">
        <v>218</v>
      </c>
      <c r="K102" t="s">
        <v>47</v>
      </c>
      <c r="L102" t="s">
        <v>48</v>
      </c>
      <c r="M102" t="s">
        <v>50</v>
      </c>
      <c r="O102" t="s">
        <v>50</v>
      </c>
      <c r="P102" t="s">
        <v>48</v>
      </c>
      <c r="Q102">
        <v>273590</v>
      </c>
      <c r="R102" s="1">
        <v>45920</v>
      </c>
      <c r="S102">
        <v>11352</v>
      </c>
      <c r="T102" t="s">
        <v>51</v>
      </c>
      <c r="U102">
        <v>58388</v>
      </c>
      <c r="V102" s="1">
        <v>45920</v>
      </c>
      <c r="W102" t="s">
        <v>52</v>
      </c>
      <c r="X102">
        <v>287241</v>
      </c>
      <c r="Y102" t="s">
        <v>94</v>
      </c>
      <c r="Z102" t="s">
        <v>68</v>
      </c>
      <c r="AA102">
        <v>1817</v>
      </c>
      <c r="AB102" t="s">
        <v>55</v>
      </c>
      <c r="AC102">
        <v>1816</v>
      </c>
      <c r="AD102" t="s">
        <v>55</v>
      </c>
      <c r="AE102">
        <v>1</v>
      </c>
      <c r="AF102" t="s">
        <v>55</v>
      </c>
      <c r="AG102">
        <v>1.35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56</v>
      </c>
      <c r="AP102" t="s">
        <v>57</v>
      </c>
      <c r="AQ102" t="s">
        <v>58</v>
      </c>
      <c r="AR102" t="s">
        <v>59</v>
      </c>
      <c r="AS102" t="s">
        <v>60</v>
      </c>
      <c r="AT102" t="s">
        <v>61</v>
      </c>
      <c r="AU102" t="s">
        <v>55</v>
      </c>
      <c r="AV102" t="s">
        <v>62</v>
      </c>
      <c r="AW102" t="s">
        <v>63</v>
      </c>
    </row>
    <row r="103" spans="1:49" x14ac:dyDescent="0.25">
      <c r="A103">
        <f t="shared" si="2"/>
        <v>2424</v>
      </c>
      <c r="B103" s="2">
        <f t="shared" si="3"/>
        <v>188005273556</v>
      </c>
      <c r="C103">
        <v>575</v>
      </c>
      <c r="D103" t="s">
        <v>43</v>
      </c>
      <c r="E103">
        <v>2</v>
      </c>
      <c r="F103" t="s">
        <v>44</v>
      </c>
      <c r="G103">
        <v>789</v>
      </c>
      <c r="H103" t="s">
        <v>122</v>
      </c>
      <c r="I103">
        <v>31153</v>
      </c>
      <c r="J103" t="s">
        <v>219</v>
      </c>
      <c r="K103" t="s">
        <v>47</v>
      </c>
      <c r="L103" t="s">
        <v>48</v>
      </c>
      <c r="M103">
        <v>424</v>
      </c>
      <c r="N103" t="s">
        <v>173</v>
      </c>
      <c r="O103" t="s">
        <v>50</v>
      </c>
      <c r="P103" t="s">
        <v>48</v>
      </c>
      <c r="Q103">
        <v>273556</v>
      </c>
      <c r="R103" s="1">
        <v>45920</v>
      </c>
      <c r="S103">
        <v>11352</v>
      </c>
      <c r="T103" t="s">
        <v>51</v>
      </c>
      <c r="U103">
        <v>58389</v>
      </c>
      <c r="V103" s="1">
        <v>45920</v>
      </c>
      <c r="W103" t="s">
        <v>52</v>
      </c>
      <c r="X103">
        <v>188005</v>
      </c>
      <c r="Y103" t="s">
        <v>98</v>
      </c>
      <c r="Z103" t="s">
        <v>68</v>
      </c>
      <c r="AA103">
        <v>1</v>
      </c>
      <c r="AB103" t="s">
        <v>55</v>
      </c>
      <c r="AC103" t="s">
        <v>55</v>
      </c>
      <c r="AD103" t="s">
        <v>55</v>
      </c>
      <c r="AE103">
        <v>1</v>
      </c>
      <c r="AF103" t="s">
        <v>55</v>
      </c>
      <c r="AG103">
        <v>30.4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56</v>
      </c>
      <c r="AP103" t="s">
        <v>57</v>
      </c>
      <c r="AQ103" t="s">
        <v>58</v>
      </c>
      <c r="AR103" t="s">
        <v>59</v>
      </c>
      <c r="AS103" t="s">
        <v>60</v>
      </c>
      <c r="AT103" t="s">
        <v>61</v>
      </c>
      <c r="AU103" t="s">
        <v>55</v>
      </c>
      <c r="AV103" t="s">
        <v>62</v>
      </c>
      <c r="AW103" t="s">
        <v>63</v>
      </c>
    </row>
    <row r="104" spans="1:49" x14ac:dyDescent="0.25">
      <c r="A104">
        <f t="shared" si="2"/>
        <v>2400</v>
      </c>
      <c r="B104" s="2">
        <f t="shared" si="3"/>
        <v>21778273597</v>
      </c>
      <c r="C104">
        <v>575</v>
      </c>
      <c r="D104" t="s">
        <v>43</v>
      </c>
      <c r="E104">
        <v>2</v>
      </c>
      <c r="F104" t="s">
        <v>44</v>
      </c>
      <c r="G104">
        <v>433</v>
      </c>
      <c r="H104" t="s">
        <v>198</v>
      </c>
      <c r="I104">
        <v>425</v>
      </c>
      <c r="J104" t="s">
        <v>111</v>
      </c>
      <c r="K104" t="s">
        <v>47</v>
      </c>
      <c r="L104" t="s">
        <v>48</v>
      </c>
      <c r="M104">
        <v>400</v>
      </c>
      <c r="N104" t="s">
        <v>112</v>
      </c>
      <c r="O104" t="s">
        <v>50</v>
      </c>
      <c r="P104" t="s">
        <v>48</v>
      </c>
      <c r="Q104">
        <v>273597</v>
      </c>
      <c r="R104" s="1">
        <v>45920</v>
      </c>
      <c r="S104">
        <v>11352</v>
      </c>
      <c r="T104" t="s">
        <v>51</v>
      </c>
      <c r="U104">
        <v>58390</v>
      </c>
      <c r="V104" s="1">
        <v>45920</v>
      </c>
      <c r="W104" t="s">
        <v>72</v>
      </c>
      <c r="X104">
        <v>21778</v>
      </c>
      <c r="Y104" t="s">
        <v>220</v>
      </c>
      <c r="Z104" t="s">
        <v>68</v>
      </c>
      <c r="AA104">
        <v>48</v>
      </c>
      <c r="AB104" t="s">
        <v>55</v>
      </c>
      <c r="AC104">
        <v>18</v>
      </c>
      <c r="AD104" t="s">
        <v>55</v>
      </c>
      <c r="AE104">
        <v>30</v>
      </c>
      <c r="AF104" t="s">
        <v>55</v>
      </c>
      <c r="AG104">
        <v>1953.3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56</v>
      </c>
      <c r="AP104" t="s">
        <v>57</v>
      </c>
      <c r="AQ104" t="s">
        <v>58</v>
      </c>
      <c r="AR104" t="s">
        <v>59</v>
      </c>
      <c r="AS104" t="s">
        <v>60</v>
      </c>
      <c r="AT104" t="s">
        <v>61</v>
      </c>
      <c r="AU104" t="s">
        <v>55</v>
      </c>
      <c r="AV104" t="s">
        <v>62</v>
      </c>
      <c r="AW104" t="s">
        <v>63</v>
      </c>
    </row>
    <row r="105" spans="1:49" x14ac:dyDescent="0.25">
      <c r="A105">
        <f t="shared" si="2"/>
        <v>2400</v>
      </c>
      <c r="B105" s="2">
        <f t="shared" si="3"/>
        <v>32122273597</v>
      </c>
      <c r="C105">
        <v>575</v>
      </c>
      <c r="D105" t="s">
        <v>43</v>
      </c>
      <c r="E105">
        <v>2</v>
      </c>
      <c r="F105" t="s">
        <v>44</v>
      </c>
      <c r="G105">
        <v>433</v>
      </c>
      <c r="H105" t="s">
        <v>198</v>
      </c>
      <c r="I105">
        <v>425</v>
      </c>
      <c r="J105" t="s">
        <v>111</v>
      </c>
      <c r="K105" t="s">
        <v>47</v>
      </c>
      <c r="L105" t="s">
        <v>48</v>
      </c>
      <c r="M105">
        <v>400</v>
      </c>
      <c r="N105" t="s">
        <v>112</v>
      </c>
      <c r="O105" t="s">
        <v>50</v>
      </c>
      <c r="P105" t="s">
        <v>48</v>
      </c>
      <c r="Q105">
        <v>273597</v>
      </c>
      <c r="R105" s="1">
        <v>45920</v>
      </c>
      <c r="S105">
        <v>11352</v>
      </c>
      <c r="T105" t="s">
        <v>51</v>
      </c>
      <c r="U105">
        <v>58390</v>
      </c>
      <c r="V105" s="1">
        <v>45920</v>
      </c>
      <c r="W105" t="s">
        <v>72</v>
      </c>
      <c r="X105">
        <v>32122</v>
      </c>
      <c r="Y105" t="s">
        <v>221</v>
      </c>
      <c r="Z105" t="s">
        <v>68</v>
      </c>
      <c r="AA105">
        <v>34</v>
      </c>
      <c r="AB105" t="s">
        <v>55</v>
      </c>
      <c r="AC105">
        <v>22</v>
      </c>
      <c r="AD105" t="s">
        <v>55</v>
      </c>
      <c r="AE105">
        <v>12</v>
      </c>
      <c r="AF105" t="s">
        <v>55</v>
      </c>
      <c r="AG105">
        <v>2400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56</v>
      </c>
      <c r="AP105" t="s">
        <v>57</v>
      </c>
      <c r="AQ105" t="s">
        <v>58</v>
      </c>
      <c r="AR105" t="s">
        <v>59</v>
      </c>
      <c r="AS105" t="s">
        <v>60</v>
      </c>
      <c r="AT105" t="s">
        <v>61</v>
      </c>
      <c r="AU105" t="s">
        <v>55</v>
      </c>
      <c r="AV105" t="s">
        <v>62</v>
      </c>
      <c r="AW105" t="s">
        <v>63</v>
      </c>
    </row>
    <row r="106" spans="1:49" x14ac:dyDescent="0.25">
      <c r="A106">
        <f t="shared" si="2"/>
        <v>2326</v>
      </c>
      <c r="B106" s="2">
        <f t="shared" si="3"/>
        <v>21658273552</v>
      </c>
      <c r="C106">
        <v>575</v>
      </c>
      <c r="D106" t="s">
        <v>43</v>
      </c>
      <c r="E106">
        <v>2</v>
      </c>
      <c r="F106" t="s">
        <v>44</v>
      </c>
      <c r="G106">
        <v>636</v>
      </c>
      <c r="H106" t="s">
        <v>186</v>
      </c>
      <c r="I106">
        <v>676</v>
      </c>
      <c r="J106" t="s">
        <v>177</v>
      </c>
      <c r="K106" t="s">
        <v>47</v>
      </c>
      <c r="L106" t="s">
        <v>48</v>
      </c>
      <c r="M106">
        <v>326</v>
      </c>
      <c r="N106" t="s">
        <v>178</v>
      </c>
      <c r="O106" t="s">
        <v>50</v>
      </c>
      <c r="P106" t="s">
        <v>48</v>
      </c>
      <c r="Q106">
        <v>273552</v>
      </c>
      <c r="R106" s="1">
        <v>45920</v>
      </c>
      <c r="S106">
        <v>11352</v>
      </c>
      <c r="T106" t="s">
        <v>51</v>
      </c>
      <c r="U106">
        <v>58391</v>
      </c>
      <c r="V106" s="1">
        <v>45920</v>
      </c>
      <c r="W106" t="s">
        <v>72</v>
      </c>
      <c r="X106">
        <v>21658</v>
      </c>
      <c r="Y106" t="s">
        <v>222</v>
      </c>
      <c r="Z106" t="s">
        <v>79</v>
      </c>
      <c r="AA106">
        <v>10</v>
      </c>
      <c r="AB106" t="s">
        <v>55</v>
      </c>
      <c r="AC106">
        <v>9</v>
      </c>
      <c r="AD106">
        <v>6</v>
      </c>
      <c r="AE106">
        <v>0</v>
      </c>
      <c r="AF106">
        <v>6</v>
      </c>
      <c r="AG106">
        <v>27.07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56</v>
      </c>
      <c r="AP106" t="s">
        <v>57</v>
      </c>
      <c r="AQ106" t="s">
        <v>58</v>
      </c>
      <c r="AR106" t="s">
        <v>59</v>
      </c>
      <c r="AS106" t="s">
        <v>60</v>
      </c>
      <c r="AT106" t="s">
        <v>61</v>
      </c>
      <c r="AU106" t="s">
        <v>55</v>
      </c>
      <c r="AV106" t="s">
        <v>62</v>
      </c>
      <c r="AW106" t="s">
        <v>63</v>
      </c>
    </row>
    <row r="107" spans="1:49" x14ac:dyDescent="0.25">
      <c r="A107">
        <f t="shared" si="2"/>
        <v>2326</v>
      </c>
      <c r="B107" s="2">
        <f t="shared" si="3"/>
        <v>27983273552</v>
      </c>
      <c r="C107">
        <v>575</v>
      </c>
      <c r="D107" t="s">
        <v>43</v>
      </c>
      <c r="E107">
        <v>2</v>
      </c>
      <c r="F107" t="s">
        <v>44</v>
      </c>
      <c r="G107">
        <v>636</v>
      </c>
      <c r="H107" t="s">
        <v>186</v>
      </c>
      <c r="I107">
        <v>676</v>
      </c>
      <c r="J107" t="s">
        <v>177</v>
      </c>
      <c r="K107" t="s">
        <v>47</v>
      </c>
      <c r="L107" t="s">
        <v>48</v>
      </c>
      <c r="M107">
        <v>326</v>
      </c>
      <c r="N107" t="s">
        <v>178</v>
      </c>
      <c r="O107" t="s">
        <v>50</v>
      </c>
      <c r="P107" t="s">
        <v>48</v>
      </c>
      <c r="Q107">
        <v>273552</v>
      </c>
      <c r="R107" s="1">
        <v>45920</v>
      </c>
      <c r="S107">
        <v>11352</v>
      </c>
      <c r="T107" t="s">
        <v>51</v>
      </c>
      <c r="U107">
        <v>58391</v>
      </c>
      <c r="V107" s="1">
        <v>45920</v>
      </c>
      <c r="W107" t="s">
        <v>52</v>
      </c>
      <c r="X107">
        <v>27983</v>
      </c>
      <c r="Y107" t="s">
        <v>67</v>
      </c>
      <c r="Z107" t="s">
        <v>68</v>
      </c>
      <c r="AA107">
        <v>1512</v>
      </c>
      <c r="AB107" t="s">
        <v>55</v>
      </c>
      <c r="AC107">
        <v>1488</v>
      </c>
      <c r="AD107" t="s">
        <v>55</v>
      </c>
      <c r="AE107">
        <v>24</v>
      </c>
      <c r="AF107" t="s">
        <v>55</v>
      </c>
      <c r="AG107">
        <v>44.88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56</v>
      </c>
      <c r="AP107" t="s">
        <v>57</v>
      </c>
      <c r="AQ107" t="s">
        <v>58</v>
      </c>
      <c r="AR107" t="s">
        <v>59</v>
      </c>
      <c r="AS107" t="s">
        <v>60</v>
      </c>
      <c r="AT107" t="s">
        <v>61</v>
      </c>
      <c r="AU107" t="s">
        <v>55</v>
      </c>
      <c r="AV107" t="s">
        <v>62</v>
      </c>
      <c r="AW107" t="s">
        <v>63</v>
      </c>
    </row>
    <row r="108" spans="1:49" x14ac:dyDescent="0.25">
      <c r="A108">
        <f t="shared" si="2"/>
        <v>2326</v>
      </c>
      <c r="B108" s="2">
        <f t="shared" si="3"/>
        <v>138165273552</v>
      </c>
      <c r="C108">
        <v>575</v>
      </c>
      <c r="D108" t="s">
        <v>43</v>
      </c>
      <c r="E108">
        <v>2</v>
      </c>
      <c r="F108" t="s">
        <v>44</v>
      </c>
      <c r="G108">
        <v>636</v>
      </c>
      <c r="H108" t="s">
        <v>186</v>
      </c>
      <c r="I108">
        <v>676</v>
      </c>
      <c r="J108" t="s">
        <v>177</v>
      </c>
      <c r="K108" t="s">
        <v>47</v>
      </c>
      <c r="L108" t="s">
        <v>48</v>
      </c>
      <c r="M108">
        <v>326</v>
      </c>
      <c r="N108" t="s">
        <v>178</v>
      </c>
      <c r="O108" t="s">
        <v>50</v>
      </c>
      <c r="P108" t="s">
        <v>48</v>
      </c>
      <c r="Q108">
        <v>273552</v>
      </c>
      <c r="R108" s="1">
        <v>45920</v>
      </c>
      <c r="S108">
        <v>11352</v>
      </c>
      <c r="T108" t="s">
        <v>51</v>
      </c>
      <c r="U108">
        <v>58391</v>
      </c>
      <c r="V108" s="1">
        <v>45920</v>
      </c>
      <c r="W108" t="s">
        <v>52</v>
      </c>
      <c r="X108">
        <v>138165</v>
      </c>
      <c r="Y108" t="s">
        <v>53</v>
      </c>
      <c r="Z108" t="s">
        <v>54</v>
      </c>
      <c r="AA108">
        <v>79</v>
      </c>
      <c r="AB108" t="s">
        <v>55</v>
      </c>
      <c r="AC108">
        <v>36</v>
      </c>
      <c r="AD108" t="s">
        <v>55</v>
      </c>
      <c r="AE108">
        <v>1</v>
      </c>
      <c r="AF108" t="s">
        <v>55</v>
      </c>
      <c r="AG108">
        <v>106.5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56</v>
      </c>
      <c r="AP108" t="s">
        <v>57</v>
      </c>
      <c r="AQ108" t="s">
        <v>58</v>
      </c>
      <c r="AR108" t="s">
        <v>59</v>
      </c>
      <c r="AS108" t="s">
        <v>60</v>
      </c>
      <c r="AT108" t="s">
        <v>61</v>
      </c>
      <c r="AU108" t="s">
        <v>55</v>
      </c>
      <c r="AV108" t="s">
        <v>62</v>
      </c>
      <c r="AW108" t="s">
        <v>63</v>
      </c>
    </row>
    <row r="109" spans="1:49" x14ac:dyDescent="0.25">
      <c r="A109">
        <f t="shared" si="2"/>
        <v>2326</v>
      </c>
      <c r="B109" s="2">
        <f t="shared" si="3"/>
        <v>786238273552</v>
      </c>
      <c r="C109">
        <v>575</v>
      </c>
      <c r="D109" t="s">
        <v>43</v>
      </c>
      <c r="E109">
        <v>2</v>
      </c>
      <c r="F109" t="s">
        <v>44</v>
      </c>
      <c r="G109">
        <v>636</v>
      </c>
      <c r="H109" t="s">
        <v>186</v>
      </c>
      <c r="I109">
        <v>676</v>
      </c>
      <c r="J109" t="s">
        <v>177</v>
      </c>
      <c r="K109" t="s">
        <v>47</v>
      </c>
      <c r="L109" t="s">
        <v>48</v>
      </c>
      <c r="M109">
        <v>326</v>
      </c>
      <c r="N109" t="s">
        <v>178</v>
      </c>
      <c r="O109" t="s">
        <v>50</v>
      </c>
      <c r="P109" t="s">
        <v>48</v>
      </c>
      <c r="Q109">
        <v>273552</v>
      </c>
      <c r="R109" s="1">
        <v>45920</v>
      </c>
      <c r="S109">
        <v>11352</v>
      </c>
      <c r="T109" t="s">
        <v>51</v>
      </c>
      <c r="U109">
        <v>58391</v>
      </c>
      <c r="V109" s="1">
        <v>45920</v>
      </c>
      <c r="W109" t="s">
        <v>52</v>
      </c>
      <c r="X109">
        <v>786238</v>
      </c>
      <c r="Y109" t="s">
        <v>152</v>
      </c>
      <c r="Z109" t="s">
        <v>68</v>
      </c>
      <c r="AA109">
        <v>768</v>
      </c>
      <c r="AB109" t="s">
        <v>55</v>
      </c>
      <c r="AC109">
        <v>767</v>
      </c>
      <c r="AD109" t="s">
        <v>55</v>
      </c>
      <c r="AE109">
        <v>1</v>
      </c>
      <c r="AF109" t="s">
        <v>55</v>
      </c>
      <c r="AG109">
        <v>1.35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56</v>
      </c>
      <c r="AP109" t="s">
        <v>57</v>
      </c>
      <c r="AQ109" t="s">
        <v>58</v>
      </c>
      <c r="AR109" t="s">
        <v>59</v>
      </c>
      <c r="AS109" t="s">
        <v>60</v>
      </c>
      <c r="AT109" t="s">
        <v>61</v>
      </c>
      <c r="AU109" t="s">
        <v>55</v>
      </c>
      <c r="AV109" t="s">
        <v>62</v>
      </c>
      <c r="AW109" t="s">
        <v>63</v>
      </c>
    </row>
    <row r="110" spans="1:49" x14ac:dyDescent="0.25">
      <c r="A110">
        <f t="shared" si="2"/>
        <v>2422</v>
      </c>
      <c r="B110" s="2">
        <f t="shared" si="3"/>
        <v>27983273602</v>
      </c>
      <c r="C110">
        <v>575</v>
      </c>
      <c r="D110" t="s">
        <v>43</v>
      </c>
      <c r="E110">
        <v>2</v>
      </c>
      <c r="F110" t="s">
        <v>44</v>
      </c>
      <c r="G110">
        <v>436</v>
      </c>
      <c r="H110" t="s">
        <v>204</v>
      </c>
      <c r="I110">
        <v>429</v>
      </c>
      <c r="J110" t="s">
        <v>223</v>
      </c>
      <c r="K110" t="s">
        <v>47</v>
      </c>
      <c r="L110" t="s">
        <v>48</v>
      </c>
      <c r="M110">
        <v>422</v>
      </c>
      <c r="N110" t="s">
        <v>224</v>
      </c>
      <c r="O110" t="s">
        <v>50</v>
      </c>
      <c r="P110" t="s">
        <v>48</v>
      </c>
      <c r="Q110">
        <v>273602</v>
      </c>
      <c r="R110" s="1">
        <v>45920</v>
      </c>
      <c r="S110">
        <v>11352</v>
      </c>
      <c r="T110" t="s">
        <v>51</v>
      </c>
      <c r="U110">
        <v>58392</v>
      </c>
      <c r="V110" s="1">
        <v>45920</v>
      </c>
      <c r="W110" t="s">
        <v>52</v>
      </c>
      <c r="X110">
        <v>27983</v>
      </c>
      <c r="Y110" t="s">
        <v>67</v>
      </c>
      <c r="Z110" t="s">
        <v>68</v>
      </c>
      <c r="AA110">
        <v>1320</v>
      </c>
      <c r="AB110" t="s">
        <v>55</v>
      </c>
      <c r="AC110">
        <v>1200</v>
      </c>
      <c r="AD110" t="s">
        <v>55</v>
      </c>
      <c r="AE110">
        <v>120</v>
      </c>
      <c r="AF110" t="s">
        <v>55</v>
      </c>
      <c r="AG110">
        <v>224.4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56</v>
      </c>
      <c r="AP110" t="s">
        <v>57</v>
      </c>
      <c r="AQ110" t="s">
        <v>58</v>
      </c>
      <c r="AR110" t="s">
        <v>59</v>
      </c>
      <c r="AS110" t="s">
        <v>60</v>
      </c>
      <c r="AT110" t="s">
        <v>61</v>
      </c>
      <c r="AU110" t="s">
        <v>55</v>
      </c>
      <c r="AV110" t="s">
        <v>62</v>
      </c>
      <c r="AW110" t="s">
        <v>63</v>
      </c>
    </row>
    <row r="111" spans="1:49" x14ac:dyDescent="0.25">
      <c r="A111">
        <f t="shared" si="2"/>
        <v>2422</v>
      </c>
      <c r="B111" s="2">
        <f t="shared" si="3"/>
        <v>138165273602</v>
      </c>
      <c r="C111">
        <v>575</v>
      </c>
      <c r="D111" t="s">
        <v>43</v>
      </c>
      <c r="E111">
        <v>2</v>
      </c>
      <c r="F111" t="s">
        <v>44</v>
      </c>
      <c r="G111">
        <v>436</v>
      </c>
      <c r="H111" t="s">
        <v>204</v>
      </c>
      <c r="I111">
        <v>429</v>
      </c>
      <c r="J111" t="s">
        <v>223</v>
      </c>
      <c r="K111" t="s">
        <v>47</v>
      </c>
      <c r="L111" t="s">
        <v>48</v>
      </c>
      <c r="M111">
        <v>422</v>
      </c>
      <c r="N111" t="s">
        <v>224</v>
      </c>
      <c r="O111" t="s">
        <v>50</v>
      </c>
      <c r="P111" t="s">
        <v>48</v>
      </c>
      <c r="Q111">
        <v>273602</v>
      </c>
      <c r="R111" s="1">
        <v>45920</v>
      </c>
      <c r="S111">
        <v>11352</v>
      </c>
      <c r="T111" t="s">
        <v>51</v>
      </c>
      <c r="U111">
        <v>58392</v>
      </c>
      <c r="V111" s="1">
        <v>45920</v>
      </c>
      <c r="W111" t="s">
        <v>52</v>
      </c>
      <c r="X111">
        <v>138165</v>
      </c>
      <c r="Y111" t="s">
        <v>53</v>
      </c>
      <c r="Z111" t="s">
        <v>54</v>
      </c>
      <c r="AA111">
        <v>55</v>
      </c>
      <c r="AB111" t="s">
        <v>55</v>
      </c>
      <c r="AC111">
        <v>19</v>
      </c>
      <c r="AD111" t="s">
        <v>55</v>
      </c>
      <c r="AE111">
        <v>5</v>
      </c>
      <c r="AF111" t="s">
        <v>55</v>
      </c>
      <c r="AG111">
        <v>532.5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56</v>
      </c>
      <c r="AP111" t="s">
        <v>57</v>
      </c>
      <c r="AQ111" t="s">
        <v>58</v>
      </c>
      <c r="AR111" t="s">
        <v>59</v>
      </c>
      <c r="AS111" t="s">
        <v>60</v>
      </c>
      <c r="AT111" t="s">
        <v>61</v>
      </c>
      <c r="AU111" t="s">
        <v>55</v>
      </c>
      <c r="AV111" t="s">
        <v>62</v>
      </c>
      <c r="AW111" t="s">
        <v>63</v>
      </c>
    </row>
    <row r="112" spans="1:49" x14ac:dyDescent="0.25">
      <c r="A112">
        <f t="shared" si="2"/>
        <v>1782</v>
      </c>
      <c r="B112" s="2">
        <f t="shared" si="3"/>
        <v>188005273587</v>
      </c>
      <c r="C112">
        <v>575</v>
      </c>
      <c r="D112" t="s">
        <v>43</v>
      </c>
      <c r="E112">
        <v>2</v>
      </c>
      <c r="F112" t="s">
        <v>44</v>
      </c>
      <c r="G112">
        <v>611</v>
      </c>
      <c r="H112" t="s">
        <v>126</v>
      </c>
      <c r="I112">
        <v>782</v>
      </c>
      <c r="J112" t="s">
        <v>127</v>
      </c>
      <c r="K112" t="s">
        <v>47</v>
      </c>
      <c r="L112" t="s">
        <v>48</v>
      </c>
      <c r="M112" t="s">
        <v>50</v>
      </c>
      <c r="O112" t="s">
        <v>50</v>
      </c>
      <c r="P112" t="s">
        <v>48</v>
      </c>
      <c r="Q112">
        <v>273587</v>
      </c>
      <c r="R112" s="1">
        <v>45920</v>
      </c>
      <c r="S112">
        <v>11352</v>
      </c>
      <c r="T112" t="s">
        <v>51</v>
      </c>
      <c r="U112">
        <v>58393</v>
      </c>
      <c r="V112" s="1">
        <v>45920</v>
      </c>
      <c r="W112" t="s">
        <v>52</v>
      </c>
      <c r="X112">
        <v>188005</v>
      </c>
      <c r="Y112" t="s">
        <v>98</v>
      </c>
      <c r="Z112" t="s">
        <v>68</v>
      </c>
      <c r="AA112">
        <v>2</v>
      </c>
      <c r="AB112" t="s">
        <v>55</v>
      </c>
      <c r="AC112" t="s">
        <v>55</v>
      </c>
      <c r="AD112" t="s">
        <v>55</v>
      </c>
      <c r="AE112">
        <v>2</v>
      </c>
      <c r="AF112" t="s">
        <v>55</v>
      </c>
      <c r="AG112">
        <v>60.8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56</v>
      </c>
      <c r="AP112" t="s">
        <v>57</v>
      </c>
      <c r="AQ112" t="s">
        <v>58</v>
      </c>
      <c r="AR112" t="s">
        <v>59</v>
      </c>
      <c r="AS112" t="s">
        <v>60</v>
      </c>
      <c r="AT112" t="s">
        <v>61</v>
      </c>
      <c r="AU112" t="s">
        <v>55</v>
      </c>
      <c r="AV112" t="s">
        <v>62</v>
      </c>
      <c r="AW112" t="s">
        <v>63</v>
      </c>
    </row>
    <row r="113" spans="1:49" x14ac:dyDescent="0.25">
      <c r="A113">
        <f t="shared" si="2"/>
        <v>2436</v>
      </c>
      <c r="B113" s="2">
        <f t="shared" si="3"/>
        <v>9091273589</v>
      </c>
      <c r="C113">
        <v>575</v>
      </c>
      <c r="D113" t="s">
        <v>43</v>
      </c>
      <c r="E113">
        <v>2</v>
      </c>
      <c r="F113" t="s">
        <v>44</v>
      </c>
      <c r="G113">
        <v>712</v>
      </c>
      <c r="H113" t="s">
        <v>160</v>
      </c>
      <c r="I113">
        <v>770</v>
      </c>
      <c r="J113" t="s">
        <v>225</v>
      </c>
      <c r="K113" t="s">
        <v>47</v>
      </c>
      <c r="L113" t="s">
        <v>48</v>
      </c>
      <c r="M113">
        <v>436</v>
      </c>
      <c r="N113" t="s">
        <v>226</v>
      </c>
      <c r="O113" t="s">
        <v>50</v>
      </c>
      <c r="P113" t="s">
        <v>48</v>
      </c>
      <c r="Q113">
        <v>273589</v>
      </c>
      <c r="R113" s="1">
        <v>45920</v>
      </c>
      <c r="S113">
        <v>11352</v>
      </c>
      <c r="T113" t="s">
        <v>51</v>
      </c>
      <c r="U113">
        <v>58394</v>
      </c>
      <c r="V113" s="1">
        <v>45920</v>
      </c>
      <c r="W113" t="s">
        <v>72</v>
      </c>
      <c r="X113">
        <v>9091</v>
      </c>
      <c r="Y113" t="s">
        <v>227</v>
      </c>
      <c r="Z113" t="s">
        <v>79</v>
      </c>
      <c r="AA113" t="s">
        <v>55</v>
      </c>
      <c r="AB113">
        <v>1</v>
      </c>
      <c r="AC113" t="s">
        <v>55</v>
      </c>
      <c r="AD113" t="s">
        <v>55</v>
      </c>
      <c r="AE113">
        <v>0</v>
      </c>
      <c r="AF113">
        <v>1</v>
      </c>
      <c r="AG113">
        <v>3.7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56</v>
      </c>
      <c r="AP113" t="s">
        <v>57</v>
      </c>
      <c r="AQ113" t="s">
        <v>58</v>
      </c>
      <c r="AR113" t="s">
        <v>59</v>
      </c>
      <c r="AS113" t="s">
        <v>60</v>
      </c>
      <c r="AT113" t="s">
        <v>61</v>
      </c>
      <c r="AU113" t="s">
        <v>55</v>
      </c>
      <c r="AV113" t="s">
        <v>62</v>
      </c>
      <c r="AW113" t="s">
        <v>63</v>
      </c>
    </row>
    <row r="114" spans="1:49" x14ac:dyDescent="0.25">
      <c r="A114">
        <f t="shared" si="2"/>
        <v>2436</v>
      </c>
      <c r="B114" s="2">
        <f t="shared" si="3"/>
        <v>103330273589</v>
      </c>
      <c r="C114">
        <v>575</v>
      </c>
      <c r="D114" t="s">
        <v>43</v>
      </c>
      <c r="E114">
        <v>2</v>
      </c>
      <c r="F114" t="s">
        <v>44</v>
      </c>
      <c r="G114">
        <v>712</v>
      </c>
      <c r="H114" t="s">
        <v>160</v>
      </c>
      <c r="I114">
        <v>770</v>
      </c>
      <c r="J114" t="s">
        <v>225</v>
      </c>
      <c r="K114" t="s">
        <v>47</v>
      </c>
      <c r="L114" t="s">
        <v>48</v>
      </c>
      <c r="M114">
        <v>436</v>
      </c>
      <c r="N114" t="s">
        <v>226</v>
      </c>
      <c r="O114" t="s">
        <v>50</v>
      </c>
      <c r="P114" t="s">
        <v>48</v>
      </c>
      <c r="Q114">
        <v>273589</v>
      </c>
      <c r="R114" s="1">
        <v>45920</v>
      </c>
      <c r="S114">
        <v>11352</v>
      </c>
      <c r="T114" t="s">
        <v>51</v>
      </c>
      <c r="U114">
        <v>58394</v>
      </c>
      <c r="V114" s="1">
        <v>45920</v>
      </c>
      <c r="W114" t="s">
        <v>52</v>
      </c>
      <c r="X114">
        <v>103330</v>
      </c>
      <c r="Y114" t="s">
        <v>53</v>
      </c>
      <c r="Z114" t="s">
        <v>54</v>
      </c>
      <c r="AA114">
        <v>1</v>
      </c>
      <c r="AB114" t="s">
        <v>55</v>
      </c>
      <c r="AC114" t="s">
        <v>55</v>
      </c>
      <c r="AD114" t="s">
        <v>55</v>
      </c>
      <c r="AE114">
        <v>1</v>
      </c>
      <c r="AF114" t="s">
        <v>55</v>
      </c>
      <c r="AG114">
        <v>106.5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56</v>
      </c>
      <c r="AP114" t="s">
        <v>57</v>
      </c>
      <c r="AQ114" t="s">
        <v>58</v>
      </c>
      <c r="AR114" t="s">
        <v>59</v>
      </c>
      <c r="AS114" t="s">
        <v>60</v>
      </c>
      <c r="AT114" t="s">
        <v>61</v>
      </c>
      <c r="AU114" t="s">
        <v>55</v>
      </c>
      <c r="AV114" t="s">
        <v>62</v>
      </c>
      <c r="AW114" t="s">
        <v>63</v>
      </c>
    </row>
    <row r="115" spans="1:49" x14ac:dyDescent="0.25">
      <c r="A115">
        <f t="shared" si="2"/>
        <v>2436</v>
      </c>
      <c r="B115" s="2">
        <f t="shared" si="3"/>
        <v>188006273589</v>
      </c>
      <c r="C115">
        <v>575</v>
      </c>
      <c r="D115" t="s">
        <v>43</v>
      </c>
      <c r="E115">
        <v>2</v>
      </c>
      <c r="F115" t="s">
        <v>44</v>
      </c>
      <c r="G115">
        <v>712</v>
      </c>
      <c r="H115" t="s">
        <v>160</v>
      </c>
      <c r="I115">
        <v>770</v>
      </c>
      <c r="J115" t="s">
        <v>225</v>
      </c>
      <c r="K115" t="s">
        <v>47</v>
      </c>
      <c r="L115" t="s">
        <v>48</v>
      </c>
      <c r="M115">
        <v>436</v>
      </c>
      <c r="N115" t="s">
        <v>226</v>
      </c>
      <c r="O115" t="s">
        <v>50</v>
      </c>
      <c r="P115" t="s">
        <v>48</v>
      </c>
      <c r="Q115">
        <v>273589</v>
      </c>
      <c r="R115" s="1">
        <v>45920</v>
      </c>
      <c r="S115">
        <v>11352</v>
      </c>
      <c r="T115" t="s">
        <v>51</v>
      </c>
      <c r="U115">
        <v>58394</v>
      </c>
      <c r="V115" s="1">
        <v>45920</v>
      </c>
      <c r="W115" t="s">
        <v>52</v>
      </c>
      <c r="X115">
        <v>188006</v>
      </c>
      <c r="Y115" t="s">
        <v>167</v>
      </c>
      <c r="Z115" t="s">
        <v>68</v>
      </c>
      <c r="AA115">
        <v>12</v>
      </c>
      <c r="AB115" t="s">
        <v>55</v>
      </c>
      <c r="AC115" t="s">
        <v>55</v>
      </c>
      <c r="AD115" t="s">
        <v>55</v>
      </c>
      <c r="AE115">
        <v>12</v>
      </c>
      <c r="AF115" t="s">
        <v>55</v>
      </c>
      <c r="AG115">
        <v>33.479999999999997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56</v>
      </c>
      <c r="AP115" t="s">
        <v>57</v>
      </c>
      <c r="AQ115" t="s">
        <v>58</v>
      </c>
      <c r="AR115" t="s">
        <v>59</v>
      </c>
      <c r="AS115" t="s">
        <v>60</v>
      </c>
      <c r="AT115" t="s">
        <v>61</v>
      </c>
      <c r="AU115" t="s">
        <v>55</v>
      </c>
      <c r="AV115" t="s">
        <v>62</v>
      </c>
      <c r="AW115" t="s">
        <v>63</v>
      </c>
    </row>
    <row r="116" spans="1:49" x14ac:dyDescent="0.25">
      <c r="A116">
        <f t="shared" si="2"/>
        <v>1768</v>
      </c>
      <c r="B116" s="2">
        <f t="shared" si="3"/>
        <v>9320273575</v>
      </c>
      <c r="C116">
        <v>575</v>
      </c>
      <c r="D116" t="s">
        <v>43</v>
      </c>
      <c r="E116">
        <v>2</v>
      </c>
      <c r="F116" t="s">
        <v>44</v>
      </c>
      <c r="G116">
        <v>522</v>
      </c>
      <c r="H116" t="s">
        <v>228</v>
      </c>
      <c r="I116">
        <v>768</v>
      </c>
      <c r="J116" t="s">
        <v>218</v>
      </c>
      <c r="K116">
        <v>99848138</v>
      </c>
      <c r="L116" t="s">
        <v>91</v>
      </c>
      <c r="M116" t="s">
        <v>50</v>
      </c>
      <c r="O116" t="s">
        <v>50</v>
      </c>
      <c r="P116" t="s">
        <v>48</v>
      </c>
      <c r="Q116">
        <v>273575</v>
      </c>
      <c r="R116" s="1">
        <v>45920</v>
      </c>
      <c r="S116">
        <v>11352</v>
      </c>
      <c r="T116" t="s">
        <v>51</v>
      </c>
      <c r="U116">
        <v>58395</v>
      </c>
      <c r="V116" s="1">
        <v>45920</v>
      </c>
      <c r="W116" t="s">
        <v>72</v>
      </c>
      <c r="X116">
        <v>9320</v>
      </c>
      <c r="Y116" t="s">
        <v>229</v>
      </c>
      <c r="Z116" t="s">
        <v>79</v>
      </c>
      <c r="AA116">
        <v>3</v>
      </c>
      <c r="AB116" t="s">
        <v>55</v>
      </c>
      <c r="AC116">
        <v>2</v>
      </c>
      <c r="AD116">
        <v>9</v>
      </c>
      <c r="AE116">
        <v>0</v>
      </c>
      <c r="AF116">
        <v>3</v>
      </c>
      <c r="AG116">
        <v>14.04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56</v>
      </c>
      <c r="AP116" t="s">
        <v>57</v>
      </c>
      <c r="AQ116" t="s">
        <v>58</v>
      </c>
      <c r="AR116" t="s">
        <v>59</v>
      </c>
      <c r="AS116" t="s">
        <v>60</v>
      </c>
      <c r="AT116" t="s">
        <v>61</v>
      </c>
      <c r="AU116" t="s">
        <v>55</v>
      </c>
      <c r="AV116" t="s">
        <v>62</v>
      </c>
      <c r="AW116" t="s">
        <v>63</v>
      </c>
    </row>
    <row r="117" spans="1:49" x14ac:dyDescent="0.25">
      <c r="A117">
        <f t="shared" si="2"/>
        <v>1768</v>
      </c>
      <c r="B117" s="2">
        <f t="shared" si="3"/>
        <v>9427273575</v>
      </c>
      <c r="C117">
        <v>575</v>
      </c>
      <c r="D117" t="s">
        <v>43</v>
      </c>
      <c r="E117">
        <v>2</v>
      </c>
      <c r="F117" t="s">
        <v>44</v>
      </c>
      <c r="G117">
        <v>522</v>
      </c>
      <c r="H117" t="s">
        <v>228</v>
      </c>
      <c r="I117">
        <v>768</v>
      </c>
      <c r="J117" t="s">
        <v>218</v>
      </c>
      <c r="K117">
        <v>99848138</v>
      </c>
      <c r="L117" t="s">
        <v>91</v>
      </c>
      <c r="M117" t="s">
        <v>50</v>
      </c>
      <c r="O117" t="s">
        <v>50</v>
      </c>
      <c r="P117" t="s">
        <v>48</v>
      </c>
      <c r="Q117">
        <v>273575</v>
      </c>
      <c r="R117" s="1">
        <v>45920</v>
      </c>
      <c r="S117">
        <v>11352</v>
      </c>
      <c r="T117" t="s">
        <v>51</v>
      </c>
      <c r="U117">
        <v>58395</v>
      </c>
      <c r="V117" s="1">
        <v>45920</v>
      </c>
      <c r="W117" t="s">
        <v>72</v>
      </c>
      <c r="X117">
        <v>9427</v>
      </c>
      <c r="Y117" t="s">
        <v>139</v>
      </c>
      <c r="Z117" t="s">
        <v>79</v>
      </c>
      <c r="AA117">
        <v>3</v>
      </c>
      <c r="AB117" t="s">
        <v>55</v>
      </c>
      <c r="AC117">
        <v>2</v>
      </c>
      <c r="AD117">
        <v>10</v>
      </c>
      <c r="AE117">
        <v>0</v>
      </c>
      <c r="AF117">
        <v>2</v>
      </c>
      <c r="AG117">
        <v>9.1199999999999992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56</v>
      </c>
      <c r="AP117" t="s">
        <v>57</v>
      </c>
      <c r="AQ117" t="s">
        <v>58</v>
      </c>
      <c r="AR117" t="s">
        <v>59</v>
      </c>
      <c r="AS117" t="s">
        <v>60</v>
      </c>
      <c r="AT117" t="s">
        <v>61</v>
      </c>
      <c r="AU117" t="s">
        <v>55</v>
      </c>
      <c r="AV117" t="s">
        <v>62</v>
      </c>
      <c r="AW117" t="s">
        <v>63</v>
      </c>
    </row>
    <row r="118" spans="1:49" x14ac:dyDescent="0.25">
      <c r="A118">
        <f t="shared" si="2"/>
        <v>1768</v>
      </c>
      <c r="B118" s="2">
        <f t="shared" si="3"/>
        <v>22209273575</v>
      </c>
      <c r="C118">
        <v>575</v>
      </c>
      <c r="D118" t="s">
        <v>43</v>
      </c>
      <c r="E118">
        <v>2</v>
      </c>
      <c r="F118" t="s">
        <v>44</v>
      </c>
      <c r="G118">
        <v>522</v>
      </c>
      <c r="H118" t="s">
        <v>228</v>
      </c>
      <c r="I118">
        <v>768</v>
      </c>
      <c r="J118" t="s">
        <v>218</v>
      </c>
      <c r="K118">
        <v>99848138</v>
      </c>
      <c r="L118" t="s">
        <v>91</v>
      </c>
      <c r="M118" t="s">
        <v>50</v>
      </c>
      <c r="O118" t="s">
        <v>50</v>
      </c>
      <c r="P118" t="s">
        <v>48</v>
      </c>
      <c r="Q118">
        <v>273575</v>
      </c>
      <c r="R118" s="1">
        <v>45920</v>
      </c>
      <c r="S118">
        <v>11352</v>
      </c>
      <c r="T118" t="s">
        <v>51</v>
      </c>
      <c r="U118">
        <v>58395</v>
      </c>
      <c r="V118" s="1">
        <v>45920</v>
      </c>
      <c r="W118" t="s">
        <v>72</v>
      </c>
      <c r="X118">
        <v>22209</v>
      </c>
      <c r="Y118" t="s">
        <v>106</v>
      </c>
      <c r="Z118" t="s">
        <v>79</v>
      </c>
      <c r="AA118">
        <v>5</v>
      </c>
      <c r="AB118" t="s">
        <v>55</v>
      </c>
      <c r="AC118">
        <v>4</v>
      </c>
      <c r="AD118">
        <v>23</v>
      </c>
      <c r="AE118">
        <v>0</v>
      </c>
      <c r="AF118">
        <v>1</v>
      </c>
      <c r="AG118">
        <v>1.83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56</v>
      </c>
      <c r="AP118" t="s">
        <v>57</v>
      </c>
      <c r="AQ118" t="s">
        <v>58</v>
      </c>
      <c r="AR118" t="s">
        <v>59</v>
      </c>
      <c r="AS118" t="s">
        <v>60</v>
      </c>
      <c r="AT118" t="s">
        <v>61</v>
      </c>
      <c r="AU118" t="s">
        <v>55</v>
      </c>
      <c r="AV118" t="s">
        <v>62</v>
      </c>
      <c r="AW118" t="s">
        <v>63</v>
      </c>
    </row>
  </sheetData>
  <autoFilter ref="A1:AW11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relatório.vale.2209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Log20</dc:creator>
  <cp:lastModifiedBy>Log20</cp:lastModifiedBy>
  <dcterms:created xsi:type="dcterms:W3CDTF">2025-09-22T09:46:11Z</dcterms:created>
  <dcterms:modified xsi:type="dcterms:W3CDTF">2025-09-22T09:46:11Z</dcterms:modified>
</cp:coreProperties>
</file>