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uvci-my.sharepoint.com/personal/cae_stat_plan_gouv_ci/Documents/CAE_INS/TRAVAUX DE RECHERCHES/En_Cours/Conflits_Education/Code/"/>
    </mc:Choice>
  </mc:AlternateContent>
  <xr:revisionPtr revIDLastSave="0" documentId="8_{6664C4DD-3A41-4E59-9025-73602C564299}" xr6:coauthVersionLast="47" xr6:coauthVersionMax="47" xr10:uidLastSave="{00000000-0000-0000-0000-000000000000}"/>
  <bookViews>
    <workbookView xWindow="-110" yWindow="-110" windowWidth="19420" windowHeight="10300" xr2:uid="{9F81A67D-A877-4091-A6F5-E81E59734F2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</calcChain>
</file>

<file path=xl/sharedStrings.xml><?xml version="1.0" encoding="utf-8"?>
<sst xmlns="http://schemas.openxmlformats.org/spreadsheetml/2006/main" count="233" uniqueCount="68">
  <si>
    <t>s00q00</t>
  </si>
  <si>
    <t>Région</t>
  </si>
  <si>
    <t>Mali</t>
  </si>
  <si>
    <t>Kayes</t>
  </si>
  <si>
    <t>Koulikoro</t>
  </si>
  <si>
    <t>Sikasso</t>
  </si>
  <si>
    <t>Ségou</t>
  </si>
  <si>
    <t>Mopti</t>
  </si>
  <si>
    <t>Tombouctou</t>
  </si>
  <si>
    <t>Gao</t>
  </si>
  <si>
    <t>Menaka</t>
  </si>
  <si>
    <t>Kidal</t>
  </si>
  <si>
    <t>Bamako</t>
  </si>
  <si>
    <t>Taoudénit</t>
  </si>
  <si>
    <t>region2</t>
  </si>
  <si>
    <t>dep2</t>
  </si>
  <si>
    <t>syntaxe</t>
  </si>
  <si>
    <t xml:space="preserve">replace depart2 = </t>
  </si>
  <si>
    <t>dep</t>
  </si>
  <si>
    <t>Bafoulabe</t>
  </si>
  <si>
    <t>Diema</t>
  </si>
  <si>
    <t>Kenieba</t>
  </si>
  <si>
    <t>Kita</t>
  </si>
  <si>
    <t>Nioro</t>
  </si>
  <si>
    <t>Yelimane</t>
  </si>
  <si>
    <t>Banamba</t>
  </si>
  <si>
    <t>Dioila</t>
  </si>
  <si>
    <t>Kangaba</t>
  </si>
  <si>
    <t>Kati</t>
  </si>
  <si>
    <t>Kolokani</t>
  </si>
  <si>
    <t>Nara</t>
  </si>
  <si>
    <t>Bougouni</t>
  </si>
  <si>
    <t>Kadiolo</t>
  </si>
  <si>
    <t>Kolondieba</t>
  </si>
  <si>
    <t>Koutiala</t>
  </si>
  <si>
    <t>Yanfolila</t>
  </si>
  <si>
    <t>Yorosso</t>
  </si>
  <si>
    <t>Segou</t>
  </si>
  <si>
    <t>Baroueli</t>
  </si>
  <si>
    <t>Bla</t>
  </si>
  <si>
    <t>Niono</t>
  </si>
  <si>
    <t>Macina</t>
  </si>
  <si>
    <t>San</t>
  </si>
  <si>
    <t>Tominian</t>
  </si>
  <si>
    <t>Bandiagara</t>
  </si>
  <si>
    <t>Bankass</t>
  </si>
  <si>
    <t>Djenne</t>
  </si>
  <si>
    <t>Douentza</t>
  </si>
  <si>
    <t>Koro</t>
  </si>
  <si>
    <t>Youwarou</t>
  </si>
  <si>
    <t>Dire</t>
  </si>
  <si>
    <t>Goundam</t>
  </si>
  <si>
    <t>Gourma-Rha</t>
  </si>
  <si>
    <t>Niafunke</t>
  </si>
  <si>
    <t>Ansongo</t>
  </si>
  <si>
    <t>Bourem</t>
  </si>
  <si>
    <t>MENAKA</t>
  </si>
  <si>
    <t>Tessalit</t>
  </si>
  <si>
    <t>District de Bamako</t>
  </si>
  <si>
    <t>Abeibara</t>
  </si>
  <si>
    <t>Tin-Essako</t>
  </si>
  <si>
    <t>ACHOURATT</t>
  </si>
  <si>
    <t>ALOURCHE</t>
  </si>
  <si>
    <t>ARAWANE</t>
  </si>
  <si>
    <t>BOUZBEHA</t>
  </si>
  <si>
    <t>FOUM ELBA</t>
  </si>
  <si>
    <t>TAOUDENIT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</si>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</sst>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8DFB-C5A2-47CF-AFE8-20F5DBFD67CD}">
  <dimension ref="A1:J57"/>
  <sheetViews>
    <sheetView tabSelected="1" topLeftCell="A18" workbookViewId="0">
      <selection activeCell="B45" sqref="B45"/>
    </sheetView>
  </sheetViews>
  <sheetFormatPr baseColWidth="10" defaultRowHeight="14.5" x14ac:dyDescent="0.35"/>
  <cols>
    <col min="5" max="5" width="44.90625" bestFit="1" customWidth="1"/>
  </cols>
  <sheetData>
    <row r="1" spans="1:10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</v>
      </c>
      <c r="G1" t="s">
        <v>18</v>
      </c>
      <c r="H1" t="s">
        <v>17</v>
      </c>
      <c r="J1" t="s">
        <v>67</v>
      </c>
    </row>
    <row r="2" spans="1:10" x14ac:dyDescent="0.35">
      <c r="A2" t="s">
        <v>2</v>
      </c>
      <c r="B2" t="s">
        <v>3</v>
      </c>
      <c r="C2">
        <v>1</v>
      </c>
      <c r="D2">
        <v>11</v>
      </c>
      <c r="E2" t="str">
        <f>_xlfn.CONCAT($H$1,D2," if ",$G$1,"==",$J$1,G2,$J$1," &amp; ",$F$1,"==",$J$1,F2,$J$1)</f>
        <v>replace depart2 = 11 if dep=="Kayes" &amp; Région=="Kayes"</v>
      </c>
      <c r="F2" t="s">
        <v>3</v>
      </c>
      <c r="G2" t="s">
        <v>3</v>
      </c>
    </row>
    <row r="3" spans="1:10" x14ac:dyDescent="0.35">
      <c r="A3" t="s">
        <v>2</v>
      </c>
      <c r="B3" t="s">
        <v>3</v>
      </c>
      <c r="C3">
        <v>1</v>
      </c>
      <c r="D3">
        <v>12</v>
      </c>
      <c r="E3" t="str">
        <f t="shared" ref="E3:E57" si="0">_xlfn.CONCAT($H$1,D3," if ",$G$1,"==",$J$1,G3,$J$1," &amp; ",$F$1,"==",$J$1,F3,$J$1)</f>
        <v>replace depart2 = 12 if dep=="Bafoulabe" &amp; Région=="Kayes"</v>
      </c>
      <c r="F3" t="s">
        <v>3</v>
      </c>
      <c r="G3" t="s">
        <v>19</v>
      </c>
    </row>
    <row r="4" spans="1:10" x14ac:dyDescent="0.35">
      <c r="A4" t="s">
        <v>2</v>
      </c>
      <c r="B4" t="s">
        <v>3</v>
      </c>
      <c r="C4">
        <v>1</v>
      </c>
      <c r="D4">
        <v>13</v>
      </c>
      <c r="E4" t="str">
        <f t="shared" si="0"/>
        <v>replace depart2 = 13 if dep=="Diema" &amp; Région=="Kayes"</v>
      </c>
      <c r="F4" t="s">
        <v>3</v>
      </c>
      <c r="G4" t="s">
        <v>20</v>
      </c>
    </row>
    <row r="5" spans="1:10" x14ac:dyDescent="0.35">
      <c r="A5" t="s">
        <v>2</v>
      </c>
      <c r="B5" t="s">
        <v>3</v>
      </c>
      <c r="C5">
        <v>1</v>
      </c>
      <c r="D5">
        <v>14</v>
      </c>
      <c r="E5" t="str">
        <f t="shared" si="0"/>
        <v>replace depart2 = 14 if dep=="Kenieba" &amp; Région=="Kayes"</v>
      </c>
      <c r="F5" t="s">
        <v>3</v>
      </c>
      <c r="G5" t="s">
        <v>21</v>
      </c>
    </row>
    <row r="6" spans="1:10" x14ac:dyDescent="0.35">
      <c r="A6" t="s">
        <v>2</v>
      </c>
      <c r="B6" t="s">
        <v>3</v>
      </c>
      <c r="C6">
        <v>1</v>
      </c>
      <c r="D6">
        <v>15</v>
      </c>
      <c r="E6" t="str">
        <f t="shared" si="0"/>
        <v>replace depart2 = 15 if dep=="Kita" &amp; Région=="Kayes"</v>
      </c>
      <c r="F6" t="s">
        <v>3</v>
      </c>
      <c r="G6" t="s">
        <v>22</v>
      </c>
    </row>
    <row r="7" spans="1:10" x14ac:dyDescent="0.35">
      <c r="A7" t="s">
        <v>2</v>
      </c>
      <c r="B7" t="s">
        <v>3</v>
      </c>
      <c r="C7">
        <v>1</v>
      </c>
      <c r="D7">
        <v>16</v>
      </c>
      <c r="E7" t="str">
        <f t="shared" si="0"/>
        <v>replace depart2 = 16 if dep=="Nioro" &amp; Région=="Kayes"</v>
      </c>
      <c r="F7" t="s">
        <v>3</v>
      </c>
      <c r="G7" t="s">
        <v>23</v>
      </c>
    </row>
    <row r="8" spans="1:10" x14ac:dyDescent="0.35">
      <c r="A8" t="s">
        <v>2</v>
      </c>
      <c r="B8" t="s">
        <v>3</v>
      </c>
      <c r="C8">
        <v>1</v>
      </c>
      <c r="D8">
        <v>17</v>
      </c>
      <c r="E8" t="str">
        <f t="shared" si="0"/>
        <v>replace depart2 = 17 if dep=="Yelimane" &amp; Région=="Kayes"</v>
      </c>
      <c r="F8" t="s">
        <v>3</v>
      </c>
      <c r="G8" t="s">
        <v>24</v>
      </c>
    </row>
    <row r="9" spans="1:10" x14ac:dyDescent="0.35">
      <c r="A9" t="s">
        <v>2</v>
      </c>
      <c r="B9" t="s">
        <v>4</v>
      </c>
      <c r="C9">
        <v>2</v>
      </c>
      <c r="D9">
        <v>21</v>
      </c>
      <c r="E9" t="str">
        <f t="shared" si="0"/>
        <v>replace depart2 = 21 if dep=="Koulikoro" &amp; Région=="Koulikoro"</v>
      </c>
      <c r="F9" t="s">
        <v>4</v>
      </c>
      <c r="G9" t="s">
        <v>4</v>
      </c>
    </row>
    <row r="10" spans="1:10" x14ac:dyDescent="0.35">
      <c r="A10" t="s">
        <v>2</v>
      </c>
      <c r="B10" t="s">
        <v>4</v>
      </c>
      <c r="C10">
        <v>2</v>
      </c>
      <c r="D10">
        <v>22</v>
      </c>
      <c r="E10" t="str">
        <f t="shared" si="0"/>
        <v>replace depart2 = 22 if dep=="Banamba" &amp; Région=="Koulikoro"</v>
      </c>
      <c r="F10" t="s">
        <v>4</v>
      </c>
      <c r="G10" t="s">
        <v>25</v>
      </c>
    </row>
    <row r="11" spans="1:10" x14ac:dyDescent="0.35">
      <c r="A11" t="s">
        <v>2</v>
      </c>
      <c r="B11" t="s">
        <v>4</v>
      </c>
      <c r="C11">
        <v>2</v>
      </c>
      <c r="D11">
        <v>23</v>
      </c>
      <c r="E11" t="str">
        <f t="shared" si="0"/>
        <v>replace depart2 = 23 if dep=="Dioila" &amp; Région=="Koulikoro"</v>
      </c>
      <c r="F11" t="s">
        <v>4</v>
      </c>
      <c r="G11" t="s">
        <v>26</v>
      </c>
    </row>
    <row r="12" spans="1:10" x14ac:dyDescent="0.35">
      <c r="A12" t="s">
        <v>2</v>
      </c>
      <c r="B12" t="s">
        <v>4</v>
      </c>
      <c r="C12">
        <v>2</v>
      </c>
      <c r="D12">
        <v>24</v>
      </c>
      <c r="E12" t="str">
        <f t="shared" si="0"/>
        <v>replace depart2 = 24 if dep=="Kangaba" &amp; Région=="Koulikoro"</v>
      </c>
      <c r="F12" t="s">
        <v>4</v>
      </c>
      <c r="G12" t="s">
        <v>27</v>
      </c>
    </row>
    <row r="13" spans="1:10" x14ac:dyDescent="0.35">
      <c r="A13" t="s">
        <v>2</v>
      </c>
      <c r="B13" t="s">
        <v>4</v>
      </c>
      <c r="C13">
        <v>2</v>
      </c>
      <c r="D13">
        <v>25</v>
      </c>
      <c r="E13" t="str">
        <f t="shared" si="0"/>
        <v>replace depart2 = 25 if dep=="Kati" &amp; Région=="Koulikoro"</v>
      </c>
      <c r="F13" t="s">
        <v>4</v>
      </c>
      <c r="G13" t="s">
        <v>28</v>
      </c>
    </row>
    <row r="14" spans="1:10" x14ac:dyDescent="0.35">
      <c r="A14" t="s">
        <v>2</v>
      </c>
      <c r="B14" t="s">
        <v>4</v>
      </c>
      <c r="C14">
        <v>2</v>
      </c>
      <c r="D14">
        <v>26</v>
      </c>
      <c r="E14" t="str">
        <f t="shared" si="0"/>
        <v>replace depart2 = 26 if dep=="Kolokani" &amp; Région=="Koulikoro"</v>
      </c>
      <c r="F14" t="s">
        <v>4</v>
      </c>
      <c r="G14" t="s">
        <v>29</v>
      </c>
    </row>
    <row r="15" spans="1:10" x14ac:dyDescent="0.35">
      <c r="A15" t="s">
        <v>2</v>
      </c>
      <c r="B15" t="s">
        <v>4</v>
      </c>
      <c r="C15">
        <v>2</v>
      </c>
      <c r="D15">
        <v>27</v>
      </c>
      <c r="E15" t="str">
        <f t="shared" si="0"/>
        <v>replace depart2 = 27 if dep=="Nara" &amp; Région=="Koulikoro"</v>
      </c>
      <c r="F15" t="s">
        <v>4</v>
      </c>
      <c r="G15" t="s">
        <v>30</v>
      </c>
    </row>
    <row r="16" spans="1:10" x14ac:dyDescent="0.35">
      <c r="A16" t="s">
        <v>2</v>
      </c>
      <c r="B16" t="s">
        <v>5</v>
      </c>
      <c r="C16">
        <v>3</v>
      </c>
      <c r="D16">
        <v>31</v>
      </c>
      <c r="E16" t="str">
        <f t="shared" si="0"/>
        <v>replace depart2 = 31 if dep=="Sikasso" &amp; Région=="Sikasso"</v>
      </c>
      <c r="F16" t="s">
        <v>5</v>
      </c>
      <c r="G16" t="s">
        <v>5</v>
      </c>
    </row>
    <row r="17" spans="1:7" x14ac:dyDescent="0.35">
      <c r="A17" t="s">
        <v>2</v>
      </c>
      <c r="B17" t="s">
        <v>5</v>
      </c>
      <c r="C17">
        <v>3</v>
      </c>
      <c r="D17">
        <v>32</v>
      </c>
      <c r="E17" t="str">
        <f t="shared" si="0"/>
        <v>replace depart2 = 32 if dep=="Bougouni" &amp; Région=="Sikasso"</v>
      </c>
      <c r="F17" t="s">
        <v>5</v>
      </c>
      <c r="G17" t="s">
        <v>31</v>
      </c>
    </row>
    <row r="18" spans="1:7" x14ac:dyDescent="0.35">
      <c r="A18" t="s">
        <v>2</v>
      </c>
      <c r="B18" t="s">
        <v>5</v>
      </c>
      <c r="C18">
        <v>3</v>
      </c>
      <c r="D18">
        <v>33</v>
      </c>
      <c r="E18" t="str">
        <f t="shared" si="0"/>
        <v>replace depart2 = 33 if dep=="Kadiolo" &amp; Région=="Sikasso"</v>
      </c>
      <c r="F18" t="s">
        <v>5</v>
      </c>
      <c r="G18" t="s">
        <v>32</v>
      </c>
    </row>
    <row r="19" spans="1:7" x14ac:dyDescent="0.35">
      <c r="A19" t="s">
        <v>2</v>
      </c>
      <c r="B19" t="s">
        <v>5</v>
      </c>
      <c r="C19">
        <v>3</v>
      </c>
      <c r="D19">
        <v>34</v>
      </c>
      <c r="E19" t="str">
        <f t="shared" si="0"/>
        <v>replace depart2 = 34 if dep=="Kolondieba" &amp; Région=="Sikasso"</v>
      </c>
      <c r="F19" t="s">
        <v>5</v>
      </c>
      <c r="G19" t="s">
        <v>33</v>
      </c>
    </row>
    <row r="20" spans="1:7" x14ac:dyDescent="0.35">
      <c r="A20" t="s">
        <v>2</v>
      </c>
      <c r="B20" t="s">
        <v>5</v>
      </c>
      <c r="C20">
        <v>3</v>
      </c>
      <c r="D20">
        <v>35</v>
      </c>
      <c r="E20" t="str">
        <f t="shared" si="0"/>
        <v>replace depart2 = 35 if dep=="Koutiala" &amp; Région=="Sikasso"</v>
      </c>
      <c r="F20" t="s">
        <v>5</v>
      </c>
      <c r="G20" t="s">
        <v>34</v>
      </c>
    </row>
    <row r="21" spans="1:7" x14ac:dyDescent="0.35">
      <c r="A21" t="s">
        <v>2</v>
      </c>
      <c r="B21" t="s">
        <v>5</v>
      </c>
      <c r="C21">
        <v>3</v>
      </c>
      <c r="D21">
        <v>36</v>
      </c>
      <c r="E21" t="str">
        <f t="shared" si="0"/>
        <v>replace depart2 = 36 if dep=="Yanfolila" &amp; Région=="Sikasso"</v>
      </c>
      <c r="F21" t="s">
        <v>5</v>
      </c>
      <c r="G21" t="s">
        <v>35</v>
      </c>
    </row>
    <row r="22" spans="1:7" x14ac:dyDescent="0.35">
      <c r="A22" t="s">
        <v>2</v>
      </c>
      <c r="B22" t="s">
        <v>5</v>
      </c>
      <c r="C22">
        <v>3</v>
      </c>
      <c r="D22">
        <v>37</v>
      </c>
      <c r="E22" t="str">
        <f t="shared" si="0"/>
        <v>replace depart2 = 37 if dep=="Yorosso" &amp; Région=="Sikasso"</v>
      </c>
      <c r="F22" t="s">
        <v>5</v>
      </c>
      <c r="G22" t="s">
        <v>36</v>
      </c>
    </row>
    <row r="23" spans="1:7" x14ac:dyDescent="0.35">
      <c r="A23" t="s">
        <v>2</v>
      </c>
      <c r="B23" t="s">
        <v>6</v>
      </c>
      <c r="C23">
        <v>4</v>
      </c>
      <c r="D23">
        <v>41</v>
      </c>
      <c r="E23" t="str">
        <f t="shared" si="0"/>
        <v>replace depart2 = 41 if dep=="Segou" &amp; Région=="Ségou"</v>
      </c>
      <c r="F23" t="s">
        <v>6</v>
      </c>
      <c r="G23" t="s">
        <v>37</v>
      </c>
    </row>
    <row r="24" spans="1:7" x14ac:dyDescent="0.35">
      <c r="A24" t="s">
        <v>2</v>
      </c>
      <c r="B24" t="s">
        <v>6</v>
      </c>
      <c r="C24">
        <v>4</v>
      </c>
      <c r="D24">
        <v>42</v>
      </c>
      <c r="E24" t="str">
        <f t="shared" si="0"/>
        <v>replace depart2 = 42 if dep=="Baroueli" &amp; Région=="Ségou"</v>
      </c>
      <c r="F24" t="s">
        <v>6</v>
      </c>
      <c r="G24" t="s">
        <v>38</v>
      </c>
    </row>
    <row r="25" spans="1:7" x14ac:dyDescent="0.35">
      <c r="A25" t="s">
        <v>2</v>
      </c>
      <c r="B25" t="s">
        <v>6</v>
      </c>
      <c r="C25">
        <v>4</v>
      </c>
      <c r="D25">
        <v>43</v>
      </c>
      <c r="E25" t="str">
        <f t="shared" si="0"/>
        <v>replace depart2 = 43 if dep=="Bla" &amp; Région=="Ségou"</v>
      </c>
      <c r="F25" t="s">
        <v>6</v>
      </c>
      <c r="G25" t="s">
        <v>39</v>
      </c>
    </row>
    <row r="26" spans="1:7" x14ac:dyDescent="0.35">
      <c r="A26" t="s">
        <v>2</v>
      </c>
      <c r="B26" t="s">
        <v>6</v>
      </c>
      <c r="C26">
        <v>4</v>
      </c>
      <c r="D26">
        <v>45</v>
      </c>
      <c r="E26" t="str">
        <f t="shared" si="0"/>
        <v>replace depart2 = 45 if dep=="Niono" &amp; Région=="Ségou"</v>
      </c>
      <c r="F26" t="s">
        <v>6</v>
      </c>
      <c r="G26" t="s">
        <v>40</v>
      </c>
    </row>
    <row r="27" spans="1:7" x14ac:dyDescent="0.35">
      <c r="A27" t="s">
        <v>2</v>
      </c>
      <c r="B27" t="s">
        <v>6</v>
      </c>
      <c r="C27">
        <v>4</v>
      </c>
      <c r="D27">
        <v>44</v>
      </c>
      <c r="E27" t="str">
        <f t="shared" si="0"/>
        <v>replace depart2 = 44 if dep=="Macina" &amp; Région=="Ségou"</v>
      </c>
      <c r="F27" t="s">
        <v>6</v>
      </c>
      <c r="G27" t="s">
        <v>41</v>
      </c>
    </row>
    <row r="28" spans="1:7" x14ac:dyDescent="0.35">
      <c r="A28" t="s">
        <v>2</v>
      </c>
      <c r="B28" t="s">
        <v>6</v>
      </c>
      <c r="C28">
        <v>4</v>
      </c>
      <c r="D28">
        <v>46</v>
      </c>
      <c r="E28" t="str">
        <f t="shared" si="0"/>
        <v>replace depart2 = 46 if dep=="San" &amp; Région=="Ségou"</v>
      </c>
      <c r="F28" t="s">
        <v>6</v>
      </c>
      <c r="G28" t="s">
        <v>42</v>
      </c>
    </row>
    <row r="29" spans="1:7" x14ac:dyDescent="0.35">
      <c r="A29" t="s">
        <v>2</v>
      </c>
      <c r="B29" t="s">
        <v>6</v>
      </c>
      <c r="C29">
        <v>4</v>
      </c>
      <c r="D29">
        <v>47</v>
      </c>
      <c r="E29" t="str">
        <f t="shared" si="0"/>
        <v>replace depart2 = 47 if dep=="Tominian" &amp; Région=="Ségou"</v>
      </c>
      <c r="F29" t="s">
        <v>6</v>
      </c>
      <c r="G29" t="s">
        <v>43</v>
      </c>
    </row>
    <row r="30" spans="1:7" x14ac:dyDescent="0.35">
      <c r="A30" t="s">
        <v>2</v>
      </c>
      <c r="B30" t="s">
        <v>7</v>
      </c>
      <c r="C30">
        <v>5</v>
      </c>
      <c r="D30">
        <v>51</v>
      </c>
      <c r="E30" t="str">
        <f t="shared" si="0"/>
        <v>replace depart2 = 51 if dep=="Mopti" &amp; Région=="Mopti"</v>
      </c>
      <c r="F30" t="s">
        <v>7</v>
      </c>
      <c r="G30" t="s">
        <v>7</v>
      </c>
    </row>
    <row r="31" spans="1:7" x14ac:dyDescent="0.35">
      <c r="A31" t="s">
        <v>2</v>
      </c>
      <c r="B31" t="s">
        <v>7</v>
      </c>
      <c r="C31">
        <v>5</v>
      </c>
      <c r="D31">
        <v>52</v>
      </c>
      <c r="E31" t="str">
        <f t="shared" si="0"/>
        <v>replace depart2 = 52 if dep=="Bandiagara" &amp; Région=="Mopti"</v>
      </c>
      <c r="F31" t="s">
        <v>7</v>
      </c>
      <c r="G31" t="s">
        <v>44</v>
      </c>
    </row>
    <row r="32" spans="1:7" x14ac:dyDescent="0.35">
      <c r="A32" t="s">
        <v>2</v>
      </c>
      <c r="B32" t="s">
        <v>7</v>
      </c>
      <c r="C32">
        <v>5</v>
      </c>
      <c r="D32">
        <v>53</v>
      </c>
      <c r="E32" t="str">
        <f t="shared" si="0"/>
        <v>replace depart2 = 53 if dep=="Bankass" &amp; Région=="Mopti"</v>
      </c>
      <c r="F32" t="s">
        <v>7</v>
      </c>
      <c r="G32" t="s">
        <v>45</v>
      </c>
    </row>
    <row r="33" spans="1:7" x14ac:dyDescent="0.35">
      <c r="A33" t="s">
        <v>2</v>
      </c>
      <c r="B33" t="s">
        <v>7</v>
      </c>
      <c r="C33">
        <v>5</v>
      </c>
      <c r="D33">
        <v>54</v>
      </c>
      <c r="E33" t="str">
        <f t="shared" si="0"/>
        <v>replace depart2 = 54 if dep=="Djenne" &amp; Région=="Mopti"</v>
      </c>
      <c r="F33" t="s">
        <v>7</v>
      </c>
      <c r="G33" t="s">
        <v>46</v>
      </c>
    </row>
    <row r="34" spans="1:7" x14ac:dyDescent="0.35">
      <c r="A34" t="s">
        <v>2</v>
      </c>
      <c r="B34" t="s">
        <v>7</v>
      </c>
      <c r="C34">
        <v>5</v>
      </c>
      <c r="D34">
        <v>55</v>
      </c>
      <c r="E34" t="str">
        <f t="shared" si="0"/>
        <v>replace depart2 = 55 if dep=="Douentza" &amp; Région=="Mopti"</v>
      </c>
      <c r="F34" t="s">
        <v>7</v>
      </c>
      <c r="G34" t="s">
        <v>47</v>
      </c>
    </row>
    <row r="35" spans="1:7" x14ac:dyDescent="0.35">
      <c r="A35" t="s">
        <v>2</v>
      </c>
      <c r="B35" t="s">
        <v>7</v>
      </c>
      <c r="C35">
        <v>5</v>
      </c>
      <c r="D35">
        <v>56</v>
      </c>
      <c r="E35" t="str">
        <f t="shared" si="0"/>
        <v>replace depart2 = 56 if dep=="Koro" &amp; Région=="Mopti"</v>
      </c>
      <c r="F35" t="s">
        <v>7</v>
      </c>
      <c r="G35" t="s">
        <v>48</v>
      </c>
    </row>
    <row r="36" spans="1:7" x14ac:dyDescent="0.35">
      <c r="A36" t="s">
        <v>2</v>
      </c>
      <c r="B36" t="s">
        <v>7</v>
      </c>
      <c r="C36">
        <v>5</v>
      </c>
      <c r="D36">
        <v>58</v>
      </c>
      <c r="E36" t="str">
        <f t="shared" si="0"/>
        <v>replace depart2 = 58 if dep=="Youwarou" &amp; Région=="Mopti"</v>
      </c>
      <c r="F36" t="s">
        <v>7</v>
      </c>
      <c r="G36" t="s">
        <v>49</v>
      </c>
    </row>
    <row r="37" spans="1:7" x14ac:dyDescent="0.35">
      <c r="A37" t="s">
        <v>2</v>
      </c>
      <c r="B37" t="s">
        <v>8</v>
      </c>
      <c r="C37">
        <v>6</v>
      </c>
      <c r="D37">
        <v>61</v>
      </c>
      <c r="E37" t="str">
        <f t="shared" si="0"/>
        <v>replace depart2 = 61 if dep=="Tombouctou" &amp; Région=="Tombouctou"</v>
      </c>
      <c r="F37" t="s">
        <v>8</v>
      </c>
      <c r="G37" t="s">
        <v>8</v>
      </c>
    </row>
    <row r="38" spans="1:7" x14ac:dyDescent="0.35">
      <c r="A38" t="s">
        <v>2</v>
      </c>
      <c r="B38" t="s">
        <v>8</v>
      </c>
      <c r="C38">
        <v>6</v>
      </c>
      <c r="D38">
        <v>62</v>
      </c>
      <c r="E38" t="str">
        <f t="shared" si="0"/>
        <v>replace depart2 = 62 if dep=="Dire" &amp; Région=="Tombouctou"</v>
      </c>
      <c r="F38" t="s">
        <v>8</v>
      </c>
      <c r="G38" t="s">
        <v>50</v>
      </c>
    </row>
    <row r="39" spans="1:7" x14ac:dyDescent="0.35">
      <c r="A39" t="s">
        <v>2</v>
      </c>
      <c r="B39" t="s">
        <v>8</v>
      </c>
      <c r="C39">
        <v>6</v>
      </c>
      <c r="D39">
        <v>63</v>
      </c>
      <c r="E39" t="str">
        <f t="shared" si="0"/>
        <v>replace depart2 = 63 if dep=="Goundam" &amp; Région=="Tombouctou"</v>
      </c>
      <c r="F39" t="s">
        <v>8</v>
      </c>
      <c r="G39" t="s">
        <v>51</v>
      </c>
    </row>
    <row r="40" spans="1:7" x14ac:dyDescent="0.35">
      <c r="A40" t="s">
        <v>2</v>
      </c>
      <c r="B40" t="s">
        <v>8</v>
      </c>
      <c r="C40">
        <v>6</v>
      </c>
      <c r="D40">
        <v>64</v>
      </c>
      <c r="E40" t="str">
        <f t="shared" si="0"/>
        <v>replace depart2 = 64 if dep=="Gourma-Rha" &amp; Région=="Tombouctou"</v>
      </c>
      <c r="F40" t="s">
        <v>8</v>
      </c>
      <c r="G40" t="s">
        <v>52</v>
      </c>
    </row>
    <row r="41" spans="1:7" x14ac:dyDescent="0.35">
      <c r="A41" t="s">
        <v>2</v>
      </c>
      <c r="B41" t="s">
        <v>8</v>
      </c>
      <c r="C41">
        <v>6</v>
      </c>
      <c r="D41">
        <v>65</v>
      </c>
      <c r="E41" t="str">
        <f t="shared" si="0"/>
        <v>replace depart2 = 65 if dep=="Niafunke" &amp; Région=="Tombouctou"</v>
      </c>
      <c r="F41" t="s">
        <v>8</v>
      </c>
      <c r="G41" t="s">
        <v>53</v>
      </c>
    </row>
    <row r="42" spans="1:7" x14ac:dyDescent="0.35">
      <c r="A42" t="s">
        <v>2</v>
      </c>
      <c r="B42" t="s">
        <v>9</v>
      </c>
      <c r="C42">
        <v>7</v>
      </c>
      <c r="D42">
        <v>71</v>
      </c>
      <c r="E42" t="str">
        <f t="shared" si="0"/>
        <v>replace depart2 = 71 if dep=="Gao" &amp; Région=="Gao"</v>
      </c>
      <c r="F42" t="s">
        <v>9</v>
      </c>
      <c r="G42" t="s">
        <v>9</v>
      </c>
    </row>
    <row r="43" spans="1:7" x14ac:dyDescent="0.35">
      <c r="A43" t="s">
        <v>2</v>
      </c>
      <c r="B43" t="s">
        <v>9</v>
      </c>
      <c r="C43">
        <v>7</v>
      </c>
      <c r="D43">
        <v>72</v>
      </c>
      <c r="E43" t="str">
        <f t="shared" si="0"/>
        <v>replace depart2 = 72 if dep=="Ansongo" &amp; Région=="Gao"</v>
      </c>
      <c r="F43" t="s">
        <v>9</v>
      </c>
      <c r="G43" t="s">
        <v>54</v>
      </c>
    </row>
    <row r="44" spans="1:7" x14ac:dyDescent="0.35">
      <c r="A44" t="s">
        <v>2</v>
      </c>
      <c r="B44" t="s">
        <v>9</v>
      </c>
      <c r="C44">
        <v>7</v>
      </c>
      <c r="D44">
        <v>73</v>
      </c>
      <c r="E44" t="str">
        <f t="shared" si="0"/>
        <v>replace depart2 = 73 if dep=="Bourem" &amp; Région=="Gao"</v>
      </c>
      <c r="F44" t="s">
        <v>9</v>
      </c>
      <c r="G44" t="s">
        <v>55</v>
      </c>
    </row>
    <row r="45" spans="1:7" x14ac:dyDescent="0.35">
      <c r="A45" t="s">
        <v>2</v>
      </c>
      <c r="B45" t="s">
        <v>9</v>
      </c>
      <c r="C45">
        <v>7</v>
      </c>
      <c r="D45">
        <v>74</v>
      </c>
      <c r="E45" t="str">
        <f t="shared" si="0"/>
        <v>replace depart2 = 74 if dep=="Menaka" &amp; Région=="Gao"</v>
      </c>
      <c r="F45" t="s">
        <v>9</v>
      </c>
      <c r="G45" t="s">
        <v>10</v>
      </c>
    </row>
    <row r="46" spans="1:7" x14ac:dyDescent="0.35">
      <c r="A46" t="s">
        <v>2</v>
      </c>
      <c r="B46" t="s">
        <v>10</v>
      </c>
      <c r="C46">
        <v>7</v>
      </c>
      <c r="D46">
        <v>111</v>
      </c>
      <c r="E46" t="str">
        <f t="shared" si="0"/>
        <v>replace depart2 = 111 if dep=="MENAKA" &amp; Région=="Menaka"</v>
      </c>
      <c r="F46" t="s">
        <v>10</v>
      </c>
      <c r="G46" t="s">
        <v>56</v>
      </c>
    </row>
    <row r="47" spans="1:7" x14ac:dyDescent="0.35">
      <c r="A47" t="s">
        <v>2</v>
      </c>
      <c r="B47" t="s">
        <v>11</v>
      </c>
      <c r="C47">
        <v>8</v>
      </c>
      <c r="D47">
        <v>81</v>
      </c>
      <c r="E47" t="str">
        <f t="shared" si="0"/>
        <v>replace depart2 = 81 if dep=="Kidal" &amp; Région=="Kidal"</v>
      </c>
      <c r="F47" t="s">
        <v>11</v>
      </c>
      <c r="G47" t="s">
        <v>11</v>
      </c>
    </row>
    <row r="48" spans="1:7" x14ac:dyDescent="0.35">
      <c r="A48" t="s">
        <v>2</v>
      </c>
      <c r="B48" t="s">
        <v>11</v>
      </c>
      <c r="C48">
        <v>8</v>
      </c>
      <c r="D48">
        <v>83</v>
      </c>
      <c r="E48" t="str">
        <f t="shared" si="0"/>
        <v>replace depart2 = 83 if dep=="Tessalit" &amp; Région=="Kidal"</v>
      </c>
      <c r="F48" t="s">
        <v>11</v>
      </c>
      <c r="G48" t="s">
        <v>57</v>
      </c>
    </row>
    <row r="49" spans="1:7" x14ac:dyDescent="0.35">
      <c r="A49" t="s">
        <v>2</v>
      </c>
      <c r="B49" t="s">
        <v>12</v>
      </c>
      <c r="C49">
        <v>9</v>
      </c>
      <c r="D49">
        <v>91</v>
      </c>
      <c r="E49" t="str">
        <f t="shared" si="0"/>
        <v>replace depart2 = 91 if dep=="District de Bamako" &amp; Région=="Bamako"</v>
      </c>
      <c r="F49" t="s">
        <v>12</v>
      </c>
      <c r="G49" t="s">
        <v>58</v>
      </c>
    </row>
    <row r="50" spans="1:7" x14ac:dyDescent="0.35">
      <c r="A50" t="s">
        <v>2</v>
      </c>
      <c r="B50" t="s">
        <v>11</v>
      </c>
      <c r="C50">
        <v>8</v>
      </c>
      <c r="D50">
        <v>82</v>
      </c>
      <c r="E50" t="str">
        <f t="shared" si="0"/>
        <v>replace depart2 = 82 if dep=="Abeibara" &amp; Région=="Kidal"</v>
      </c>
      <c r="F50" t="s">
        <v>11</v>
      </c>
      <c r="G50" t="s">
        <v>59</v>
      </c>
    </row>
    <row r="51" spans="1:7" x14ac:dyDescent="0.35">
      <c r="A51" t="s">
        <v>2</v>
      </c>
      <c r="B51" t="s">
        <v>11</v>
      </c>
      <c r="C51">
        <v>8</v>
      </c>
      <c r="D51">
        <v>84</v>
      </c>
      <c r="E51" t="str">
        <f t="shared" si="0"/>
        <v>replace depart2 = 84 if dep=="Tin-Essako" &amp; Région=="Kidal"</v>
      </c>
      <c r="F51" t="s">
        <v>11</v>
      </c>
      <c r="G51" t="s">
        <v>60</v>
      </c>
    </row>
    <row r="52" spans="1:7" x14ac:dyDescent="0.35">
      <c r="A52" t="s">
        <v>2</v>
      </c>
      <c r="B52" t="s">
        <v>13</v>
      </c>
      <c r="C52">
        <v>6</v>
      </c>
      <c r="D52">
        <v>102</v>
      </c>
      <c r="E52" t="str">
        <f t="shared" si="0"/>
        <v>replace depart2 = 102 if dep=="ACHOURATT" &amp; Région=="Taoudénit"</v>
      </c>
      <c r="F52" t="s">
        <v>13</v>
      </c>
      <c r="G52" t="s">
        <v>61</v>
      </c>
    </row>
    <row r="53" spans="1:7" x14ac:dyDescent="0.35">
      <c r="A53" t="s">
        <v>2</v>
      </c>
      <c r="B53" t="s">
        <v>13</v>
      </c>
      <c r="C53">
        <v>6</v>
      </c>
      <c r="D53">
        <v>103</v>
      </c>
      <c r="E53" t="str">
        <f t="shared" si="0"/>
        <v>replace depart2 = 103 if dep=="ALOURCHE" &amp; Région=="Taoudénit"</v>
      </c>
      <c r="F53" t="s">
        <v>13</v>
      </c>
      <c r="G53" t="s">
        <v>62</v>
      </c>
    </row>
    <row r="54" spans="1:7" x14ac:dyDescent="0.35">
      <c r="A54" t="s">
        <v>2</v>
      </c>
      <c r="B54" t="s">
        <v>13</v>
      </c>
      <c r="C54">
        <v>6</v>
      </c>
      <c r="D54">
        <v>104</v>
      </c>
      <c r="E54" t="str">
        <f t="shared" si="0"/>
        <v>replace depart2 = 104 if dep=="ARAWANE" &amp; Région=="Taoudénit"</v>
      </c>
      <c r="F54" t="s">
        <v>13</v>
      </c>
      <c r="G54" t="s">
        <v>63</v>
      </c>
    </row>
    <row r="55" spans="1:7" x14ac:dyDescent="0.35">
      <c r="A55" t="s">
        <v>2</v>
      </c>
      <c r="B55" t="s">
        <v>13</v>
      </c>
      <c r="C55">
        <v>6</v>
      </c>
      <c r="D55">
        <v>105</v>
      </c>
      <c r="E55" t="str">
        <f t="shared" si="0"/>
        <v>replace depart2 = 105 if dep=="BOUZBEHA" &amp; Région=="Taoudénit"</v>
      </c>
      <c r="F55" t="s">
        <v>13</v>
      </c>
      <c r="G55" t="s">
        <v>64</v>
      </c>
    </row>
    <row r="56" spans="1:7" x14ac:dyDescent="0.35">
      <c r="A56" t="s">
        <v>2</v>
      </c>
      <c r="B56" t="s">
        <v>13</v>
      </c>
      <c r="C56">
        <v>6</v>
      </c>
      <c r="D56">
        <v>106</v>
      </c>
      <c r="E56" t="str">
        <f t="shared" si="0"/>
        <v>replace depart2 = 106 if dep=="FOUM ELBA" &amp; Région=="Taoudénit"</v>
      </c>
      <c r="F56" t="s">
        <v>13</v>
      </c>
      <c r="G56" t="s">
        <v>65</v>
      </c>
    </row>
    <row r="57" spans="1:7" x14ac:dyDescent="0.35">
      <c r="A57" t="s">
        <v>2</v>
      </c>
      <c r="B57" t="s">
        <v>13</v>
      </c>
      <c r="C57">
        <v>6</v>
      </c>
      <c r="D57">
        <v>101</v>
      </c>
      <c r="E57" t="str">
        <f t="shared" si="0"/>
        <v>replace depart2 = 101 if dep=="TAOUDENIT" &amp; Région=="Taoudénit"</v>
      </c>
      <c r="F57" t="s">
        <v>13</v>
      </c>
      <c r="G5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Arnold Junior Migone</dc:creator>
  <cp:lastModifiedBy>Franck Arnold Junior Migone</cp:lastModifiedBy>
  <dcterms:created xsi:type="dcterms:W3CDTF">2023-10-01T06:52:27Z</dcterms:created>
  <dcterms:modified xsi:type="dcterms:W3CDTF">2023-10-01T16:22:56Z</dcterms:modified>
</cp:coreProperties>
</file>