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ayak\Downloads\"/>
    </mc:Choice>
  </mc:AlternateContent>
  <xr:revisionPtr revIDLastSave="0" documentId="13_ncr:1_{9488E83A-4897-4026-A982-C5A01843A651}" xr6:coauthVersionLast="47" xr6:coauthVersionMax="47" xr10:uidLastSave="{00000000-0000-0000-0000-000000000000}"/>
  <bookViews>
    <workbookView xWindow="19090" yWindow="-110" windowWidth="17020" windowHeight="1072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2" l="1"/>
  <c r="L7" i="2"/>
  <c r="L4" i="2"/>
  <c r="K7" i="2"/>
  <c r="K4" i="2"/>
  <c r="M4" i="2" l="1"/>
  <c r="O4" i="2" s="1"/>
  <c r="O7" i="2"/>
</calcChain>
</file>

<file path=xl/sharedStrings.xml><?xml version="1.0" encoding="utf-8"?>
<sst xmlns="http://schemas.openxmlformats.org/spreadsheetml/2006/main" count="1881" uniqueCount="702">
  <si>
    <t>doi</t>
  </si>
  <si>
    <t>10.1039/C7SC04759B</t>
  </si>
  <si>
    <t>2,5-Bis[4-(dimethylamino)phenyl]pyrrole</t>
  </si>
  <si>
    <t>CH2Cl2</t>
  </si>
  <si>
    <t>10.1039/c2dt32134c</t>
  </si>
  <si>
    <t>10.1039/C2TC00805J</t>
  </si>
  <si>
    <t>N-(Dimesitylboryl)-2,5-di(2-thienyl)pyrrole</t>
  </si>
  <si>
    <t>toluene</t>
  </si>
  <si>
    <t>10.1039/C5CC05549K</t>
  </si>
  <si>
    <t>N-(Dimesitylboryl)-2,3,4,5-tetraphenylpyrrole</t>
  </si>
  <si>
    <t>toluene / hexane</t>
  </si>
  <si>
    <t>10.1002/chem.201602905</t>
  </si>
  <si>
    <t>dimesitylfluoroborane</t>
  </si>
  <si>
    <t>hexane</t>
  </si>
  <si>
    <t>N-(Dimesitylboryl)-2,5-bis(4-dimethylaminophenyl)pyrrole</t>
  </si>
  <si>
    <t>10.1021/jo035430x</t>
  </si>
  <si>
    <t>NONE</t>
  </si>
  <si>
    <t>N-(Dimesitylboryl)-2,5-diphenylpyrrole</t>
  </si>
  <si>
    <t>10.1002/anie.201106786</t>
  </si>
  <si>
    <t>amines</t>
  </si>
  <si>
    <t>DMF and water</t>
  </si>
  <si>
    <t>10.1039/C4GC01832J</t>
  </si>
  <si>
    <t>5 or 7 or 9 or 11</t>
  </si>
  <si>
    <t>10.1039/C9CC06914C</t>
  </si>
  <si>
    <t>4-bromobenzoyl chloride</t>
  </si>
  <si>
    <t>DCM and hexane</t>
  </si>
  <si>
    <t>10.1039/b814500h</t>
  </si>
  <si>
    <t>10.1039/C7RA09401A</t>
  </si>
  <si>
    <t>N-(3-Acetyl-3,4-dihydro-2H-chromen-4-yl)-4-methylbenzenesulfonamide</t>
  </si>
  <si>
    <t>CH2Cl2 / PE</t>
  </si>
  <si>
    <t>'N-(3-Acetyl-3,4-dihydro-2H-chromen-4-yl)-4-methylbenzenesulfonamide</t>
  </si>
  <si>
    <t>10.1039/C3OB42152J</t>
  </si>
  <si>
    <t>2-(2-Methylene-1-(4-methylphenylsulfonamido)-3-oxobutyl)phenyl acetate</t>
  </si>
  <si>
    <t>10.1002/chem.201200390</t>
  </si>
  <si>
    <t>N-(1-(2-Hydroxy-3-methoxyphenyl)-2-methylene-3-oxobutyl)-4-methylbenzenesulfonami</t>
  </si>
  <si>
    <t>EtOAc / PE</t>
  </si>
  <si>
    <t>10.1039/C7PY00118E</t>
  </si>
  <si>
    <t>2-Methoxy-6-(2-methylene-1-(4-methylphenylsulfonamido)-3-oxobutyl)phenyl acetate</t>
  </si>
  <si>
    <t>10.1002/chem.201302126</t>
  </si>
  <si>
    <t>N-(1-(2-Hydroxy-4-methoxyphenyl)-2-methylene-3-oxobutyl)-4-methylbenzenesulfonami</t>
  </si>
  <si>
    <t>10.1039/C6RA12692H</t>
  </si>
  <si>
    <t>5-Methoxy-2-(2-methylene-1-(4-methylphenylsulfonamido)-3-oxobutyl)phenyl acetate</t>
  </si>
  <si>
    <t>10.1002/anie.201101389</t>
  </si>
  <si>
    <t>N-(1-(2-Hydroxy-5-methoxyphenyl)-2-methylene-3-oxobutyl)-4-methylbenzenesulfonami</t>
  </si>
  <si>
    <t>10.1021/jacs.6b04656</t>
  </si>
  <si>
    <t>Methoxy-2-(2-methylene-1-(4-methylphenylsulfonamido)-3-oxobutyl)phenyl acetate</t>
  </si>
  <si>
    <t>10.1002/chem.201002345</t>
  </si>
  <si>
    <t>N-[2-Acetyl-1-(2-hydroxy-5-methylphenyl)-allyl]-4-methylbenzenesulfonamide</t>
  </si>
  <si>
    <t>10.1002/chem.201200306</t>
  </si>
  <si>
    <t>4-Methyl-2-(2-methylene-1-(4-methylphenylsulfonamido)-3-oxobutyl)phenyl acetate</t>
  </si>
  <si>
    <t>10.1002/chem.201504310</t>
  </si>
  <si>
    <t>N-(1-(5-Bromo-2-hydroxyphenyl)-2-methylene-3-oxobutyl)-4-methylbenzenesulfonamide</t>
  </si>
  <si>
    <t>10.1039/c0cc00247j</t>
  </si>
  <si>
    <t>4-Bromo-2-(2-methylene-1-(4-methylphenylsulfonamido)-3-oxobutyl)phenyl acetate</t>
  </si>
  <si>
    <t>10.1039/D0TB00470G</t>
  </si>
  <si>
    <t>N-(1-(3,5-Dichloro-2-hydroxyphenyl)-2-methylene-3-oxobutyl)-4-methylbenzenesulfona</t>
  </si>
  <si>
    <t>10.1002/chem.201602639</t>
  </si>
  <si>
    <t>2,4-Dichloro-6-(2-methylene-1-(4-methylphenylsulfonamido)-3-oxobutyl)phenyl acetate</t>
  </si>
  <si>
    <t>10.1021/ja404045f</t>
  </si>
  <si>
    <t>N-(1-(5-Chloro-2-hydroxyphenyl)-2-methylene-3-oxobutyl)-4-methylbenzenesulfonamide</t>
  </si>
  <si>
    <t>10.1002/anie.201209030</t>
  </si>
  <si>
    <t>4-Chloro-2-(2-methylene-1-(4-methylphenylsulfonamido)-3-oxobutyl)phenyl acetate</t>
  </si>
  <si>
    <t>10.1039/C4OB01574F</t>
  </si>
  <si>
    <t>5-fluoro-2-(2-methylene-1-(4-methylphenylsulfonamido)-3-oxobutyl)phenyl acetate</t>
  </si>
  <si>
    <t>10.1002/anie.201105228</t>
  </si>
  <si>
    <t>N-(1-(2-Hydroxyphenyl)-2-methylene-3-oxopentyl)-4-methylbenzenesulfonamid</t>
  </si>
  <si>
    <t>2-(2-Methylene-1-(4-methylphenylsulfonamido)-3-oxopentyl)phenyl acetate</t>
  </si>
  <si>
    <t>10.1039/C3CP50757B</t>
  </si>
  <si>
    <t>N-(1-(2-Hydroxy-3-methoxyphenyl)-2-methylene-3-oxopentyl)-4-methylbenzenesulfonam</t>
  </si>
  <si>
    <t>10.1039/C9OB02363A</t>
  </si>
  <si>
    <t>2-Methoxy-6-(2-methylene-1-(4-methylphenylsulfonamido)-3-oxopentyl)phenyl acetate</t>
  </si>
  <si>
    <t>10.1039/C4RA07840C</t>
  </si>
  <si>
    <t>N-(1-(2-Hydroxy-5-methoxyphenyl)-2-methylene-3-oxopentyl)-4-methylbenzenesulfonam</t>
  </si>
  <si>
    <t>10.1002/chem.201300062</t>
  </si>
  <si>
    <t>acetate</t>
  </si>
  <si>
    <t>4-Methoxy-2-(2-methylene-1-(4-methylphenylsulfonamido)-3-oxopentyl)phenyl acetate</t>
  </si>
  <si>
    <t>10.1039/C5SC01536G</t>
  </si>
  <si>
    <t>N-(1-(5-Bromo-2-hydroxyphenyl)-2-methylene-3-oxopentyl)-4-methylbenzenesulfonamid</t>
  </si>
  <si>
    <t>10.1039/b606881b</t>
  </si>
  <si>
    <t>4-Bromo-2-(2-methylene-1-(4-methylphenylsulfonamido)-3-oxopentyl)phenyl acetate</t>
  </si>
  <si>
    <t>10.1039/b820621j</t>
  </si>
  <si>
    <t>N-(1-(4-fluoro-2-hydroxyphenyl)-2-methylene-3-oxobutyl)-4-methylbenzenesulfonamide</t>
  </si>
  <si>
    <t>10.1002/chem.201602805</t>
  </si>
  <si>
    <t>N H</t>
  </si>
  <si>
    <t>10.1039/C9TC00720B</t>
  </si>
  <si>
    <t>3-methylphenothiazine</t>
  </si>
  <si>
    <t>10.1039/b301772a</t>
  </si>
  <si>
    <t>Br</t>
  </si>
  <si>
    <t>2,8-dibromo-3,7-diisopropyldibenzothiophene</t>
  </si>
  <si>
    <t>10.1002/anie.201706763</t>
  </si>
  <si>
    <t>silylcycloheptatriene 4b and triazolinedione</t>
  </si>
  <si>
    <t>EtOAc</t>
  </si>
  <si>
    <t>10.1002/chem.201201527</t>
  </si>
  <si>
    <t>10.1039/C9CC04526K</t>
  </si>
  <si>
    <t>hydrazine monohydrate</t>
  </si>
  <si>
    <t>6,12-Dihydroindeno[1,2-b]fluorene</t>
  </si>
  <si>
    <t>10.1039/C9CC07723E</t>
  </si>
  <si>
    <t>silica</t>
  </si>
  <si>
    <t>ethanol</t>
  </si>
  <si>
    <t>Methyl-IF</t>
  </si>
  <si>
    <t>10.1039/D0GC00321B</t>
  </si>
  <si>
    <t>NaCl</t>
  </si>
  <si>
    <t>chlorobenzene</t>
  </si>
  <si>
    <t xml:space="preserve"> tBuPh-IF</t>
  </si>
  <si>
    <t>10.1039/C9OB01907C</t>
  </si>
  <si>
    <t>1-iodobutane</t>
  </si>
  <si>
    <t>Butyl-MIF</t>
  </si>
  <si>
    <t>10.1039/b820502g</t>
  </si>
  <si>
    <t>1-bromohexane</t>
  </si>
  <si>
    <t>DMF</t>
  </si>
  <si>
    <t>Hexyl-MIF</t>
  </si>
  <si>
    <t>10.1039/c0cc00638f</t>
  </si>
  <si>
    <t>1-bromooctane</t>
  </si>
  <si>
    <t>Octyl-MIF</t>
  </si>
  <si>
    <t>10.1002/anie.201000555</t>
  </si>
  <si>
    <t>silica gel</t>
  </si>
  <si>
    <t>f Dimethyl-2,5-diphenylterephthalate</t>
  </si>
  <si>
    <t>10.1039/C4OB01179A</t>
  </si>
  <si>
    <t>Hexyl-IF</t>
  </si>
  <si>
    <t>10.1021/acs.inorgchem.7b00278</t>
  </si>
  <si>
    <t>Butyl-IF</t>
  </si>
  <si>
    <t>10.1021/ol034550o</t>
  </si>
  <si>
    <t>Octyl-IF</t>
  </si>
  <si>
    <t>n - hexanes</t>
  </si>
  <si>
    <t>2-Fluorenyl methylbenzoate</t>
  </si>
  <si>
    <t>10.1002/adsc.201300462</t>
  </si>
  <si>
    <t>nhex / PhMe</t>
  </si>
  <si>
    <t>Methyl-MIF</t>
  </si>
  <si>
    <t>10.1002/chem.201202739</t>
  </si>
  <si>
    <t>picolinamide</t>
  </si>
  <si>
    <t>10.1039/c2ce26244d</t>
  </si>
  <si>
    <t>ethyl acetate or ethanol</t>
  </si>
  <si>
    <t>1 or 2</t>
  </si>
  <si>
    <t>10.1002/chem.201500839</t>
  </si>
  <si>
    <t>benzene</t>
  </si>
  <si>
    <t>CH2Cl2 / Et2O</t>
  </si>
  <si>
    <t xml:space="preserve">Mes2BBCl2(CAACMe) </t>
  </si>
  <si>
    <t>10.1002/anie.200907033</t>
  </si>
  <si>
    <t>Dur2BBCl2(CAACMe)</t>
  </si>
  <si>
    <t>10.1002/chem.201202908</t>
  </si>
  <si>
    <t>1,3-dibromo-2-iodobenzene</t>
  </si>
  <si>
    <t>2â€™-Bromo-2-chloro-6-(p-tolylsulfinyl)biphenyl</t>
  </si>
  <si>
    <t>ethyl acetate</t>
  </si>
  <si>
    <t>10.1039/C5CE01156F</t>
  </si>
  <si>
    <t>(R)-2',6-Dibromobiphenyl-2-carbaldehyde</t>
  </si>
  <si>
    <t>methanol</t>
  </si>
  <si>
    <t>10.1039/C6TC05519B</t>
  </si>
  <si>
    <t>(R)-2'-Bromo-6-chlorobiphenyl-2-carbaldehyde</t>
  </si>
  <si>
    <t>10.1002/chem.201502363</t>
  </si>
  <si>
    <t>2,2â€™,6-tribromobiphenyl</t>
  </si>
  <si>
    <t>10.1039/C3CC46865H</t>
  </si>
  <si>
    <t>2,2â€™-Dibromo-6-(p-tolylsulfinyl)biphenyl</t>
  </si>
  <si>
    <t>ethyl acetate or diethyl ether</t>
  </si>
  <si>
    <t>10.1002/chem.201802491</t>
  </si>
  <si>
    <t>2,2â€™-dibromo-6-chloro-biphenyl</t>
  </si>
  <si>
    <t>[11] 3-Amino-6-fluoro-2H-chromen-2-one</t>
  </si>
  <si>
    <t>methylene chloride / hexane</t>
  </si>
  <si>
    <t>3-Amino-6-fluoro-2H-chromen-2-one</t>
  </si>
  <si>
    <t>2-Amino-3H-benzo[f]chromen-3-one</t>
  </si>
  <si>
    <t>3-(4-Methoxyphenyl)-1,4-dihydro-6H-furo[3,4-b]pyrrol-6-one</t>
  </si>
  <si>
    <t>10.1039/c002454f</t>
  </si>
  <si>
    <t>1-(3,4-Dimethoxyphenyl)-7,8-dimethoxychromeno[3,4-b]pyrrol-4(3H)-one</t>
  </si>
  <si>
    <t>chloroform</t>
  </si>
  <si>
    <t>chloroform / mTBE</t>
  </si>
  <si>
    <t>10.1039/C9CC01092K</t>
  </si>
  <si>
    <t>NH2</t>
  </si>
  <si>
    <t>EtOH</t>
  </si>
  <si>
    <t>mesityl(2-nitrophenyl)methanone</t>
  </si>
  <si>
    <t>10.1039/C5TC03737A</t>
  </si>
  <si>
    <t>N2</t>
  </si>
  <si>
    <t>m-CPBA</t>
  </si>
  <si>
    <t>10.1039/C9TC02477H</t>
  </si>
  <si>
    <t>dry-ice</t>
  </si>
  <si>
    <t>hexanes</t>
  </si>
  <si>
    <t>syn-3,4,5,6-Tetrachlorotetracyclo[6.2.2.23,6.02,7]tetradeca-4,9-diene</t>
  </si>
  <si>
    <t>10.1002/anie.200902029</t>
  </si>
  <si>
    <t>Dodecatriene</t>
  </si>
  <si>
    <t>all-syn-1,8,15,16-Tetrachlorohexacyclo[6.6.2.23,6.210,13.02,7.09,14]icosa-4,11,15-triene</t>
  </si>
  <si>
    <t>10.1039/C8CC01529E</t>
  </si>
  <si>
    <t>Na2S2O3</t>
  </si>
  <si>
    <t xml:space="preserve">9,10-Epoxy-3,4,5,6-tetrachlorotetracyclo[6.2.2.23,6.02,7]tetradec-4-ene </t>
  </si>
  <si>
    <t>10.1039/D0RA01335H</t>
  </si>
  <si>
    <t>Tritwistane</t>
  </si>
  <si>
    <t>hexanes : Et2O</t>
  </si>
  <si>
    <t>3,4,5,6-Tetrachloro-10-oxopentacyclo[6.2.2.23,6.02,7.05,9]tetradecane</t>
  </si>
  <si>
    <t>10.1039/C9SC06518K</t>
  </si>
  <si>
    <t>Pentacyclo[6.2.2.23,6.02,7.05,9]tetradecan-4-one</t>
  </si>
  <si>
    <t>10.1039/C5OB01224D</t>
  </si>
  <si>
    <t>Bromination of syn-3,4,5,6-Tetrachlorotetracyclo[6.2.2.23,6.02,7]tetradeca-4,9-diene</t>
  </si>
  <si>
    <t>10.1039/b812333k</t>
  </si>
  <si>
    <t>Bromination of syn-3,4,5,6-Tetracyclo[6.2.2.23,6.02,7]tetradeca-4,9-diene</t>
  </si>
  <si>
    <t>10.1039/C9SC01192G</t>
  </si>
  <si>
    <t>S T A R e S W</t>
  </si>
  <si>
    <t>acetone</t>
  </si>
  <si>
    <t>DMTS</t>
  </si>
  <si>
    <t>10.1039/c2cc36263e</t>
  </si>
  <si>
    <t>(R)-6-Methoxy-4-(nitromethyl)-2,3,4,9-tetrahydro-1H-carbazole</t>
  </si>
  <si>
    <t>10.1039/C9NJ01681C</t>
  </si>
  <si>
    <t>(R)-8-Methyl-4-(nitromethyl)-2,3,4,9-tetrahydro-1H-carbazole</t>
  </si>
  <si>
    <t>(R)-6-Chloro-4-(nitromethyl)-2,3,4,9-tetrahydro-1H-carbazole</t>
  </si>
  <si>
    <t>10.1039/C6DT04615K</t>
  </si>
  <si>
    <t>(R)-6-Methyl-4-(nitromethyl)-2,3,4,9-tetrahydro-1H-carbazole</t>
  </si>
  <si>
    <t>10.1002/anie.200901977</t>
  </si>
  <si>
    <t>3-([1,2,4]Triazolo[4,3-b][1,2,4,5]tetazin-6-ylamino)-4-(2,2,2-trinitroethylamino)furazan</t>
  </si>
  <si>
    <t>CH3CN / H2O</t>
  </si>
  <si>
    <t>10.1039/c2jm32405a</t>
  </si>
  <si>
    <t>CF3CO2H / H2O</t>
  </si>
  <si>
    <t>3-Methyl-4-(2,2,2-trinitroethylamino)furazan</t>
  </si>
  <si>
    <t>10.1002/adma.201404858</t>
  </si>
  <si>
    <t>3-Cyano-4-(2,2,2-trinitroethylamino)furazan</t>
  </si>
  <si>
    <t>10.1039/C3RA00170A</t>
  </si>
  <si>
    <t>3,4-Bis(2,2,2-trinitroethylamino)furazan</t>
  </si>
  <si>
    <t>10.1039/C7QO00821J</t>
  </si>
  <si>
    <t>S 6</t>
  </si>
  <si>
    <t>4,4â€²-BPy-4Cl</t>
  </si>
  <si>
    <t>10.1039/C2CC37025E</t>
  </si>
  <si>
    <t>Se</t>
  </si>
  <si>
    <t xml:space="preserve">10-(4-(4,6-diphenyl-1,3,5-triazin-2-yl)phenyl)-10H-phenoselenazine </t>
  </si>
  <si>
    <t>10.1039/C5CC05973A</t>
  </si>
  <si>
    <t>BHADQ</t>
  </si>
  <si>
    <t>acetonitrile</t>
  </si>
  <si>
    <t>7,7-Bis(n-hexylamino)-8,8-dicyanoquinodimethane</t>
  </si>
  <si>
    <t>10.1039/C9OB00637K</t>
  </si>
  <si>
    <t>7,7-Bis(n-pentylamino)-8,8-dicyanoquinodimethane</t>
  </si>
  <si>
    <t>10.1039/C4CC00318G</t>
  </si>
  <si>
    <t>(7,7-Bis(n-heptylamino)-8,8-dicyanoquinodimethane)</t>
  </si>
  <si>
    <t>10.1002/chem.201405190</t>
  </si>
  <si>
    <t>N B O O</t>
  </si>
  <si>
    <t>Et2O</t>
  </si>
  <si>
    <t>(Ph2CNN(PPh2)(BMes2))</t>
  </si>
  <si>
    <t>10.1002/anie.201904940</t>
  </si>
  <si>
    <t>FluorenylNN(PPh2)(BMes2)</t>
  </si>
  <si>
    <t>10.1039/c2sc20719b</t>
  </si>
  <si>
    <t xml:space="preserve">((EtOOC)CNN(PPh2)(BMes2)) </t>
  </si>
  <si>
    <t>10.1039/C7CC06268K</t>
  </si>
  <si>
    <t>Ph2CNN(PPh2)(Bcat))</t>
  </si>
  <si>
    <t>10.1039/c2jm32809g</t>
  </si>
  <si>
    <t xml:space="preserve">FluorenylNN(PPh2)(Bpin)) </t>
  </si>
  <si>
    <t>10.1021/ol303366u</t>
  </si>
  <si>
    <t>(EtOOC)CNN(PPh2)(Bpin)</t>
  </si>
  <si>
    <t>10.1021/jacs.6b05436</t>
  </si>
  <si>
    <t xml:space="preserve"> ((EtOOC)CNN(PtBu2)(Bpin)) </t>
  </si>
  <si>
    <t>10.1021/ol201752e</t>
  </si>
  <si>
    <t>OH</t>
  </si>
  <si>
    <t>MeOH / benzene</t>
  </si>
  <si>
    <t>9d</t>
  </si>
  <si>
    <t>ethanol - water</t>
  </si>
  <si>
    <t>2-(5-isopropyl-2-methylphenoxy) acetohydrazide</t>
  </si>
  <si>
    <t>IR Data</t>
  </si>
  <si>
    <t>ethyl acetate / hexane</t>
  </si>
  <si>
    <t>f 1-(benzoyl)-3-[(5â€™-isopropyl-2â€™-methylphenoxy)acetamino]thiourea</t>
  </si>
  <si>
    <t>2,7-Bis-pentafluorobenzoyl-benzo[1,2-b:6,5-bâ€™]dithiophene-4,5-bis-(ethyleneoxolane)</t>
  </si>
  <si>
    <t>2-propanol</t>
  </si>
  <si>
    <t>2,7-Dibromo-3,6-di-n-hexyl-benzo[1,2-b:6,5-b']dithiophene-4,5-dione</t>
  </si>
  <si>
    <t>2,7-Bis-(3,4,5-trifluorobenzoyl)-benzo[1,2-b:6,5-bâ€™]dithiophene-4,5-dione</t>
  </si>
  <si>
    <t>1,4-dioxane</t>
  </si>
  <si>
    <t>2,7-Bis-(3,4,5-trifluorobenzoyl)-benzo[1,2-b:6,5-b]dithiophene-4,5-dione</t>
  </si>
  <si>
    <t>2,7-bis-(thiophen-2-oyl)-benzo[1,2-d:4,3-d']bis(thiazole)-4,5-dione</t>
  </si>
  <si>
    <t>image</t>
  </si>
  <si>
    <t>S104</t>
  </si>
  <si>
    <t xml:space="preserve">2,7-Bis-(5-n-nonyl-thiophen-2-yl)-benzo[1,2-b:6,5-b]dithiophene-4,5-bis-(ethyloxolane) </t>
  </si>
  <si>
    <t>2-(4-n-Hexyl-5-trimethylsilylthiophen-2-yl)-5-bromo-thiazole</t>
  </si>
  <si>
    <t>4,4'-Dibromo-2,2'-bis(4-hexyl-5-(trimethylsilyl)thiophen-2-yl)-5,5'-bithiazole</t>
  </si>
  <si>
    <t>2-Bromo-7-pentafluorobenzoyl-benzo[1,2-b:6,5-b']dithiophene-4,5-bis-</t>
  </si>
  <si>
    <t>2,7-Bis-triisopropylsilyl-benzo[1,2-d:4,3-d']bis(thiazole)-4,5-bis-(1,3-dioxolane)</t>
  </si>
  <si>
    <t>2,7-Bis-(thiophen-2-yl)-benzo[1,2-b:6,5-bâ€™]dithiophene-4,5-bis-(ethyloxolane)</t>
  </si>
  <si>
    <t>2,7-Difluoro-benzo[1,2-b:6,5-b']dithiophene-4,5-bis-(ethyloxolane)</t>
  </si>
  <si>
    <t>toluene - hexanes</t>
  </si>
  <si>
    <t>2,7-Bis-trimethylsilyl-3,6-di-n-hexyl-benzo[1,2-b:6,5-b']dithiophene-4,5-dione</t>
  </si>
  <si>
    <t>N-methoxy-N-methyl-4-(trifluoromethyl)benzamide</t>
  </si>
  <si>
    <t>2,7-Bis-(4-trifluoromethylbenzoyl)-benzo[1,2-d:4,3-d']bis(thiazole)-4,5-bis-(1,3-dioxolane)</t>
  </si>
  <si>
    <t>2,7-Bis-(3,4,5-trifluorobenzoyl)-benzo[1,2-d:4,3-d']bis(thiazole)-4,5-bis-(1,3-dioxolane)</t>
  </si>
  <si>
    <t>2,7-Bis-(4-n-hexylthiophen-2-yl)-benzo[1,2-b:6,5-bâ€™]dithiophene-4,5-dione</t>
  </si>
  <si>
    <t>2,7-Diiodo-benzo[1,2-b:6,5-b']dithiophene-4,5-dione</t>
  </si>
  <si>
    <t>chloroform or toluene</t>
  </si>
  <si>
    <t>2,7-Bis-trimethylsilyl-benzo[1,2-b:6,5-b']dithiophene-4,5-dione</t>
  </si>
  <si>
    <t>2-propanol : chloroform</t>
  </si>
  <si>
    <t>2,7-bis-trimethylsilyl-benzo[1,2-b:6,5-bâ€™]dithiophene-4,5-dione</t>
  </si>
  <si>
    <t>2,6-Diiodo-3,5-di-n-hexyl-4H-cyclopenta[1,2-b:5,4-b']dithiophen-4-one</t>
  </si>
  <si>
    <t>2,7-Bis-(pentafluorobenzoyl)-benzo[1,2-b:6,5-b']dithiophene-4,5-bis-(ethyleneoxolane)</t>
  </si>
  <si>
    <t>2,7-Difluoro-benzo[1,2-b:6,5-b']dithiophene-4,5-dione-4,5-dione</t>
  </si>
  <si>
    <t>2,7-Dibromo-benzo[1,2-b:6,5-b']dithiophene-4-one-5-(1,3-dioxolane)</t>
  </si>
  <si>
    <t>2,7-Dibromo-benzo[1,2-b:6,5-b']dithiophene-4,5-bis-(1,3-dioxolane)</t>
  </si>
  <si>
    <t xml:space="preserve">2,7-Bis-(3,4,5-trifluorobenzoyl)-benzo[1,2-d:4,3-d']bis(thiazole)-4,5-bis-(1,3-dioxolane) </t>
  </si>
  <si>
    <t>2-propanol - dichloromethane</t>
  </si>
  <si>
    <t>2,7-Bis-(thiophen-2-yl)-benzo[1,2-d:4,3-d']bis(thiazole)-4,5-bis-(1,3-dioxolane)</t>
  </si>
  <si>
    <t>1,1,2,2-tetrachloroethane</t>
  </si>
  <si>
    <t>7,7'-Bis-(pentafluorobenzoyl-2,2'-bis-benzo[2,1-b:3,4-b']dithiophenyl-4,5-dione</t>
  </si>
  <si>
    <t>2,7-Bis-trimethylsilylethynyl-benzo[1,2-b:6,5-bâ€™]dithiophene-4,5-dione</t>
  </si>
  <si>
    <t>URB694</t>
  </si>
  <si>
    <t>N-Cyclohexyl-4-(2-methoxyphenyl)-1-piperazinecarboxamide</t>
  </si>
  <si>
    <t>5-Hydroxy-[1,1'-biphenyl]-2-yl cyclohexylcarbamate</t>
  </si>
  <si>
    <t>chloroform / hexane</t>
  </si>
  <si>
    <t>N,Nâ€™dibenzylurea (3) and O-phenylcarbamates</t>
  </si>
  <si>
    <t>[1,1'-biphenyl]-2,5-diyl bis(cyclohexylcarbamate)</t>
  </si>
  <si>
    <t>BPM-M</t>
  </si>
  <si>
    <t>hydrochloric acid</t>
  </si>
  <si>
    <t>3,4-di (indol-3-yl)maleimide</t>
  </si>
  <si>
    <t>9,9-dimethyl-9-stannafluorene</t>
  </si>
  <si>
    <t>n-pentane</t>
  </si>
  <si>
    <t>3CI</t>
  </si>
  <si>
    <t>C10H7BrN2O</t>
  </si>
  <si>
    <t>benzene / hexane</t>
  </si>
  <si>
    <t>D-Fru</t>
  </si>
  <si>
    <t>THF</t>
  </si>
  <si>
    <t>Gly</t>
  </si>
  <si>
    <t>[nido-7,8-(NMe2CH2)2-7,8-C2B9H10]</t>
  </si>
  <si>
    <t>CH2Cl2 / toluene</t>
  </si>
  <si>
    <t>[Î·5:Î·1-(NMe2CH2C2B9H9CH2NMe2)]Ti(NMe2)2</t>
  </si>
  <si>
    <t>[closo-1,2-(CH2NMe2)2-1,2-C2B10H10]</t>
  </si>
  <si>
    <t>Organosilicon</t>
  </si>
  <si>
    <t>2 3 8 or 10</t>
  </si>
  <si>
    <t>Peroxide of 2-(2'-tert-butylphenyl)-4,5-diphenylimidazolyl</t>
  </si>
  <si>
    <t>1,2-dichloroethane</t>
  </si>
  <si>
    <t>Peroxide of 2-(2'-tert-butylphenyl)-4,5-diphenylimidazoly</t>
  </si>
  <si>
    <t>Peroxide of 2-(4'-tert-butylphenyl)-4,5-diphenylimidazolyl</t>
  </si>
  <si>
    <t>2-(2â€²-tert-butylphenyl)-4,5-diphenylimidazole</t>
  </si>
  <si>
    <t>nitromethane</t>
  </si>
  <si>
    <t>2-(4â€²-tert-butylphenyl)-4,5-diphenylimidazole</t>
  </si>
  <si>
    <t>ethyl acetate or acetonitrile</t>
  </si>
  <si>
    <t>2C-1'N dimer of 2-(4'-tert-butylphenyl)-4,5-diphenylimidazolyl</t>
  </si>
  <si>
    <t>C24H35NO7Na</t>
  </si>
  <si>
    <t>diethyl ether</t>
  </si>
  <si>
    <t>C23H32NO7</t>
  </si>
  <si>
    <t>C22H26NO8S</t>
  </si>
  <si>
    <t>28 and 8</t>
  </si>
  <si>
    <t>C21H21NO7Na</t>
  </si>
  <si>
    <t>C25H37NO8Na</t>
  </si>
  <si>
    <t>O</t>
  </si>
  <si>
    <t>n-hexane</t>
  </si>
  <si>
    <t>N-(2,4,6-trimethylphenyl)-P-(2,4,6-tri-tert-butylphenyl)phosphaformamidine</t>
  </si>
  <si>
    <t>nitrogen</t>
  </si>
  <si>
    <t>[K(THF)2][Si(SiMe3)3]</t>
  </si>
  <si>
    <t>OCnH2n+1</t>
  </si>
  <si>
    <t>THF / EtOH</t>
  </si>
  <si>
    <t>DSAn</t>
  </si>
  <si>
    <t>2-benzyl-2-fluorocyclohexane-1,3-dione</t>
  </si>
  <si>
    <t>S4</t>
  </si>
  <si>
    <t>sulfur</t>
  </si>
  <si>
    <t>H2O</t>
  </si>
  <si>
    <t>MeOH</t>
  </si>
  <si>
    <t>Rac-(3R,6R,7S,8aS)-6-(6-bromobenzo[d][1,3]dioxol-5-yl)-2,3,7-trimethyl-1,4-dioxooctahydropyrrolo[1,2-a]pyrazine-7-carbonitrile</t>
  </si>
  <si>
    <t>CH2Cl2 - EtOAc</t>
  </si>
  <si>
    <t>(3S,6S,7S,8aS)-6-(benzo[d][1,3]dioxol-5-yl)-7-isocyano-2,3,7-trimethyltetrahydro-6H-3,8a-epidithiopyrrolo[1,2-a]pyrazine-1,4-dione</t>
  </si>
  <si>
    <t>3-Bromo-9-ethyl-9H-carbazole</t>
  </si>
  <si>
    <t>izopropanol / DMF</t>
  </si>
  <si>
    <t>3,6-Dibromo-9-ethyl-9H-carbazole</t>
  </si>
  <si>
    <t>10,10â€˜-(9-Ethyl-9H-carbazole-3,6-diyl)bis(10H-phenothiazine (CzBisPhen)</t>
  </si>
  <si>
    <t>10-(9-Ethyl-9H-carbazol-3-yl)-10H-phenothiazine</t>
  </si>
  <si>
    <t>ether</t>
  </si>
  <si>
    <t>chloroform and hexane</t>
  </si>
  <si>
    <t>9,12-(C6H4CH(OCH3)2)2-1,2-closo-C2B10H10, 3</t>
  </si>
  <si>
    <t>aceton / pentane</t>
  </si>
  <si>
    <t>10 or 11</t>
  </si>
  <si>
    <t>2,6-Bis(N-benzyl-o-diphenylphosphine-5-butylpyrazol-3-yl)pyridine</t>
  </si>
  <si>
    <t>diethylether</t>
  </si>
  <si>
    <t>[(Bis((2,6-bis(N-benzyl-o-diphenylphosphine-5-butylpyrazol-3-yl)pyridine)carbonylrhodium(I))(di-chloridozinc(II))] tetrafluoroborate triflate</t>
  </si>
  <si>
    <t>5â€™-TBDMS-thymidine</t>
  </si>
  <si>
    <t>3-N-methyl-3â€™-tosyl-thymidine</t>
  </si>
  <si>
    <t>Cyclic 3-N-methyl-3â€™,5â€™-O-cis-carbonate-thymidine</t>
  </si>
  <si>
    <t>4-Methyl benzyl alcohol</t>
  </si>
  <si>
    <t>3-N-methyl-3â€™-tosyl-5â€™-TBDMS-thymidine</t>
  </si>
  <si>
    <t>hydroxide</t>
  </si>
  <si>
    <t>DCM / pentane</t>
  </si>
  <si>
    <t>N-(cyclopropyl(5-methylfuran-2-yl)methyl)-N-(prop-2-ynyl)methanesulfonamide</t>
  </si>
  <si>
    <t>N-[(5-bromofuran-2-yl)methylidene]-4-methylbenzenesulfonamide</t>
  </si>
  <si>
    <t>1H</t>
  </si>
  <si>
    <t>PE</t>
  </si>
  <si>
    <t>(3-methylfuran-2-yl)-N-tosylmethanimine</t>
  </si>
  <si>
    <t>(E)-N-(benzofuran-2-ylmethylene)-4-methylbenzenesulfonamide</t>
  </si>
  <si>
    <t>4-methyl-N-((1-methyl-1H-pyrrol-2-yl)methylene)benzenesulfonamide</t>
  </si>
  <si>
    <t>1,4-phenylenediamine</t>
  </si>
  <si>
    <t>ethanol and water</t>
  </si>
  <si>
    <t>(Z)-4-((4-aminophenyl)amino)-1,1,1-trifluorobut-3-en-2-ones</t>
  </si>
  <si>
    <t>4-(2,3,4,6-tetra-O-acetyl-ï¢-D-glucopyranosyloxy)benzaldehyde</t>
  </si>
  <si>
    <t>CHCl3</t>
  </si>
  <si>
    <t>hexane / diethyl ether</t>
  </si>
  <si>
    <t>C</t>
  </si>
  <si>
    <t>Hydrazine hydrate</t>
  </si>
  <si>
    <t>dyel</t>
  </si>
  <si>
    <t>Câ€“H</t>
  </si>
  <si>
    <t>3a-j</t>
  </si>
  <si>
    <t>isopropyl alcohol</t>
  </si>
  <si>
    <t>CCl4</t>
  </si>
  <si>
    <t>ethanol / water</t>
  </si>
  <si>
    <t>5aa-ff or 5ga-gf</t>
  </si>
  <si>
    <t>C = S</t>
  </si>
  <si>
    <t>2-(3-Ethyl-2-isopropylimino-4-oxo-1,3-thiazolidin-5-yl)-N-phenylacetamide</t>
  </si>
  <si>
    <t>CCl4 / i-PrOH</t>
  </si>
  <si>
    <t>9h or i or l</t>
  </si>
  <si>
    <t>trifluoromethylpyridine</t>
  </si>
  <si>
    <t>hexane or pentane</t>
  </si>
  <si>
    <t>5a</t>
  </si>
  <si>
    <t>(methoxycarbonyl)yridine</t>
  </si>
  <si>
    <t>5b</t>
  </si>
  <si>
    <t>dimethylaminopyridine</t>
  </si>
  <si>
    <t>MeO</t>
  </si>
  <si>
    <t>4a</t>
  </si>
  <si>
    <t>(methoxycarbonyl)pyridine</t>
  </si>
  <si>
    <t>5d</t>
  </si>
  <si>
    <t>Pyridine</t>
  </si>
  <si>
    <t>Mes</t>
  </si>
  <si>
    <t>Xyl</t>
  </si>
  <si>
    <t>9e</t>
  </si>
  <si>
    <t>pentane or hexane</t>
  </si>
  <si>
    <t>5c</t>
  </si>
  <si>
    <t>9a</t>
  </si>
  <si>
    <t>9b</t>
  </si>
  <si>
    <t>9c</t>
  </si>
  <si>
    <t>5e</t>
  </si>
  <si>
    <t>4f</t>
  </si>
  <si>
    <t>(2R,3S)-Methyl 3-chloro-2-bis(diphenylphosphinoyloxy)-3-phenylpropanoate 11, (2R,3R)-methyl</t>
  </si>
  <si>
    <t>(1R,2S)-2-Chloro-1,2-diphenyl-1-diphenylphosphinoyloxyethane</t>
  </si>
  <si>
    <t>C20H25ClO4P+</t>
  </si>
  <si>
    <t>(2R,3S)-Methyl 3-chloro-2-bis(diphenylphosphinoyloxy)-3-phenylpropanoate 11, (2R,3R)-methyl 2-chloro-3-bis(diphenylphosphinoyloxy)-3-phenylpropanoate 12 and (2S,3R)-methyl 2,3-bis(diphenylphosphinoyloxy)-3-phenylpropanoate 13</t>
  </si>
  <si>
    <t>(1R,2R)-1-Diphenylphosphinoyloxy-2-hydroxy-1,2-diphenylethane</t>
  </si>
  <si>
    <t>11B</t>
  </si>
  <si>
    <t xml:space="preserve">Bis[4-(N,N-dimethylamino)-2,6-dimethylphenyl]-2,6-dimethylphenylborane </t>
  </si>
  <si>
    <t>5,5â€²-Bis[4-[bis[4-(N,N-dimethylamino)-2,6-xylyl]boryl]-3,5-xylyl]-2,2â€²-bithiophene</t>
  </si>
  <si>
    <t>C45H54</t>
  </si>
  <si>
    <t>CH2Cl2 and hexanes</t>
  </si>
  <si>
    <t>14e</t>
  </si>
  <si>
    <t>N-butyl-4,7-di(2-thienyl)-2,1,3-benzothiadiazole-5,6-dicarboxylic imide</t>
  </si>
  <si>
    <t>methanol / toluene</t>
  </si>
  <si>
    <t>2-Bromo-4-chloroaniline</t>
  </si>
  <si>
    <t>EtOAc / hexanes</t>
  </si>
  <si>
    <t>N-Ethyl 3-methyl-7-chlorodibenz[b,f][1,4]oxazepin-11(10H)-one</t>
  </si>
  <si>
    <t>2-Iodo-5-bromobenzoic acid</t>
  </si>
  <si>
    <t>N-(2,4-Dimethoxybenzyl) 7-chlorodibenz[b,f][1,4]oxazepin-11(10H)-one</t>
  </si>
  <si>
    <t>N-Ethyl 3-methylbenzonaphth[b,f][1,4]oxazepin-11(10H)-one</t>
  </si>
  <si>
    <t>N-Ethyl-N-(4-chlorophenyl) 2-hydroxy-4-methylbenzamide</t>
  </si>
  <si>
    <t>CH2Cl2 / hexanes</t>
  </si>
  <si>
    <t>N-(2-Bromo-4-chlorophenyl) 2-iodobenzamide</t>
  </si>
  <si>
    <t>2,6-diisopropyl-N-(2-(pyridin-2-yl)phenyl)aniline</t>
  </si>
  <si>
    <t>1a</t>
  </si>
  <si>
    <t>H</t>
  </si>
  <si>
    <t xml:space="preserve"> 10-(phenylamino)benzo[h]quinoline</t>
  </si>
  <si>
    <t>N</t>
  </si>
  <si>
    <t>2a</t>
  </si>
  <si>
    <t>2,6-diisopropyl-N-(2-(6-methylpyridin-2-yl)phenyl)aniline</t>
  </si>
  <si>
    <t>2,6-diisopropyl-N-(2-(5,6,7,8-tetrahydroquinolin-2-yl)phenyl)aniline</t>
  </si>
  <si>
    <t>dispiro [3H-indole-3,2'-pyrrolidine-3',3''-piperidine]-2(1H),4''-dione derivatives</t>
  </si>
  <si>
    <t>bis-enol hexanoyl ester</t>
  </si>
  <si>
    <t>hexane - EtOAc</t>
  </si>
  <si>
    <t>(Â±)-1,4-di(methoxycarbonyl)-2-hexanoyloxybicyclo[2.2.2]octane-2-en-5-one</t>
  </si>
  <si>
    <t>NaOH</t>
  </si>
  <si>
    <t>(S,S)-(+)-1,4-di(methoxycarbonyl)-2-hexanoyloxybicyclo[2.2.2]octan-2-en-5-one</t>
  </si>
  <si>
    <t>DCM</t>
  </si>
  <si>
    <t>DCM - Hexane</t>
  </si>
  <si>
    <t xml:space="preserve">{bis-(R,R)-1,4-Dimethyl-2,5-diphenylbicyclo[2.2.2]octan-2,5-diene)-RhCl}2{[Rh(L5a)2Cl]2} </t>
  </si>
  <si>
    <t>Na2SO4</t>
  </si>
  <si>
    <t>(R,R)-1,4-di(trifluorosulphonyloxymethyl)bicyclo[2.2.2]octan-2,5-di-{2â€™-[1,3-dioxolane]}</t>
  </si>
  <si>
    <t>S1-5</t>
  </si>
  <si>
    <t>DCM / PE</t>
  </si>
  <si>
    <t>(S)-(L)-menthyl [(R)-1-(4-methoxylphenyl)-1-hydroxyethyl] phenylphosphinate</t>
  </si>
  <si>
    <t>DCM and methanol</t>
  </si>
  <si>
    <t>(S)-(L)-menthyl [(R)-1-biphenyl-1-hydroxyethyl] phenylphosphinate</t>
  </si>
  <si>
    <t>(S)-(L)-menthyl [ (R)-(2-hydroxy-4-methyl pentan-2-yl ) ] phenylphosphinate</t>
  </si>
  <si>
    <t>phenylphosphinate</t>
  </si>
  <si>
    <t>Cyclohexyl [1-hydroxy-1-(4-bromophenyl)ethyl]phenylphosphinate</t>
  </si>
  <si>
    <t>tert-Butyl [ 1-hydroxy-1-(4-bromophenyl) ethyl]phenylphosphinate</t>
  </si>
  <si>
    <t>(S)-(â€“)-menthyl [(S)-1-(4-bromophenyl)-1-hydroxyethyl]phenylphosphinate</t>
  </si>
  <si>
    <t>(S)-(L)-menthyl [ (R)-1-(4-bromophenyl)-1-hy droxyethyl]phenylphosphinate</t>
  </si>
  <si>
    <t>(S)-(â€“)-menthyl [(R)-1-(3-nitrophenyl)-1-hydroxyethyl] phenylphosphinate</t>
  </si>
  <si>
    <t>(S)-(-)-menthyl [(R)-1-(3-nitrophenyl)-1-hydroxyethyl] phenylphosphinate</t>
  </si>
  <si>
    <t>Î±-hydroxyphosphinates</t>
  </si>
  <si>
    <t>2b</t>
  </si>
  <si>
    <t>NaHCO3</t>
  </si>
  <si>
    <t>CH2Cl2 / pentane</t>
  </si>
  <si>
    <t>6a-j</t>
  </si>
  <si>
    <t>NaBF4</t>
  </si>
  <si>
    <t>EtOAc / CH3CN</t>
  </si>
  <si>
    <t>(4S)-4-Benzyl-2-{(E)-[(4S)-4-benzyl-1-methylimidazolidin-2-ylidene]methyl}-1-methyl-4,5-dihydro-1H-imidazole tetrafluroborate 3fâ€¢HBF</t>
  </si>
  <si>
    <t>diimidazo[1,2-c:2',1'-f][1,3,2]diazaphosphinin-4-ium-5-olate-5-oxide</t>
  </si>
  <si>
    <t>EtOAc / MTBE</t>
  </si>
  <si>
    <t>(3S,7S)-3,7-Dibenzyl-1,9-dimethyl-2,3,5,7,8,9-hexahydro-1H^Bdiimidazo[1,2-c:2',1'-f][1,3,2]diazaphosphinin-4-ium-5-olate-5-oxide</t>
  </si>
  <si>
    <t>diimidazo[1,2-c:2â€™,1â€™-f][1,3,2]diazaphosphinin-4-ium-5-olate-5-oxide</t>
  </si>
  <si>
    <t>(3S,7S)-1,9-Dimethyl-3,7-diisopropyl-2,3,5,7,8,9-hexahydro-1H^Bdiimidazo[1,2-c:2â€™,1â€™-f][1,3,2]diazaphosphinin-4-ium-5-olate-5-oxide</t>
  </si>
  <si>
    <t>2H</t>
  </si>
  <si>
    <t>CDCl3</t>
  </si>
  <si>
    <t>pentane</t>
  </si>
  <si>
    <t>dichloromethane</t>
  </si>
  <si>
    <t>H2SO4</t>
  </si>
  <si>
    <t>3-(2,5-Dipropoxyphenyl)propyn-1-ol</t>
  </si>
  <si>
    <t>1,8-bis-((2,5-Dipropyloxyphenyl)ethynyl)naphthalene</t>
  </si>
  <si>
    <t>N 4</t>
  </si>
  <si>
    <t>10-ethoxy-pentathiepino-pyrrolo[1,2-a]pyrazine</t>
  </si>
  <si>
    <t>naphthyridine</t>
  </si>
  <si>
    <t>2,7-bis(1,1-di-(2-pyridyl)methyl)-1,8-naphthyridine</t>
  </si>
  <si>
    <t>DPFN</t>
  </si>
  <si>
    <t>ACN</t>
  </si>
  <si>
    <t>2,7-bis(fluorodi(2-pyridyl)methyl)-1,8-naphthyridine</t>
  </si>
  <si>
    <t>water</t>
  </si>
  <si>
    <t>N-Bromosuccinimide</t>
  </si>
  <si>
    <t>1-(4-isopropyl-2,3,5-trimethoxyphenyl)-5-methylhex-5-en-1-ol</t>
  </si>
  <si>
    <t>hexane and AcOEt</t>
  </si>
  <si>
    <t>(Z)-N-(2-((benzyloxy)imino)-2-phenylethyl)-4-methyl-N-(2-methylallyl)benzenesulfonamide</t>
  </si>
  <si>
    <t>S-9</t>
  </si>
  <si>
    <t>Pentane / Et2O</t>
  </si>
  <si>
    <t>trans-aziridine</t>
  </si>
  <si>
    <t>ether / pentane</t>
  </si>
  <si>
    <t>1-(3S,4R,5S)-1-[(4-methylphenyl)sulfonyl]-5-phenyl-4-[(E)-2-phenyl-1-ethenyl]tetrahydro1H-3-pyrrolyl-1-ethanone</t>
  </si>
  <si>
    <t>Â±)-1-(3S,4S,5S)-1-[(4-methylphenyl)sulfonyl]-5-phenyl-4-[(Z)-2-(1,1,1-trimethylsilyl)-1-ethenyl]tetrahydro-1H-3-pyrrolyl-1-ethanone</t>
  </si>
  <si>
    <t>EtOAc / petroleum ether</t>
  </si>
  <si>
    <t>(Â±)-Ethyl (3R,4S,5S)-1-[(4-methylphenyl)sulfonyl]-5-phenyl-4-[(Z)-2-(1,1,1-trimethylsilyl)-1-ethenyl]tetrahydro-1H-3-pyrrolecarbothioate</t>
  </si>
  <si>
    <t>triethylamine</t>
  </si>
  <si>
    <t>toluene / hexanes</t>
  </si>
  <si>
    <t>sodium sulfinates1</t>
  </si>
  <si>
    <t xml:space="preserve"> 4-methylbenzenesulfonamide</t>
  </si>
  <si>
    <t>(3-(Furan-2-yl)-2-(4-methoxyphenyl)-1-methyl-1H-inden-1-yloxy)trimethylsilane</t>
  </si>
  <si>
    <t>petroleum ether</t>
  </si>
  <si>
    <t>(3-(Furan-2-yl)-2-(4-methoxyphenyl)-1-methyl-1H-inden-1-yloxy)trimethylsilan</t>
  </si>
  <si>
    <t>sublimate</t>
  </si>
  <si>
    <t>2-(1Â´-Hydro-1Â´,2Â´-dicarbadodecaboran-2Â´-yl)-1,3-diethyl-1,3,2-benzodiazaborole</t>
  </si>
  <si>
    <t>1-methyl-2-lithio-o-carborane</t>
  </si>
  <si>
    <t>dichloromethane and n-hexanes</t>
  </si>
  <si>
    <t>2-(1Â´-Methyl-1Â´,2Â´-dicarbadodecaboran-2Â´-yl)-1,3-diphenyl-1,3,2-benzodiazaborole</t>
  </si>
  <si>
    <t>2-(1 Â´ -t-Butyl-1 Â´ ,2 Â´ -dicarbadodecaboran-2 Â´ -yl)-1,3-diethyl-1,3,2-benzodiazaborole</t>
  </si>
  <si>
    <t>2-(1Â´-Trimethylsilyl-1Â´,2Â´-dicarbadodecaboran-2Â´-yl)-1,3-diethyl-1,3,2-benzodiazaborole</t>
  </si>
  <si>
    <t>rac-3</t>
  </si>
  <si>
    <t>CH2Cl2 - hexane</t>
  </si>
  <si>
    <t>Deuterium</t>
  </si>
  <si>
    <t>acetone / D2O</t>
  </si>
  <si>
    <t>Monodeuterated tetramethylammonium of 7,8-nido-C2B9H12âˆ’</t>
  </si>
  <si>
    <t>1,1â€™-bridged 4,4â€™-diaryl-2,2â€™-bibenzimidazoles</t>
  </si>
  <si>
    <t>CH2Cl2 / hexane</t>
  </si>
  <si>
    <t xml:space="preserve">6,11-Dihydro-1,16-bis(4-methoxyphenyl)-3,14-dimethylbisbenzimidazo[1,2-b:2â€™,1â€™-d][2,5]benzodiazocine </t>
  </si>
  <si>
    <t>7,8-Dihydro-1,13-bis(4-methoxyphenyl)-3,11-dimethyl-6H-benzimidazo[2â€™,1â€™:3,4] [1,4]diazino[1,2-a]benzimidazole</t>
  </si>
  <si>
    <t>benzene and hexanes</t>
  </si>
  <si>
    <t>(1R,4aS,11aS)-8-Methoxy-1-methyl-5-oxo-2,3,4,4a,5,10,11,11aoctahydro-1H-dibenzo[a,d][7]annulene-1-carbonitrile</t>
  </si>
  <si>
    <t>(4R,4aR,6aS,10aR,13bS,14S)-15-hydroxy-4-methyloctahydro-1H6a,13b,9-(epiethane[1,1,2]triyl)-4,13-methanodibenzo[2,3:6,7]cyclohepta[1,2-d]oxazole-8,12(7H,13aH)-dione (4a)</t>
  </si>
  <si>
    <t>xanthone</t>
  </si>
  <si>
    <t>heptane / CH2Cl2</t>
  </si>
  <si>
    <t>1p</t>
  </si>
  <si>
    <t>-S12-</t>
  </si>
  <si>
    <t>heptane and CH2Cl2</t>
  </si>
  <si>
    <t>rac-3a</t>
  </si>
  <si>
    <t>-S14-</t>
  </si>
  <si>
    <t>rac-3b</t>
  </si>
  <si>
    <t>-S19-</t>
  </si>
  <si>
    <t>meso-3f</t>
  </si>
  <si>
    <t>-S21-</t>
  </si>
  <si>
    <t>3g</t>
  </si>
  <si>
    <t>-S22-</t>
  </si>
  <si>
    <t>3h</t>
  </si>
  <si>
    <t>-S23-</t>
  </si>
  <si>
    <t>meso-3j</t>
  </si>
  <si>
    <t>-S25-</t>
  </si>
  <si>
    <t>meso-3k</t>
  </si>
  <si>
    <t>-S32-</t>
  </si>
  <si>
    <t>(S,S,S,S)-3k</t>
  </si>
  <si>
    <t>-S39-</t>
  </si>
  <si>
    <t>3i</t>
  </si>
  <si>
    <t>3l</t>
  </si>
  <si>
    <t>3m</t>
  </si>
  <si>
    <t>heptane</t>
  </si>
  <si>
    <t>3n</t>
  </si>
  <si>
    <t>Area 223978 1172763</t>
  </si>
  <si>
    <t>(R)-3aa-BH3</t>
  </si>
  <si>
    <t>(S)-Â­â€tert-Â­â€butyl ( 1-Â­â€(2-Â­â€(2,2-Â­â€diphenylacetamido)-Â­â€4-Â­â€(trifluoromethyl)phenoxy)-Â­â€3,3-Â­â€dimethylbutan-Â­â€2-Â­â€ yl)carbamate</t>
  </si>
  <si>
    <t>EtOAc / n-pentane</t>
  </si>
  <si>
    <t>(S)-\xadâ€tert-\xadâ€butyl ( 1-\xadâ€(2-\xadâ€(2,2-\xadâ€diphenylacetamido)-\xadâ€4-\xadâ€(trifluoromethyl)phenoxy)-\xadâ€3,3-\xadâ€dimethylbutan-\xadâ€2-\xadâ€ yl)carbamate</t>
  </si>
  <si>
    <t>(S)-Â­â€2-Â­â€((2-Â­â€(2,2-Â­â€diphenylacetamido)-Â­â€4-Â­â€(trifluoromethyl)phenyl)amino)-Â­â€3,3-Â­â€dimethylbutyl acetate</t>
  </si>
  <si>
    <t>(S)-\xadâ€2-\xadâ€((2-\xadâ€(2,2-\xadâ€diphenylacetamido)-\xadâ€4-\xadâ€(trifluoromethyl)phenyl)amino)-\xadâ€3,3-\xadâ€dimethylbutyl acetate</t>
  </si>
  <si>
    <t>(S)-Â­â€tert-Â­â€butyl ( 1-Â­â€(2-Â­â€(2-Â­â€(2,6-Â­â€dichlorophenyl)acetamido)-Â­â€4-Â­â€(trifluoromethyl)phenoxy)-Â­â€3,3-Â­â€ dimethylbutan-Â­â€2-Â­â€yl)carbamate</t>
  </si>
  <si>
    <t>(S)-\xadâ€tert-\xadâ€butyl ( 1-\xadâ€(2-\xadâ€(2-\xadâ€(2,6-\xadâ€dichlorophenyl)acetamido)-\xadâ€4-\xadâ€(trifluoromethyl)phenoxy)-\xadâ€3,3-\xadâ€ dimethylbutan-\xadâ€2-\xadâ€yl)carbamate</t>
  </si>
  <si>
    <t>(S)-Â­â€tert-Â­â€butyl ( 3,3-Â­â€dimethyl-Â­â€1-Â­â€(2-Â­â€(2-Â­â€(4-Â­â€nitrophenyl)acetamido)-Â­â€4-Â­â€ (trifluoromethyl)phenoxy)butan-Â­â€2-Â­â€yl)carbamate</t>
  </si>
  <si>
    <t>(S)-\xadâ€tert-\xadâ€butyl ( 3,3-\xadâ€dimethyl-\xadâ€1-\xadâ€(2-\xadâ€(2-\xadâ€(4-\xadâ€nitrophenyl)acetamido)-\xadâ€4-\xadâ€ (trifluoromethyl)phenoxy)butan-\xadâ€2-\xadâ€yl)carbamate</t>
  </si>
  <si>
    <t>(S)-Â­â€tert-Â­â€butyl ( 1-Â­â€(2-Â­â€(9H-Â­â€fluorene-Â­â€9-Â­â€carboxamido)-Â­â€4-Â­â€(trifluoromethyl)phenoxy)-Â­â€3,3-Â­â€ dimethylbutan-Â­â€2-Â­â€yl)carbamate [15]</t>
  </si>
  <si>
    <t>(S)-\xadâ€tert-\xadâ€butyl ( 1-\xadâ€(2-\xadâ€(9H-\xadâ€fluorene-\xadâ€9-\xadâ€carboxamido)-\xadâ€4-\xadâ€(trifluoromethyl)phenoxy)-\xadâ€3,3-\xadâ€ dimethylbutan-\xadâ€2-\xadâ€yl)carbamate</t>
  </si>
  <si>
    <t>3,3,3-Â­â€trifluoro-Â­â€N-Â­â€(2-Â­â€methoxy-Â­â€5-Â­â€(trifluoromethyl)phenyl)-Â­â€2-Â­â€(trifluoromethyl)propanamide [25]</t>
  </si>
  <si>
    <t>EtOAc / pentanes</t>
  </si>
  <si>
    <t>3,3,3-\xadâ€trifluoro-\xadâ€N-\xadâ€(2-\xadâ€methoxy-\xadâ€5-\xadâ€(trifluoromethyl)phenyl)-\xadâ€2-\xadâ€(trifluoromethyl)propanamide</t>
  </si>
  <si>
    <t>pentanes</t>
  </si>
  <si>
    <t>(S)-N-(2-(3,3-dimethyl-2-(2,2,2-trifluoroacetamido)butoxy)-5-(trifluoromethyl)phenyl)-3,3,3-</t>
  </si>
  <si>
    <t>n-heptane</t>
  </si>
  <si>
    <t>(S)-N-(3,3-dimethyl-1-(4-(trifluoromethyl)-2-(9H-xanthene-9-carboxamido)phenoxy)butan-2-yl)-9H-xanthene-9-carboxamide</t>
  </si>
  <si>
    <t>3-bromo-thiophene</t>
  </si>
  <si>
    <t>dithieno[2,3-b:3â€™,2â€™-d]thiophene</t>
  </si>
  <si>
    <t>tetrathienoacene</t>
  </si>
  <si>
    <t>asymmetric DS-DTT</t>
  </si>
  <si>
    <t>2-hydroxy-1,3-dimesityl-4,6-diketo-5,5-dimethylpyrimidine</t>
  </si>
  <si>
    <t>hexanes : CH2Cl2</t>
  </si>
  <si>
    <t>di-N,Nâ€²-dimesityl-4,6-diketo-5,5-dimethylpyrimidinyl ether, [(2Â·H)2(Î¼-O)]</t>
  </si>
  <si>
    <t>Ch2Cl2 and hexanes</t>
  </si>
  <si>
    <t>2-amino-1,3-bis(2,6-diisopropylphenyl)- 4,6-diketo-5,5-dimethylpyrimidine</t>
  </si>
  <si>
    <t>C26H23BrO4</t>
  </si>
  <si>
    <t>sodium sulfate</t>
  </si>
  <si>
    <t>unclear</t>
  </si>
  <si>
    <t>CH2Cl2 / n-hexane</t>
  </si>
  <si>
    <t>C13H19IO2Na</t>
  </si>
  <si>
    <t>hexane / EtOAc</t>
  </si>
  <si>
    <t>2-(7a-(iodomethyl)-2-oxooctahydrobenzofuran-7-yl)acetaldehyde</t>
  </si>
  <si>
    <t>hexane / CCl4</t>
  </si>
  <si>
    <t>7-allylideneoctahydro-2H-pentaleno[6a,1-b]furan-2-one</t>
  </si>
  <si>
    <t>8-methyldecahydro-2H-naphtho[8a,1-b]furan-2- one</t>
  </si>
  <si>
    <t>7,7-dimethyloctahydro-2H-pentaleno[6a,1-b]furan-2-one</t>
  </si>
  <si>
    <t>7-hydroxy-7-methyloctahydro-2H-pentaleno[6a,1-b]furan-2-one</t>
  </si>
  <si>
    <t>hexane / THF</t>
  </si>
  <si>
    <t>8-hydroxy-8-methyloctahydroindeno[4-b]furan-2(3H)-one</t>
  </si>
  <si>
    <t>C23H23N3NaO2S</t>
  </si>
  <si>
    <t>Et2O / hexane</t>
  </si>
  <si>
    <t>2i</t>
  </si>
  <si>
    <t>UNKNOWN PRODUCT</t>
  </si>
  <si>
    <t>petroleum ether / ethyl acetate</t>
  </si>
  <si>
    <t>ALL PRODUCTS</t>
  </si>
  <si>
    <t>hexanal</t>
  </si>
  <si>
    <t>ethanol / n-pentane</t>
  </si>
  <si>
    <t>-hexylidene-4-(4-methoxy)phenylthiosemicarbazone (2)</t>
  </si>
  <si>
    <t>ethanol/n-pentane</t>
  </si>
  <si>
    <t>1-hexylidene-4-(4-trifluoromethyl)phenylthiosemicarbazone (3)</t>
  </si>
  <si>
    <t>-phenylamino-5-pentyl-1,3,4-thiadiazole (10)</t>
  </si>
  <si>
    <t>Synthesis of 1-hexylidene-4-phenylthiosemicarbazone (1)</t>
  </si>
  <si>
    <t>1-bromo-3,5-dimethylbenzene</t>
  </si>
  <si>
    <t>WATERS-Q-Tof-Premier-ESI-MS</t>
  </si>
  <si>
    <t>(Z)-N-((Z)-3-benzyl-5-benzylidene-4-phenylthiazolidin-2-ylidene)-4-ethylaniline</t>
  </si>
  <si>
    <t>(Z)-N-((Z)-5-benzylidene-3,4-diphenylthiazolidin-2-ylidene)-4-methoxybenzamide</t>
  </si>
  <si>
    <t>C31H24</t>
  </si>
  <si>
    <t>(Z)-N-((Z)-5-benzylidene-3-(4-chlorophenyl)-4-(4-methoxyphenyl)thiazolidin-2-ylidene)benzamide</t>
  </si>
  <si>
    <t>C27H27</t>
  </si>
  <si>
    <t>(Z)-N-((Z)-4-(4-bromophenyl)-3-(4-chlorophenyl)-5-(4-methylbenzylidene)thiazolidin-2-ylidene)benzamide</t>
  </si>
  <si>
    <t>zamide</t>
  </si>
  <si>
    <t>(Z)-N-((Z)-5-benzylidene-4-(4-methoxyphenyl)-3-phenylthiazolidin-2-ylidene)benzamide</t>
  </si>
  <si>
    <t>(Z)-N-((S,Z)-3,4-bis(4-chlorophenyl)-5-(4-methylbenzylidene)thiazolidin-2-ylidene) benzamide</t>
  </si>
  <si>
    <t>(Z)-N-((S,Z)-5-benzylidene-4-(4-chlorophenyl)-3-phenylthiazolidin-2-ylidene)-4- bromobenzamide</t>
  </si>
  <si>
    <t>(Z)-N-((S,Z)-5-benzylidene-4-(4-bromophenyl)-3-phenylthiazolidin-2-ylidene)benzamide</t>
  </si>
  <si>
    <t>(Z)-N-((S,Z)-5-benzylidene-3-(4-chlorophenyl)-4-(4-methoxyphenyl)thiazolidin-2- ylidene)benzamide</t>
  </si>
  <si>
    <t>(Z)-N-((S,Z)-5-benzylidene-4-(4-methoxyphenyl)-3-phenylthiazolidin-2-ylidene)-4- methoxybenzamide</t>
  </si>
  <si>
    <t>C29H21</t>
  </si>
  <si>
    <t>PrOH</t>
  </si>
  <si>
    <t>(Z)-N-((S,Z)-5-benzylidene-3-(4-chlorophenyl)-4-p-tolylthiazolidin-2-ylidene)benzamide</t>
  </si>
  <si>
    <t>(Z)-N-((Z)-5-benzylidene-3,4-bis(4-chlorophenyl)thiazolidin-2-ylidene)benzamide</t>
  </si>
  <si>
    <t>(E)-N-((Z)-3-benzyl-5-benzylidene-4-phenylthiazolidin-2-ylidene)-1-phenylmethanamine</t>
  </si>
  <si>
    <t>(Z)-N-((Z)-5-benzylidene-3-(4-chlorophenyl)-4-(4-methoxyphenyl)thiazolidin-2-ylidene)-4-methoxybenzamide</t>
  </si>
  <si>
    <t>(Z)-4-bromo-N-((S,Z)-4-(4-chlorophenyl)-5-(4-methylbenzylidene)-3-p-tolylthiazolidin-2-ylidene)benzamide</t>
  </si>
  <si>
    <t>((Z)-N-((Z)-5-benzylidene-4-(4-bromophenyl)-3-(4-chlorophenyl)thiazolidin-2-ylidene)benzamide</t>
  </si>
  <si>
    <t>(Z)-N-((Z)-5-benzylidene-4-(4-methoxyphenyl)-3-phenylthiazolidin-2-ylidene)-4-bromo benzamide</t>
  </si>
  <si>
    <t>xylylisocyanide</t>
  </si>
  <si>
    <t>9-Anthryl)disilacyclopropanimine</t>
  </si>
  <si>
    <t>3-Silylene-2-silaaziridine</t>
  </si>
  <si>
    <t>(1-Naphthyl)disilacyclopropanimine</t>
  </si>
  <si>
    <t>Cyclic Guanidines</t>
  </si>
  <si>
    <t>5 or 6</t>
  </si>
  <si>
    <t>O 15</t>
  </si>
  <si>
    <t>O (+)-9</t>
  </si>
  <si>
    <t>12a</t>
  </si>
  <si>
    <t>(-)-13a</t>
  </si>
  <si>
    <t>13a</t>
  </si>
  <si>
    <t>(+)-12a</t>
  </si>
  <si>
    <t>the alchohol</t>
  </si>
  <si>
    <t>EtOAc-hexane</t>
  </si>
  <si>
    <t>10b</t>
  </si>
  <si>
    <t>OMOM</t>
  </si>
  <si>
    <t>13b</t>
  </si>
  <si>
    <t>10a</t>
  </si>
  <si>
    <t>the alcohol</t>
  </si>
  <si>
    <t>Ch2Cl2-hexane</t>
  </si>
  <si>
    <t>The diol</t>
  </si>
  <si>
    <t>10.1039/c9sc04308j</t>
  </si>
  <si>
    <t>EtOAc-Hexane</t>
  </si>
  <si>
    <t>2ga</t>
  </si>
  <si>
    <t>10.1039/c2sc21214e</t>
  </si>
  <si>
    <t>(NHCMe)2NiCl2</t>
  </si>
  <si>
    <t>10.1039/c4py00265b</t>
  </si>
  <si>
    <t>10.1039/c8sc04303e</t>
  </si>
  <si>
    <t>10.1039/c6ce01765g</t>
  </si>
  <si>
    <t>Sangiunarium chloride</t>
  </si>
  <si>
    <t>10.1039/c2dt12031c</t>
  </si>
  <si>
    <t>[Acenap(SePhI 2 )(Br)]</t>
  </si>
  <si>
    <t>[{Acenap(SePhBr)(SePh)} + {Br 3 } - {Br 2 }]</t>
  </si>
  <si>
    <t>[{Acenap(SePhBr)(SPh)} + {Br 3 } - ]</t>
  </si>
  <si>
    <t>[Acenap(SePhI 2 )(SePh)]</t>
  </si>
  <si>
    <t>[Acenap(SePhI 2 )(SPh)]</t>
  </si>
  <si>
    <t>[Acenap(TePhBr 2 )(Br)]</t>
  </si>
  <si>
    <t>[Acenap(TePhI 2 )(Br)]</t>
  </si>
  <si>
    <t>[Acenap(TePhBr 2 )(SPh)]</t>
  </si>
  <si>
    <t>[Acenap(TePhBr 2 )(SePh)]</t>
  </si>
  <si>
    <t>[Acenap(TePhI 2 )(SPh)]</t>
  </si>
  <si>
    <t>[Acenap(TePhI 2 )(SePh)]</t>
  </si>
  <si>
    <t>dimethulformamide</t>
  </si>
  <si>
    <t>[Acenap(BrTePh) 2 O]</t>
  </si>
  <si>
    <t>10.1039/c8cc09415b</t>
  </si>
  <si>
    <t>hexane/dcm</t>
  </si>
  <si>
    <t>2-Azido-N-(6-azidohexyl)-N-(3-(2-(hydroxyimino)acetyl)phenyl)acetamide</t>
  </si>
  <si>
    <t>10.1039/c0cc01282c</t>
  </si>
  <si>
    <t>2,3,8,9-bisdioxolyldibenzo[c,g]-1,2,5,6-tetrathiocine</t>
  </si>
  <si>
    <t>extracted_solvent</t>
  </si>
  <si>
    <t>annotated_solvent</t>
  </si>
  <si>
    <t>annotated_compound</t>
  </si>
  <si>
    <t>extracted_compound</t>
  </si>
  <si>
    <t>solvent_score</t>
  </si>
  <si>
    <t>compound_score</t>
  </si>
  <si>
    <t>combined_score</t>
  </si>
  <si>
    <t>Solvent only</t>
  </si>
  <si>
    <t>False Negative</t>
  </si>
  <si>
    <t>True Negative</t>
  </si>
  <si>
    <t>False Positve</t>
  </si>
  <si>
    <t>True Positive</t>
  </si>
  <si>
    <t>Solvent + compound</t>
  </si>
  <si>
    <t>Performance metrics</t>
  </si>
  <si>
    <t>*True negative is zero as we only selected papers with crystallization solvent.</t>
  </si>
  <si>
    <t>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</si>
</sst>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6" fontId="0" fillId="0" borderId="0" xfId="0" applyNumberFormat="1"/>
    <xf numFmtId="0" fontId="16" fillId="33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2" fontId="0" fillId="33" borderId="10" xfId="0" applyNumberForma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34" borderId="10" xfId="0" applyNumberFormat="1" applyFill="1" applyBorder="1" applyAlignment="1">
      <alignment horizontal="center"/>
    </xf>
    <xf numFmtId="0" fontId="16" fillId="34" borderId="14" xfId="0" applyFont="1" applyFill="1" applyBorder="1" applyAlignment="1">
      <alignment horizontal="center"/>
    </xf>
    <xf numFmtId="0" fontId="16" fillId="34" borderId="0" xfId="0" applyFont="1" applyFill="1" applyBorder="1" applyAlignment="1">
      <alignment horizontal="center"/>
    </xf>
    <xf numFmtId="0" fontId="16" fillId="34" borderId="15" xfId="0" applyFont="1" applyFill="1" applyBorder="1" applyAlignment="1">
      <alignment horizontal="center"/>
    </xf>
    <xf numFmtId="0" fontId="16" fillId="0" borderId="16" xfId="0" applyFont="1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8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43B39-03D8-485F-8BD1-39CD97CF0DC8}">
  <dimension ref="A1:O379"/>
  <sheetViews>
    <sheetView tabSelected="1" topLeftCell="G1" workbookViewId="0">
      <selection activeCell="P10" sqref="P10"/>
    </sheetView>
  </sheetViews>
  <sheetFormatPr defaultRowHeight="14.5" x14ac:dyDescent="0.35"/>
  <cols>
    <col min="2" max="2" width="51.1796875" bestFit="1" customWidth="1"/>
    <col min="3" max="3" width="25.453125" bestFit="1" customWidth="1"/>
    <col min="11" max="11" width="18.08984375" bestFit="1" customWidth="1"/>
    <col min="12" max="12" width="12.7265625" bestFit="1" customWidth="1"/>
    <col min="13" max="13" width="11.54296875" bestFit="1" customWidth="1"/>
    <col min="14" max="14" width="12.36328125" bestFit="1" customWidth="1"/>
  </cols>
  <sheetData>
    <row r="1" spans="1:15" x14ac:dyDescent="0.35">
      <c r="A1" t="s">
        <v>0</v>
      </c>
      <c r="B1" t="s">
        <v>687</v>
      </c>
      <c r="C1" t="s">
        <v>686</v>
      </c>
      <c r="D1" t="s">
        <v>688</v>
      </c>
      <c r="E1" t="s">
        <v>689</v>
      </c>
      <c r="F1" t="s">
        <v>690</v>
      </c>
      <c r="G1" t="s">
        <v>691</v>
      </c>
      <c r="H1" t="s">
        <v>692</v>
      </c>
      <c r="K1" s="11" t="s">
        <v>699</v>
      </c>
      <c r="L1" s="12"/>
      <c r="M1" s="12"/>
      <c r="N1" s="12"/>
      <c r="O1" s="13"/>
    </row>
    <row r="2" spans="1:15" x14ac:dyDescent="0.35">
      <c r="A2" t="s">
        <v>4</v>
      </c>
      <c r="B2" t="s">
        <v>3</v>
      </c>
      <c r="C2" t="s">
        <v>3</v>
      </c>
      <c r="D2" t="s">
        <v>2</v>
      </c>
      <c r="E2" t="s">
        <v>2</v>
      </c>
      <c r="F2">
        <v>1</v>
      </c>
      <c r="G2">
        <v>1</v>
      </c>
      <c r="H2">
        <v>1</v>
      </c>
      <c r="K2" s="8" t="s">
        <v>693</v>
      </c>
      <c r="L2" s="9"/>
      <c r="M2" s="9"/>
      <c r="N2" s="9"/>
      <c r="O2" s="10"/>
    </row>
    <row r="3" spans="1:15" x14ac:dyDescent="0.35">
      <c r="A3" t="s">
        <v>4</v>
      </c>
      <c r="B3" t="s">
        <v>7</v>
      </c>
      <c r="C3" t="s">
        <v>7</v>
      </c>
      <c r="D3" t="s">
        <v>6</v>
      </c>
      <c r="E3" t="s">
        <v>6</v>
      </c>
      <c r="F3">
        <v>1</v>
      </c>
      <c r="G3">
        <v>1</v>
      </c>
      <c r="H3">
        <v>1</v>
      </c>
      <c r="K3" s="5" t="s">
        <v>697</v>
      </c>
      <c r="L3" s="5" t="s">
        <v>694</v>
      </c>
      <c r="M3" s="5" t="s">
        <v>696</v>
      </c>
      <c r="N3" s="5" t="s">
        <v>695</v>
      </c>
      <c r="O3" s="5" t="s">
        <v>701</v>
      </c>
    </row>
    <row r="4" spans="1:15" x14ac:dyDescent="0.35">
      <c r="A4" t="s">
        <v>4</v>
      </c>
      <c r="B4" t="s">
        <v>10</v>
      </c>
      <c r="C4" t="s">
        <v>10</v>
      </c>
      <c r="D4" t="s">
        <v>9</v>
      </c>
      <c r="E4" t="s">
        <v>9</v>
      </c>
      <c r="F4">
        <v>1</v>
      </c>
      <c r="G4">
        <v>1</v>
      </c>
      <c r="H4">
        <v>1</v>
      </c>
      <c r="K4" s="6">
        <f>SUM(F2:F388)</f>
        <v>232</v>
      </c>
      <c r="L4" s="6">
        <f>COUNTIFS(F2:F380,0,C2:C380,"NONE")</f>
        <v>128</v>
      </c>
      <c r="M4" s="6">
        <f>COUNTIFS(F2:F380,0) - L4</f>
        <v>18</v>
      </c>
      <c r="N4" s="6">
        <v>0</v>
      </c>
      <c r="O4" s="7">
        <f>(K4)/(K4+0.5*(L4+M4))</f>
        <v>0.76065573770491801</v>
      </c>
    </row>
    <row r="5" spans="1:15" x14ac:dyDescent="0.35">
      <c r="A5" t="s">
        <v>4</v>
      </c>
      <c r="B5" t="s">
        <v>13</v>
      </c>
      <c r="C5" t="s">
        <v>13</v>
      </c>
      <c r="D5" t="s">
        <v>14</v>
      </c>
      <c r="E5" t="s">
        <v>12</v>
      </c>
      <c r="F5">
        <v>1</v>
      </c>
      <c r="G5">
        <v>0</v>
      </c>
      <c r="H5">
        <v>0</v>
      </c>
      <c r="K5" s="14" t="s">
        <v>698</v>
      </c>
      <c r="L5" s="15"/>
      <c r="M5" s="15"/>
      <c r="N5" s="15"/>
      <c r="O5" s="16"/>
    </row>
    <row r="6" spans="1:15" x14ac:dyDescent="0.35">
      <c r="A6" t="s">
        <v>4</v>
      </c>
      <c r="B6" t="s">
        <v>13</v>
      </c>
      <c r="C6" t="s">
        <v>16</v>
      </c>
      <c r="D6" t="s">
        <v>17</v>
      </c>
      <c r="E6" t="s">
        <v>16</v>
      </c>
      <c r="F6">
        <v>0</v>
      </c>
      <c r="G6">
        <v>0</v>
      </c>
      <c r="H6">
        <v>0</v>
      </c>
      <c r="K6" s="2" t="s">
        <v>697</v>
      </c>
      <c r="L6" s="2" t="s">
        <v>694</v>
      </c>
      <c r="M6" s="2" t="s">
        <v>696</v>
      </c>
      <c r="N6" s="2" t="s">
        <v>695</v>
      </c>
      <c r="O6" s="2" t="s">
        <v>701</v>
      </c>
    </row>
    <row r="7" spans="1:15" x14ac:dyDescent="0.35">
      <c r="A7" t="s">
        <v>21</v>
      </c>
      <c r="B7" t="s">
        <v>20</v>
      </c>
      <c r="C7" t="s">
        <v>20</v>
      </c>
      <c r="D7" t="s">
        <v>22</v>
      </c>
      <c r="E7" t="s">
        <v>19</v>
      </c>
      <c r="F7">
        <v>1</v>
      </c>
      <c r="G7">
        <v>0</v>
      </c>
      <c r="H7">
        <v>0</v>
      </c>
      <c r="K7" s="3">
        <f>SUM(H2:H380)</f>
        <v>82</v>
      </c>
      <c r="L7" s="3">
        <f>COUNTIFS(H2:H380,0,E2:E380,"NONE")</f>
        <v>131</v>
      </c>
      <c r="M7" s="3">
        <f>COUNTIFS(H2:H380,0) - L7</f>
        <v>165</v>
      </c>
      <c r="N7" s="3">
        <v>0</v>
      </c>
      <c r="O7" s="4">
        <f>(K7)/(K7+0.5*(L7+M7))</f>
        <v>0.35652173913043478</v>
      </c>
    </row>
    <row r="8" spans="1:15" x14ac:dyDescent="0.35">
      <c r="A8" t="s">
        <v>26</v>
      </c>
      <c r="B8" t="s">
        <v>25</v>
      </c>
      <c r="C8" t="s">
        <v>25</v>
      </c>
      <c r="D8">
        <v>3</v>
      </c>
      <c r="E8" t="s">
        <v>24</v>
      </c>
      <c r="F8">
        <v>1</v>
      </c>
      <c r="G8">
        <v>0</v>
      </c>
      <c r="H8">
        <v>0</v>
      </c>
    </row>
    <row r="9" spans="1:15" x14ac:dyDescent="0.35">
      <c r="A9" t="s">
        <v>26</v>
      </c>
      <c r="B9" t="s">
        <v>29</v>
      </c>
      <c r="C9" t="s">
        <v>29</v>
      </c>
      <c r="D9" t="s">
        <v>30</v>
      </c>
      <c r="E9" t="s">
        <v>28</v>
      </c>
      <c r="F9">
        <v>1</v>
      </c>
      <c r="G9">
        <v>1</v>
      </c>
      <c r="H9">
        <v>1</v>
      </c>
      <c r="K9" t="s">
        <v>700</v>
      </c>
    </row>
    <row r="10" spans="1:15" x14ac:dyDescent="0.35">
      <c r="A10" t="s">
        <v>26</v>
      </c>
      <c r="B10" t="s">
        <v>29</v>
      </c>
      <c r="C10" t="s">
        <v>29</v>
      </c>
      <c r="D10" t="s">
        <v>32</v>
      </c>
      <c r="E10" t="s">
        <v>32</v>
      </c>
      <c r="F10">
        <v>1</v>
      </c>
      <c r="G10">
        <v>1</v>
      </c>
      <c r="H10">
        <v>1</v>
      </c>
    </row>
    <row r="11" spans="1:15" x14ac:dyDescent="0.35">
      <c r="A11" t="s">
        <v>26</v>
      </c>
      <c r="B11" t="s">
        <v>35</v>
      </c>
      <c r="C11" t="s">
        <v>35</v>
      </c>
      <c r="D11" t="s">
        <v>34</v>
      </c>
      <c r="E11" t="s">
        <v>34</v>
      </c>
      <c r="F11">
        <v>1</v>
      </c>
      <c r="G11">
        <v>1</v>
      </c>
      <c r="H11">
        <v>1</v>
      </c>
    </row>
    <row r="12" spans="1:15" x14ac:dyDescent="0.35">
      <c r="A12" t="s">
        <v>26</v>
      </c>
      <c r="B12" t="s">
        <v>29</v>
      </c>
      <c r="C12" t="s">
        <v>29</v>
      </c>
      <c r="D12" t="s">
        <v>37</v>
      </c>
      <c r="E12" t="s">
        <v>37</v>
      </c>
      <c r="F12">
        <v>1</v>
      </c>
      <c r="G12">
        <v>1</v>
      </c>
      <c r="H12">
        <v>1</v>
      </c>
    </row>
    <row r="13" spans="1:15" x14ac:dyDescent="0.35">
      <c r="A13" t="s">
        <v>26</v>
      </c>
      <c r="B13" t="s">
        <v>35</v>
      </c>
      <c r="C13" t="s">
        <v>35</v>
      </c>
      <c r="D13" t="s">
        <v>39</v>
      </c>
      <c r="E13" t="s">
        <v>39</v>
      </c>
      <c r="F13">
        <v>1</v>
      </c>
      <c r="G13">
        <v>1</v>
      </c>
      <c r="H13">
        <v>1</v>
      </c>
    </row>
    <row r="14" spans="1:15" x14ac:dyDescent="0.35">
      <c r="A14" t="s">
        <v>26</v>
      </c>
      <c r="B14" t="s">
        <v>29</v>
      </c>
      <c r="C14" t="s">
        <v>29</v>
      </c>
      <c r="D14" t="s">
        <v>41</v>
      </c>
      <c r="E14" t="s">
        <v>41</v>
      </c>
      <c r="F14">
        <v>1</v>
      </c>
      <c r="G14">
        <v>1</v>
      </c>
      <c r="H14">
        <v>1</v>
      </c>
    </row>
    <row r="15" spans="1:15" x14ac:dyDescent="0.35">
      <c r="A15" t="s">
        <v>26</v>
      </c>
      <c r="B15" t="s">
        <v>29</v>
      </c>
      <c r="C15" t="s">
        <v>29</v>
      </c>
      <c r="D15" t="s">
        <v>43</v>
      </c>
      <c r="E15" t="s">
        <v>43</v>
      </c>
      <c r="F15">
        <v>1</v>
      </c>
      <c r="G15">
        <v>1</v>
      </c>
      <c r="H15">
        <v>1</v>
      </c>
    </row>
    <row r="16" spans="1:15" x14ac:dyDescent="0.35">
      <c r="A16" t="s">
        <v>26</v>
      </c>
      <c r="B16" t="s">
        <v>29</v>
      </c>
      <c r="C16" t="s">
        <v>29</v>
      </c>
      <c r="D16" t="s">
        <v>45</v>
      </c>
      <c r="E16" t="s">
        <v>45</v>
      </c>
      <c r="F16">
        <v>1</v>
      </c>
      <c r="G16">
        <v>1</v>
      </c>
      <c r="H16">
        <v>1</v>
      </c>
    </row>
    <row r="17" spans="1:8" x14ac:dyDescent="0.35">
      <c r="A17" t="s">
        <v>26</v>
      </c>
      <c r="B17" t="s">
        <v>29</v>
      </c>
      <c r="C17" t="s">
        <v>29</v>
      </c>
      <c r="D17" t="s">
        <v>47</v>
      </c>
      <c r="E17" t="s">
        <v>47</v>
      </c>
      <c r="F17">
        <v>1</v>
      </c>
      <c r="G17">
        <v>1</v>
      </c>
      <c r="H17">
        <v>1</v>
      </c>
    </row>
    <row r="18" spans="1:8" x14ac:dyDescent="0.35">
      <c r="A18" t="s">
        <v>26</v>
      </c>
      <c r="B18" t="s">
        <v>35</v>
      </c>
      <c r="C18" t="s">
        <v>35</v>
      </c>
      <c r="D18" t="s">
        <v>49</v>
      </c>
      <c r="E18" t="s">
        <v>49</v>
      </c>
      <c r="F18">
        <v>1</v>
      </c>
      <c r="G18">
        <v>1</v>
      </c>
      <c r="H18">
        <v>1</v>
      </c>
    </row>
    <row r="19" spans="1:8" x14ac:dyDescent="0.35">
      <c r="A19" t="s">
        <v>26</v>
      </c>
      <c r="B19" t="s">
        <v>29</v>
      </c>
      <c r="C19" t="s">
        <v>29</v>
      </c>
      <c r="D19" t="s">
        <v>51</v>
      </c>
      <c r="E19" t="s">
        <v>51</v>
      </c>
      <c r="F19">
        <v>1</v>
      </c>
      <c r="G19">
        <v>1</v>
      </c>
      <c r="H19">
        <v>1</v>
      </c>
    </row>
    <row r="20" spans="1:8" x14ac:dyDescent="0.35">
      <c r="A20" t="s">
        <v>26</v>
      </c>
      <c r="B20" t="s">
        <v>29</v>
      </c>
      <c r="C20" t="s">
        <v>29</v>
      </c>
      <c r="D20" t="s">
        <v>53</v>
      </c>
      <c r="E20" t="s">
        <v>53</v>
      </c>
      <c r="F20">
        <v>1</v>
      </c>
      <c r="G20">
        <v>1</v>
      </c>
      <c r="H20">
        <v>1</v>
      </c>
    </row>
    <row r="21" spans="1:8" x14ac:dyDescent="0.35">
      <c r="A21" t="s">
        <v>26</v>
      </c>
      <c r="B21" t="s">
        <v>29</v>
      </c>
      <c r="C21" t="s">
        <v>29</v>
      </c>
      <c r="D21" t="s">
        <v>55</v>
      </c>
      <c r="E21" t="s">
        <v>55</v>
      </c>
      <c r="F21">
        <v>1</v>
      </c>
      <c r="G21">
        <v>1</v>
      </c>
      <c r="H21">
        <v>1</v>
      </c>
    </row>
    <row r="22" spans="1:8" x14ac:dyDescent="0.35">
      <c r="A22" t="s">
        <v>26</v>
      </c>
      <c r="B22" t="s">
        <v>35</v>
      </c>
      <c r="C22" t="s">
        <v>35</v>
      </c>
      <c r="D22" t="s">
        <v>57</v>
      </c>
      <c r="E22" t="s">
        <v>57</v>
      </c>
      <c r="F22">
        <v>1</v>
      </c>
      <c r="G22">
        <v>1</v>
      </c>
      <c r="H22">
        <v>1</v>
      </c>
    </row>
    <row r="23" spans="1:8" x14ac:dyDescent="0.35">
      <c r="A23" t="s">
        <v>26</v>
      </c>
      <c r="B23" t="s">
        <v>29</v>
      </c>
      <c r="C23" t="s">
        <v>29</v>
      </c>
      <c r="D23" t="s">
        <v>59</v>
      </c>
      <c r="E23" t="s">
        <v>59</v>
      </c>
      <c r="F23">
        <v>1</v>
      </c>
      <c r="G23">
        <v>1</v>
      </c>
      <c r="H23">
        <v>1</v>
      </c>
    </row>
    <row r="24" spans="1:8" x14ac:dyDescent="0.35">
      <c r="A24" t="s">
        <v>26</v>
      </c>
      <c r="B24" t="s">
        <v>35</v>
      </c>
      <c r="C24" t="s">
        <v>35</v>
      </c>
      <c r="D24" t="s">
        <v>61</v>
      </c>
      <c r="E24" t="s">
        <v>61</v>
      </c>
      <c r="F24">
        <v>1</v>
      </c>
      <c r="G24">
        <v>1</v>
      </c>
      <c r="H24">
        <v>1</v>
      </c>
    </row>
    <row r="25" spans="1:8" x14ac:dyDescent="0.35">
      <c r="A25" t="s">
        <v>26</v>
      </c>
      <c r="B25" t="s">
        <v>29</v>
      </c>
      <c r="C25" t="s">
        <v>29</v>
      </c>
      <c r="D25" t="s">
        <v>63</v>
      </c>
      <c r="E25" t="s">
        <v>63</v>
      </c>
      <c r="F25">
        <v>1</v>
      </c>
      <c r="G25">
        <v>1</v>
      </c>
      <c r="H25">
        <v>1</v>
      </c>
    </row>
    <row r="26" spans="1:8" x14ac:dyDescent="0.35">
      <c r="A26" t="s">
        <v>26</v>
      </c>
      <c r="B26" t="s">
        <v>29</v>
      </c>
      <c r="C26" t="s">
        <v>29</v>
      </c>
      <c r="D26" t="s">
        <v>65</v>
      </c>
      <c r="E26" t="s">
        <v>65</v>
      </c>
      <c r="F26">
        <v>1</v>
      </c>
      <c r="G26">
        <v>1</v>
      </c>
      <c r="H26">
        <v>1</v>
      </c>
    </row>
    <row r="27" spans="1:8" x14ac:dyDescent="0.35">
      <c r="A27" t="s">
        <v>26</v>
      </c>
      <c r="B27" t="s">
        <v>29</v>
      </c>
      <c r="C27" t="s">
        <v>29</v>
      </c>
      <c r="D27" t="s">
        <v>66</v>
      </c>
      <c r="E27" t="s">
        <v>66</v>
      </c>
      <c r="F27">
        <v>1</v>
      </c>
      <c r="G27">
        <v>1</v>
      </c>
      <c r="H27">
        <v>1</v>
      </c>
    </row>
    <row r="28" spans="1:8" x14ac:dyDescent="0.35">
      <c r="A28" t="s">
        <v>26</v>
      </c>
      <c r="B28" t="s">
        <v>29</v>
      </c>
      <c r="C28" t="s">
        <v>29</v>
      </c>
      <c r="D28" t="s">
        <v>68</v>
      </c>
      <c r="E28" t="s">
        <v>68</v>
      </c>
      <c r="F28">
        <v>1</v>
      </c>
      <c r="G28">
        <v>1</v>
      </c>
      <c r="H28">
        <v>1</v>
      </c>
    </row>
    <row r="29" spans="1:8" x14ac:dyDescent="0.35">
      <c r="A29" t="s">
        <v>26</v>
      </c>
      <c r="B29" t="s">
        <v>29</v>
      </c>
      <c r="C29" t="s">
        <v>29</v>
      </c>
      <c r="D29" t="s">
        <v>70</v>
      </c>
      <c r="E29" t="s">
        <v>70</v>
      </c>
      <c r="F29">
        <v>1</v>
      </c>
      <c r="G29">
        <v>1</v>
      </c>
      <c r="H29">
        <v>1</v>
      </c>
    </row>
    <row r="30" spans="1:8" x14ac:dyDescent="0.35">
      <c r="A30" t="s">
        <v>26</v>
      </c>
      <c r="B30" t="s">
        <v>29</v>
      </c>
      <c r="C30" t="s">
        <v>29</v>
      </c>
      <c r="D30" t="s">
        <v>72</v>
      </c>
      <c r="E30" t="s">
        <v>72</v>
      </c>
      <c r="F30">
        <v>1</v>
      </c>
      <c r="G30">
        <v>1</v>
      </c>
      <c r="H30">
        <v>1</v>
      </c>
    </row>
    <row r="31" spans="1:8" x14ac:dyDescent="0.35">
      <c r="A31" t="s">
        <v>26</v>
      </c>
      <c r="B31" t="s">
        <v>29</v>
      </c>
      <c r="C31" t="s">
        <v>29</v>
      </c>
      <c r="D31" t="s">
        <v>75</v>
      </c>
      <c r="E31" t="s">
        <v>74</v>
      </c>
      <c r="F31">
        <v>1</v>
      </c>
      <c r="G31">
        <v>0</v>
      </c>
      <c r="H31">
        <v>0</v>
      </c>
    </row>
    <row r="32" spans="1:8" x14ac:dyDescent="0.35">
      <c r="A32" t="s">
        <v>26</v>
      </c>
      <c r="B32" t="s">
        <v>29</v>
      </c>
      <c r="C32" t="s">
        <v>29</v>
      </c>
      <c r="D32" t="s">
        <v>77</v>
      </c>
      <c r="E32" t="s">
        <v>77</v>
      </c>
      <c r="F32">
        <v>1</v>
      </c>
      <c r="G32">
        <v>1</v>
      </c>
      <c r="H32">
        <v>1</v>
      </c>
    </row>
    <row r="33" spans="1:8" x14ac:dyDescent="0.35">
      <c r="A33" t="s">
        <v>26</v>
      </c>
      <c r="B33" t="s">
        <v>29</v>
      </c>
      <c r="C33" t="s">
        <v>29</v>
      </c>
      <c r="D33" t="s">
        <v>79</v>
      </c>
      <c r="E33" t="s">
        <v>79</v>
      </c>
      <c r="F33">
        <v>1</v>
      </c>
      <c r="G33">
        <v>1</v>
      </c>
      <c r="H33">
        <v>1</v>
      </c>
    </row>
    <row r="34" spans="1:8" x14ac:dyDescent="0.35">
      <c r="A34" t="s">
        <v>26</v>
      </c>
      <c r="B34" t="s">
        <v>35</v>
      </c>
      <c r="C34" t="s">
        <v>16</v>
      </c>
      <c r="D34" t="s">
        <v>81</v>
      </c>
      <c r="E34" t="s">
        <v>16</v>
      </c>
      <c r="F34">
        <v>1</v>
      </c>
      <c r="G34">
        <v>0</v>
      </c>
      <c r="H34">
        <v>0</v>
      </c>
    </row>
    <row r="35" spans="1:8" x14ac:dyDescent="0.35">
      <c r="A35" t="s">
        <v>84</v>
      </c>
      <c r="B35" t="s">
        <v>13</v>
      </c>
      <c r="C35" t="s">
        <v>13</v>
      </c>
      <c r="D35" t="s">
        <v>85</v>
      </c>
      <c r="E35" t="s">
        <v>83</v>
      </c>
      <c r="F35">
        <v>1</v>
      </c>
      <c r="G35">
        <v>0</v>
      </c>
      <c r="H35">
        <v>0</v>
      </c>
    </row>
    <row r="36" spans="1:8" x14ac:dyDescent="0.35">
      <c r="A36" t="s">
        <v>84</v>
      </c>
      <c r="B36" t="s">
        <v>7</v>
      </c>
      <c r="C36" t="s">
        <v>7</v>
      </c>
      <c r="D36" t="s">
        <v>88</v>
      </c>
      <c r="E36" t="s">
        <v>87</v>
      </c>
      <c r="F36">
        <v>1</v>
      </c>
      <c r="G36">
        <v>0</v>
      </c>
      <c r="H36">
        <v>0</v>
      </c>
    </row>
    <row r="37" spans="1:8" x14ac:dyDescent="0.35">
      <c r="A37" t="s">
        <v>92</v>
      </c>
      <c r="B37" t="s">
        <v>91</v>
      </c>
      <c r="C37" t="s">
        <v>91</v>
      </c>
      <c r="D37" t="s">
        <v>90</v>
      </c>
      <c r="E37" t="s">
        <v>90</v>
      </c>
      <c r="F37">
        <v>1</v>
      </c>
      <c r="G37">
        <v>1</v>
      </c>
      <c r="H37">
        <v>1</v>
      </c>
    </row>
    <row r="38" spans="1:8" x14ac:dyDescent="0.35">
      <c r="A38" t="s">
        <v>27</v>
      </c>
      <c r="B38" t="s">
        <v>7</v>
      </c>
      <c r="C38" t="s">
        <v>7</v>
      </c>
      <c r="D38" t="s">
        <v>95</v>
      </c>
      <c r="E38" t="s">
        <v>94</v>
      </c>
      <c r="F38">
        <v>1</v>
      </c>
      <c r="G38">
        <v>0</v>
      </c>
      <c r="H38">
        <v>0</v>
      </c>
    </row>
    <row r="39" spans="1:8" x14ac:dyDescent="0.35">
      <c r="A39" t="s">
        <v>27</v>
      </c>
      <c r="B39" t="s">
        <v>98</v>
      </c>
      <c r="C39" t="s">
        <v>98</v>
      </c>
      <c r="D39" t="s">
        <v>99</v>
      </c>
      <c r="E39" t="s">
        <v>97</v>
      </c>
      <c r="F39">
        <v>1</v>
      </c>
      <c r="G39">
        <v>0</v>
      </c>
      <c r="H39">
        <v>0</v>
      </c>
    </row>
    <row r="40" spans="1:8" x14ac:dyDescent="0.35">
      <c r="A40" t="s">
        <v>27</v>
      </c>
      <c r="B40" t="s">
        <v>102</v>
      </c>
      <c r="C40" t="s">
        <v>102</v>
      </c>
      <c r="D40" t="s">
        <v>103</v>
      </c>
      <c r="E40" t="s">
        <v>101</v>
      </c>
      <c r="F40">
        <v>1</v>
      </c>
      <c r="G40">
        <v>0</v>
      </c>
      <c r="H40">
        <v>0</v>
      </c>
    </row>
    <row r="41" spans="1:8" x14ac:dyDescent="0.35">
      <c r="A41" t="s">
        <v>27</v>
      </c>
      <c r="B41" t="s">
        <v>98</v>
      </c>
      <c r="C41" t="s">
        <v>98</v>
      </c>
      <c r="D41" t="s">
        <v>106</v>
      </c>
      <c r="E41" t="s">
        <v>105</v>
      </c>
      <c r="F41">
        <v>1</v>
      </c>
      <c r="G41">
        <v>0</v>
      </c>
      <c r="H41">
        <v>0</v>
      </c>
    </row>
    <row r="42" spans="1:8" x14ac:dyDescent="0.35">
      <c r="A42" t="s">
        <v>27</v>
      </c>
      <c r="B42" t="s">
        <v>109</v>
      </c>
      <c r="C42" t="s">
        <v>109</v>
      </c>
      <c r="D42" t="s">
        <v>110</v>
      </c>
      <c r="E42" t="s">
        <v>108</v>
      </c>
      <c r="F42">
        <v>1</v>
      </c>
      <c r="G42">
        <v>0</v>
      </c>
      <c r="H42">
        <v>0</v>
      </c>
    </row>
    <row r="43" spans="1:8" x14ac:dyDescent="0.35">
      <c r="A43" t="s">
        <v>27</v>
      </c>
      <c r="B43" t="s">
        <v>109</v>
      </c>
      <c r="C43" t="s">
        <v>109</v>
      </c>
      <c r="D43" t="s">
        <v>113</v>
      </c>
      <c r="E43" t="s">
        <v>112</v>
      </c>
      <c r="F43">
        <v>1</v>
      </c>
      <c r="G43">
        <v>0</v>
      </c>
      <c r="H43">
        <v>0</v>
      </c>
    </row>
    <row r="44" spans="1:8" x14ac:dyDescent="0.35">
      <c r="A44" t="s">
        <v>27</v>
      </c>
      <c r="B44" t="s">
        <v>98</v>
      </c>
      <c r="C44" t="s">
        <v>98</v>
      </c>
      <c r="D44" t="s">
        <v>116</v>
      </c>
      <c r="E44" t="s">
        <v>115</v>
      </c>
      <c r="F44">
        <v>1</v>
      </c>
      <c r="G44">
        <v>0</v>
      </c>
      <c r="H44">
        <v>0</v>
      </c>
    </row>
    <row r="45" spans="1:8" x14ac:dyDescent="0.35">
      <c r="A45" t="s">
        <v>27</v>
      </c>
      <c r="B45" t="s">
        <v>98</v>
      </c>
      <c r="C45" t="s">
        <v>16</v>
      </c>
      <c r="D45" t="s">
        <v>118</v>
      </c>
      <c r="E45" t="s">
        <v>16</v>
      </c>
      <c r="F45">
        <v>0</v>
      </c>
      <c r="G45">
        <v>0</v>
      </c>
      <c r="H45">
        <v>0</v>
      </c>
    </row>
    <row r="46" spans="1:8" x14ac:dyDescent="0.35">
      <c r="A46" t="s">
        <v>27</v>
      </c>
      <c r="B46" t="s">
        <v>98</v>
      </c>
      <c r="C46" t="s">
        <v>16</v>
      </c>
      <c r="D46" t="s">
        <v>120</v>
      </c>
      <c r="E46" t="s">
        <v>16</v>
      </c>
      <c r="F46">
        <v>0</v>
      </c>
      <c r="G46">
        <v>0</v>
      </c>
      <c r="H46">
        <v>0</v>
      </c>
    </row>
    <row r="47" spans="1:8" x14ac:dyDescent="0.35">
      <c r="A47" t="s">
        <v>27</v>
      </c>
      <c r="B47" t="s">
        <v>98</v>
      </c>
      <c r="C47" t="s">
        <v>16</v>
      </c>
      <c r="D47" t="s">
        <v>122</v>
      </c>
      <c r="E47" t="s">
        <v>16</v>
      </c>
      <c r="F47">
        <v>0</v>
      </c>
      <c r="G47">
        <v>0</v>
      </c>
      <c r="H47">
        <v>0</v>
      </c>
    </row>
    <row r="48" spans="1:8" x14ac:dyDescent="0.35">
      <c r="A48" t="s">
        <v>27</v>
      </c>
      <c r="B48" t="s">
        <v>123</v>
      </c>
      <c r="C48" t="s">
        <v>16</v>
      </c>
      <c r="D48" t="s">
        <v>124</v>
      </c>
      <c r="E48" t="s">
        <v>16</v>
      </c>
      <c r="F48">
        <v>0</v>
      </c>
      <c r="G48">
        <v>0</v>
      </c>
      <c r="H48">
        <v>0</v>
      </c>
    </row>
    <row r="49" spans="1:8" x14ac:dyDescent="0.35">
      <c r="A49" t="s">
        <v>27</v>
      </c>
      <c r="B49" t="s">
        <v>126</v>
      </c>
      <c r="C49" t="s">
        <v>16</v>
      </c>
      <c r="D49" t="s">
        <v>127</v>
      </c>
      <c r="E49" t="s">
        <v>16</v>
      </c>
      <c r="F49">
        <v>0</v>
      </c>
      <c r="G49">
        <v>0</v>
      </c>
      <c r="H49">
        <v>0</v>
      </c>
    </row>
    <row r="50" spans="1:8" x14ac:dyDescent="0.35">
      <c r="A50" t="s">
        <v>130</v>
      </c>
      <c r="B50" t="s">
        <v>131</v>
      </c>
      <c r="C50" t="s">
        <v>98</v>
      </c>
      <c r="D50" t="s">
        <v>132</v>
      </c>
      <c r="E50" t="s">
        <v>129</v>
      </c>
      <c r="F50">
        <v>1</v>
      </c>
      <c r="G50">
        <v>0</v>
      </c>
      <c r="H50">
        <v>0</v>
      </c>
    </row>
    <row r="51" spans="1:8" x14ac:dyDescent="0.35">
      <c r="A51" t="s">
        <v>82</v>
      </c>
      <c r="B51" t="s">
        <v>135</v>
      </c>
      <c r="C51" t="s">
        <v>135</v>
      </c>
      <c r="D51" t="s">
        <v>136</v>
      </c>
      <c r="E51" t="s">
        <v>134</v>
      </c>
      <c r="F51">
        <v>1</v>
      </c>
      <c r="G51">
        <v>0</v>
      </c>
      <c r="H51">
        <v>0</v>
      </c>
    </row>
    <row r="52" spans="1:8" x14ac:dyDescent="0.35">
      <c r="A52" t="s">
        <v>82</v>
      </c>
      <c r="B52" t="s">
        <v>135</v>
      </c>
      <c r="C52" t="s">
        <v>16</v>
      </c>
      <c r="D52" t="s">
        <v>138</v>
      </c>
      <c r="E52" t="s">
        <v>16</v>
      </c>
      <c r="F52">
        <v>0</v>
      </c>
      <c r="G52">
        <v>0</v>
      </c>
      <c r="H52">
        <v>0</v>
      </c>
    </row>
    <row r="53" spans="1:8" x14ac:dyDescent="0.35">
      <c r="A53" t="s">
        <v>128</v>
      </c>
      <c r="B53" t="s">
        <v>98</v>
      </c>
      <c r="C53" t="s">
        <v>98</v>
      </c>
      <c r="D53" t="s">
        <v>140</v>
      </c>
      <c r="E53" t="s">
        <v>140</v>
      </c>
      <c r="F53">
        <v>1</v>
      </c>
      <c r="G53">
        <v>1</v>
      </c>
      <c r="H53">
        <v>1</v>
      </c>
    </row>
    <row r="54" spans="1:8" x14ac:dyDescent="0.35">
      <c r="A54" t="s">
        <v>128</v>
      </c>
      <c r="B54" t="s">
        <v>142</v>
      </c>
      <c r="C54" t="s">
        <v>142</v>
      </c>
      <c r="D54" t="s">
        <v>141</v>
      </c>
      <c r="E54" t="s">
        <v>141</v>
      </c>
      <c r="F54">
        <v>1</v>
      </c>
      <c r="G54">
        <v>1</v>
      </c>
      <c r="H54">
        <v>1</v>
      </c>
    </row>
    <row r="55" spans="1:8" x14ac:dyDescent="0.35">
      <c r="A55" t="s">
        <v>128</v>
      </c>
      <c r="B55" t="s">
        <v>145</v>
      </c>
      <c r="C55" t="s">
        <v>145</v>
      </c>
      <c r="D55" t="s">
        <v>144</v>
      </c>
      <c r="E55" t="s">
        <v>144</v>
      </c>
      <c r="F55">
        <v>1</v>
      </c>
      <c r="G55">
        <v>1</v>
      </c>
      <c r="H55">
        <v>1</v>
      </c>
    </row>
    <row r="56" spans="1:8" x14ac:dyDescent="0.35">
      <c r="A56" t="s">
        <v>128</v>
      </c>
      <c r="B56" t="s">
        <v>145</v>
      </c>
      <c r="C56" t="s">
        <v>145</v>
      </c>
      <c r="D56" t="s">
        <v>147</v>
      </c>
      <c r="E56" t="s">
        <v>147</v>
      </c>
      <c r="F56">
        <v>1</v>
      </c>
      <c r="G56">
        <v>1</v>
      </c>
      <c r="H56">
        <v>1</v>
      </c>
    </row>
    <row r="57" spans="1:8" x14ac:dyDescent="0.35">
      <c r="A57" t="s">
        <v>128</v>
      </c>
      <c r="B57" t="s">
        <v>145</v>
      </c>
      <c r="C57" t="s">
        <v>145</v>
      </c>
      <c r="D57" t="s">
        <v>149</v>
      </c>
      <c r="E57" t="s">
        <v>149</v>
      </c>
      <c r="F57">
        <v>1</v>
      </c>
      <c r="G57">
        <v>1</v>
      </c>
      <c r="H57">
        <v>1</v>
      </c>
    </row>
    <row r="58" spans="1:8" x14ac:dyDescent="0.35">
      <c r="A58" t="s">
        <v>128</v>
      </c>
      <c r="B58" t="s">
        <v>152</v>
      </c>
      <c r="C58" t="s">
        <v>142</v>
      </c>
      <c r="D58" t="s">
        <v>151</v>
      </c>
      <c r="E58" t="s">
        <v>151</v>
      </c>
      <c r="F58">
        <v>1</v>
      </c>
      <c r="G58">
        <v>1</v>
      </c>
      <c r="H58">
        <v>1</v>
      </c>
    </row>
    <row r="59" spans="1:8" x14ac:dyDescent="0.35">
      <c r="A59" t="s">
        <v>128</v>
      </c>
      <c r="B59" t="s">
        <v>145</v>
      </c>
      <c r="C59" t="s">
        <v>145</v>
      </c>
      <c r="D59" t="s">
        <v>154</v>
      </c>
      <c r="E59" t="s">
        <v>154</v>
      </c>
      <c r="F59">
        <v>1</v>
      </c>
      <c r="G59">
        <v>1</v>
      </c>
      <c r="H59">
        <v>1</v>
      </c>
    </row>
    <row r="60" spans="1:8" x14ac:dyDescent="0.35">
      <c r="A60" t="s">
        <v>69</v>
      </c>
      <c r="B60" t="s">
        <v>156</v>
      </c>
      <c r="C60" t="s">
        <v>156</v>
      </c>
      <c r="D60" t="s">
        <v>157</v>
      </c>
      <c r="E60" t="s">
        <v>155</v>
      </c>
      <c r="F60">
        <v>1</v>
      </c>
      <c r="G60">
        <v>1</v>
      </c>
      <c r="H60">
        <v>1</v>
      </c>
    </row>
    <row r="61" spans="1:8" x14ac:dyDescent="0.35">
      <c r="A61" t="s">
        <v>69</v>
      </c>
      <c r="B61" t="s">
        <v>156</v>
      </c>
      <c r="C61" t="s">
        <v>156</v>
      </c>
      <c r="D61">
        <v>4</v>
      </c>
      <c r="E61" t="s">
        <v>158</v>
      </c>
      <c r="F61">
        <v>1</v>
      </c>
      <c r="G61">
        <v>0</v>
      </c>
      <c r="H61">
        <v>0</v>
      </c>
    </row>
    <row r="62" spans="1:8" x14ac:dyDescent="0.35">
      <c r="A62" t="s">
        <v>69</v>
      </c>
      <c r="B62" t="s">
        <v>156</v>
      </c>
      <c r="C62" t="s">
        <v>156</v>
      </c>
      <c r="D62" t="s">
        <v>159</v>
      </c>
      <c r="E62" t="s">
        <v>159</v>
      </c>
      <c r="F62">
        <v>1</v>
      </c>
      <c r="G62">
        <v>1</v>
      </c>
      <c r="H62">
        <v>1</v>
      </c>
    </row>
    <row r="63" spans="1:8" x14ac:dyDescent="0.35">
      <c r="A63" t="s">
        <v>69</v>
      </c>
      <c r="B63" t="s">
        <v>163</v>
      </c>
      <c r="C63" t="s">
        <v>162</v>
      </c>
      <c r="D63" t="s">
        <v>161</v>
      </c>
      <c r="E63" t="s">
        <v>161</v>
      </c>
      <c r="F63">
        <v>0</v>
      </c>
      <c r="G63">
        <v>1</v>
      </c>
      <c r="H63">
        <v>0</v>
      </c>
    </row>
    <row r="64" spans="1:8" x14ac:dyDescent="0.35">
      <c r="A64" t="s">
        <v>160</v>
      </c>
      <c r="B64" t="s">
        <v>166</v>
      </c>
      <c r="C64" t="s">
        <v>166</v>
      </c>
      <c r="D64" t="s">
        <v>167</v>
      </c>
      <c r="E64" t="s">
        <v>165</v>
      </c>
      <c r="F64">
        <v>1</v>
      </c>
      <c r="G64">
        <v>0</v>
      </c>
      <c r="H64">
        <v>0</v>
      </c>
    </row>
    <row r="65" spans="1:8" x14ac:dyDescent="0.35">
      <c r="A65" t="s">
        <v>31</v>
      </c>
      <c r="B65" t="s">
        <v>3</v>
      </c>
      <c r="C65" t="s">
        <v>3</v>
      </c>
      <c r="D65" t="s">
        <v>170</v>
      </c>
      <c r="E65" t="s">
        <v>169</v>
      </c>
      <c r="F65">
        <v>1</v>
      </c>
      <c r="G65">
        <v>0</v>
      </c>
      <c r="H65">
        <v>0</v>
      </c>
    </row>
    <row r="66" spans="1:8" x14ac:dyDescent="0.35">
      <c r="A66" t="s">
        <v>31</v>
      </c>
      <c r="B66" t="s">
        <v>173</v>
      </c>
      <c r="C66" t="s">
        <v>173</v>
      </c>
      <c r="D66" t="s">
        <v>174</v>
      </c>
      <c r="E66" t="s">
        <v>172</v>
      </c>
      <c r="F66">
        <v>1</v>
      </c>
      <c r="G66">
        <v>0</v>
      </c>
      <c r="H66">
        <v>0</v>
      </c>
    </row>
    <row r="67" spans="1:8" x14ac:dyDescent="0.35">
      <c r="A67" t="s">
        <v>31</v>
      </c>
      <c r="B67" t="s">
        <v>173</v>
      </c>
      <c r="C67" t="s">
        <v>173</v>
      </c>
      <c r="D67" t="s">
        <v>177</v>
      </c>
      <c r="E67" t="s">
        <v>176</v>
      </c>
      <c r="F67">
        <v>1</v>
      </c>
      <c r="G67">
        <v>0</v>
      </c>
      <c r="H67">
        <v>0</v>
      </c>
    </row>
    <row r="68" spans="1:8" x14ac:dyDescent="0.35">
      <c r="A68" t="s">
        <v>31</v>
      </c>
      <c r="B68" t="s">
        <v>173</v>
      </c>
      <c r="C68" t="s">
        <v>173</v>
      </c>
      <c r="D68" t="s">
        <v>180</v>
      </c>
      <c r="E68" t="s">
        <v>179</v>
      </c>
      <c r="F68">
        <v>1</v>
      </c>
      <c r="G68">
        <v>0</v>
      </c>
      <c r="H68">
        <v>0</v>
      </c>
    </row>
    <row r="69" spans="1:8" x14ac:dyDescent="0.35">
      <c r="A69" t="s">
        <v>31</v>
      </c>
      <c r="B69" t="s">
        <v>183</v>
      </c>
      <c r="C69" t="s">
        <v>173</v>
      </c>
      <c r="D69" t="s">
        <v>184</v>
      </c>
      <c r="E69" t="s">
        <v>182</v>
      </c>
      <c r="F69">
        <v>0</v>
      </c>
      <c r="G69">
        <v>0</v>
      </c>
      <c r="H69">
        <v>0</v>
      </c>
    </row>
    <row r="70" spans="1:8" x14ac:dyDescent="0.35">
      <c r="A70" t="s">
        <v>31</v>
      </c>
      <c r="B70" t="s">
        <v>13</v>
      </c>
      <c r="C70" t="s">
        <v>16</v>
      </c>
      <c r="D70" t="s">
        <v>186</v>
      </c>
      <c r="E70" t="s">
        <v>16</v>
      </c>
      <c r="F70">
        <v>0</v>
      </c>
      <c r="G70">
        <v>0</v>
      </c>
      <c r="H70">
        <v>0</v>
      </c>
    </row>
    <row r="71" spans="1:8" x14ac:dyDescent="0.35">
      <c r="A71" t="s">
        <v>31</v>
      </c>
      <c r="B71" t="s">
        <v>173</v>
      </c>
      <c r="C71" t="s">
        <v>16</v>
      </c>
      <c r="D71" t="s">
        <v>188</v>
      </c>
      <c r="E71" t="s">
        <v>16</v>
      </c>
      <c r="F71">
        <v>0</v>
      </c>
      <c r="G71">
        <v>0</v>
      </c>
      <c r="H71">
        <v>0</v>
      </c>
    </row>
    <row r="72" spans="1:8" x14ac:dyDescent="0.35">
      <c r="A72" t="s">
        <v>31</v>
      </c>
      <c r="B72" t="s">
        <v>173</v>
      </c>
      <c r="C72" t="s">
        <v>16</v>
      </c>
      <c r="D72" t="s">
        <v>190</v>
      </c>
      <c r="E72" t="s">
        <v>16</v>
      </c>
      <c r="F72">
        <v>0</v>
      </c>
      <c r="G72">
        <v>0</v>
      </c>
      <c r="H72">
        <v>0</v>
      </c>
    </row>
    <row r="73" spans="1:8" x14ac:dyDescent="0.35">
      <c r="A73" t="s">
        <v>164</v>
      </c>
      <c r="B73" t="s">
        <v>193</v>
      </c>
      <c r="C73" t="s">
        <v>193</v>
      </c>
      <c r="D73" t="s">
        <v>194</v>
      </c>
      <c r="E73" t="s">
        <v>192</v>
      </c>
      <c r="F73">
        <v>1</v>
      </c>
      <c r="G73">
        <v>0</v>
      </c>
      <c r="H73">
        <v>0</v>
      </c>
    </row>
    <row r="74" spans="1:8" x14ac:dyDescent="0.35">
      <c r="A74" t="s">
        <v>139</v>
      </c>
      <c r="B74" t="s">
        <v>145</v>
      </c>
      <c r="C74" t="s">
        <v>145</v>
      </c>
      <c r="D74" t="s">
        <v>196</v>
      </c>
      <c r="E74" t="s">
        <v>196</v>
      </c>
      <c r="F74">
        <v>1</v>
      </c>
      <c r="G74">
        <v>1</v>
      </c>
      <c r="H74">
        <v>1</v>
      </c>
    </row>
    <row r="75" spans="1:8" x14ac:dyDescent="0.35">
      <c r="A75" t="s">
        <v>139</v>
      </c>
      <c r="B75" t="s">
        <v>134</v>
      </c>
      <c r="C75" t="s">
        <v>134</v>
      </c>
      <c r="D75" t="s">
        <v>199</v>
      </c>
      <c r="E75" t="s">
        <v>198</v>
      </c>
      <c r="F75">
        <v>1</v>
      </c>
      <c r="G75">
        <v>0</v>
      </c>
      <c r="H75">
        <v>0</v>
      </c>
    </row>
    <row r="76" spans="1:8" x14ac:dyDescent="0.35">
      <c r="A76" t="s">
        <v>139</v>
      </c>
      <c r="B76" t="s">
        <v>145</v>
      </c>
      <c r="C76" t="s">
        <v>145</v>
      </c>
      <c r="D76" t="s">
        <v>201</v>
      </c>
      <c r="E76" t="s">
        <v>83</v>
      </c>
      <c r="F76">
        <v>1</v>
      </c>
      <c r="G76">
        <v>0</v>
      </c>
      <c r="H76">
        <v>0</v>
      </c>
    </row>
    <row r="77" spans="1:8" x14ac:dyDescent="0.35">
      <c r="A77" t="s">
        <v>38</v>
      </c>
      <c r="B77" t="s">
        <v>204</v>
      </c>
      <c r="C77" t="s">
        <v>204</v>
      </c>
      <c r="D77" t="s">
        <v>203</v>
      </c>
      <c r="E77" t="s">
        <v>203</v>
      </c>
      <c r="F77">
        <v>1</v>
      </c>
      <c r="G77">
        <v>1</v>
      </c>
      <c r="H77">
        <v>1</v>
      </c>
    </row>
    <row r="78" spans="1:8" x14ac:dyDescent="0.35">
      <c r="A78" t="s">
        <v>38</v>
      </c>
      <c r="B78" t="s">
        <v>206</v>
      </c>
      <c r="C78" t="s">
        <v>16</v>
      </c>
      <c r="D78" t="s">
        <v>207</v>
      </c>
      <c r="E78" t="s">
        <v>16</v>
      </c>
      <c r="F78">
        <v>0</v>
      </c>
      <c r="G78">
        <v>0</v>
      </c>
      <c r="H78">
        <v>0</v>
      </c>
    </row>
    <row r="79" spans="1:8" x14ac:dyDescent="0.35">
      <c r="A79" t="s">
        <v>38</v>
      </c>
      <c r="B79" t="s">
        <v>206</v>
      </c>
      <c r="C79" t="s">
        <v>16</v>
      </c>
      <c r="D79" t="s">
        <v>209</v>
      </c>
      <c r="E79" t="s">
        <v>16</v>
      </c>
      <c r="F79">
        <v>0</v>
      </c>
      <c r="G79">
        <v>0</v>
      </c>
      <c r="H79">
        <v>0</v>
      </c>
    </row>
    <row r="80" spans="1:8" x14ac:dyDescent="0.35">
      <c r="A80" t="s">
        <v>38</v>
      </c>
      <c r="B80" t="s">
        <v>206</v>
      </c>
      <c r="C80" t="s">
        <v>16</v>
      </c>
      <c r="D80" t="s">
        <v>211</v>
      </c>
      <c r="E80" t="s">
        <v>16</v>
      </c>
      <c r="F80">
        <v>0</v>
      </c>
      <c r="G80">
        <v>0</v>
      </c>
      <c r="H80">
        <v>0</v>
      </c>
    </row>
    <row r="81" spans="1:8" x14ac:dyDescent="0.35">
      <c r="A81" t="s">
        <v>168</v>
      </c>
      <c r="B81" t="s">
        <v>7</v>
      </c>
      <c r="C81" t="s">
        <v>7</v>
      </c>
      <c r="D81" t="s">
        <v>214</v>
      </c>
      <c r="E81" t="s">
        <v>213</v>
      </c>
      <c r="F81">
        <v>1</v>
      </c>
      <c r="G81">
        <v>0</v>
      </c>
      <c r="H81">
        <v>0</v>
      </c>
    </row>
    <row r="82" spans="1:8" x14ac:dyDescent="0.35">
      <c r="A82" t="s">
        <v>171</v>
      </c>
      <c r="B82" t="s">
        <v>142</v>
      </c>
      <c r="C82" t="s">
        <v>142</v>
      </c>
      <c r="D82" t="s">
        <v>217</v>
      </c>
      <c r="E82" t="s">
        <v>216</v>
      </c>
      <c r="F82">
        <v>1</v>
      </c>
      <c r="G82">
        <v>0</v>
      </c>
      <c r="H82">
        <v>0</v>
      </c>
    </row>
    <row r="83" spans="1:8" x14ac:dyDescent="0.35">
      <c r="A83" t="s">
        <v>54</v>
      </c>
      <c r="B83" t="s">
        <v>220</v>
      </c>
      <c r="C83" t="s">
        <v>220</v>
      </c>
      <c r="D83" t="s">
        <v>221</v>
      </c>
      <c r="E83" t="s">
        <v>219</v>
      </c>
      <c r="F83">
        <v>1</v>
      </c>
      <c r="G83">
        <v>1</v>
      </c>
      <c r="H83">
        <v>1</v>
      </c>
    </row>
    <row r="84" spans="1:8" x14ac:dyDescent="0.35">
      <c r="A84" t="s">
        <v>54</v>
      </c>
      <c r="B84" t="s">
        <v>220</v>
      </c>
      <c r="C84" t="s">
        <v>16</v>
      </c>
      <c r="D84" t="s">
        <v>223</v>
      </c>
      <c r="E84" t="s">
        <v>16</v>
      </c>
      <c r="F84">
        <v>0</v>
      </c>
      <c r="G84">
        <v>0</v>
      </c>
      <c r="H84">
        <v>0</v>
      </c>
    </row>
    <row r="85" spans="1:8" x14ac:dyDescent="0.35">
      <c r="A85" t="s">
        <v>54</v>
      </c>
      <c r="B85" t="s">
        <v>220</v>
      </c>
      <c r="C85" t="s">
        <v>16</v>
      </c>
      <c r="D85" t="s">
        <v>225</v>
      </c>
      <c r="E85" t="s">
        <v>16</v>
      </c>
      <c r="F85">
        <v>0</v>
      </c>
      <c r="G85">
        <v>0</v>
      </c>
      <c r="H85">
        <v>0</v>
      </c>
    </row>
    <row r="86" spans="1:8" x14ac:dyDescent="0.35">
      <c r="A86" t="s">
        <v>23</v>
      </c>
      <c r="B86" t="s">
        <v>228</v>
      </c>
      <c r="C86" t="s">
        <v>228</v>
      </c>
      <c r="D86" t="s">
        <v>229</v>
      </c>
      <c r="E86" t="s">
        <v>227</v>
      </c>
      <c r="F86">
        <v>1</v>
      </c>
      <c r="G86">
        <v>0</v>
      </c>
      <c r="H86">
        <v>0</v>
      </c>
    </row>
    <row r="87" spans="1:8" x14ac:dyDescent="0.35">
      <c r="A87" t="s">
        <v>23</v>
      </c>
      <c r="B87" t="s">
        <v>228</v>
      </c>
      <c r="C87" t="s">
        <v>16</v>
      </c>
      <c r="D87" t="s">
        <v>231</v>
      </c>
      <c r="E87" t="s">
        <v>16</v>
      </c>
      <c r="F87">
        <v>0</v>
      </c>
      <c r="G87">
        <v>0</v>
      </c>
      <c r="H87">
        <v>0</v>
      </c>
    </row>
    <row r="88" spans="1:8" x14ac:dyDescent="0.35">
      <c r="A88" t="s">
        <v>23</v>
      </c>
      <c r="B88" t="s">
        <v>228</v>
      </c>
      <c r="C88" t="s">
        <v>16</v>
      </c>
      <c r="D88" t="s">
        <v>233</v>
      </c>
      <c r="E88" t="s">
        <v>16</v>
      </c>
      <c r="F88">
        <v>0</v>
      </c>
      <c r="G88">
        <v>0</v>
      </c>
      <c r="H88">
        <v>0</v>
      </c>
    </row>
    <row r="89" spans="1:8" x14ac:dyDescent="0.35">
      <c r="A89" t="s">
        <v>23</v>
      </c>
      <c r="B89" t="s">
        <v>228</v>
      </c>
      <c r="C89" t="s">
        <v>16</v>
      </c>
      <c r="D89" t="s">
        <v>235</v>
      </c>
      <c r="E89" t="s">
        <v>16</v>
      </c>
      <c r="F89">
        <v>0</v>
      </c>
      <c r="G89">
        <v>0</v>
      </c>
      <c r="H89">
        <v>0</v>
      </c>
    </row>
    <row r="90" spans="1:8" x14ac:dyDescent="0.35">
      <c r="A90" t="s">
        <v>23</v>
      </c>
      <c r="B90" t="s">
        <v>228</v>
      </c>
      <c r="C90" t="s">
        <v>16</v>
      </c>
      <c r="D90" t="s">
        <v>237</v>
      </c>
      <c r="E90" t="s">
        <v>16</v>
      </c>
      <c r="F90">
        <v>0</v>
      </c>
      <c r="G90">
        <v>0</v>
      </c>
      <c r="H90">
        <v>0</v>
      </c>
    </row>
    <row r="91" spans="1:8" x14ac:dyDescent="0.35">
      <c r="A91" t="s">
        <v>23</v>
      </c>
      <c r="B91" t="s">
        <v>228</v>
      </c>
      <c r="C91" t="s">
        <v>16</v>
      </c>
      <c r="D91" t="s">
        <v>239</v>
      </c>
      <c r="E91" t="s">
        <v>16</v>
      </c>
      <c r="F91">
        <v>0</v>
      </c>
      <c r="G91">
        <v>0</v>
      </c>
      <c r="H91">
        <v>0</v>
      </c>
    </row>
    <row r="92" spans="1:8" x14ac:dyDescent="0.35">
      <c r="A92" t="s">
        <v>23</v>
      </c>
      <c r="B92" t="s">
        <v>228</v>
      </c>
      <c r="C92" t="s">
        <v>16</v>
      </c>
      <c r="D92" t="s">
        <v>241</v>
      </c>
      <c r="E92" t="s">
        <v>16</v>
      </c>
      <c r="F92">
        <v>0</v>
      </c>
      <c r="G92">
        <v>0</v>
      </c>
      <c r="H92">
        <v>0</v>
      </c>
    </row>
    <row r="93" spans="1:8" x14ac:dyDescent="0.35">
      <c r="A93" t="s">
        <v>175</v>
      </c>
      <c r="B93" t="s">
        <v>244</v>
      </c>
      <c r="C93" t="s">
        <v>244</v>
      </c>
      <c r="D93" t="s">
        <v>245</v>
      </c>
      <c r="E93" t="s">
        <v>243</v>
      </c>
      <c r="F93">
        <v>1</v>
      </c>
      <c r="G93">
        <v>0</v>
      </c>
      <c r="H93">
        <v>0</v>
      </c>
    </row>
    <row r="94" spans="1:8" x14ac:dyDescent="0.35">
      <c r="A94" t="s">
        <v>143</v>
      </c>
      <c r="B94" t="s">
        <v>246</v>
      </c>
      <c r="C94" t="s">
        <v>246</v>
      </c>
      <c r="D94" t="s">
        <v>247</v>
      </c>
      <c r="E94" t="s">
        <v>98</v>
      </c>
      <c r="F94">
        <v>1</v>
      </c>
      <c r="G94">
        <v>0</v>
      </c>
      <c r="H94">
        <v>0</v>
      </c>
    </row>
    <row r="95" spans="1:8" x14ac:dyDescent="0.35">
      <c r="A95" t="s">
        <v>143</v>
      </c>
      <c r="B95" t="s">
        <v>249</v>
      </c>
      <c r="C95" t="s">
        <v>249</v>
      </c>
      <c r="D95" t="s">
        <v>250</v>
      </c>
      <c r="E95" t="s">
        <v>248</v>
      </c>
      <c r="F95">
        <v>1</v>
      </c>
      <c r="G95">
        <v>0</v>
      </c>
      <c r="H95">
        <v>0</v>
      </c>
    </row>
    <row r="96" spans="1:8" x14ac:dyDescent="0.35">
      <c r="A96" t="s">
        <v>5</v>
      </c>
      <c r="B96" t="s">
        <v>252</v>
      </c>
      <c r="C96" t="s">
        <v>252</v>
      </c>
      <c r="D96" t="s">
        <v>253</v>
      </c>
      <c r="E96" t="s">
        <v>251</v>
      </c>
      <c r="F96">
        <v>1</v>
      </c>
      <c r="G96">
        <v>0</v>
      </c>
      <c r="H96">
        <v>0</v>
      </c>
    </row>
    <row r="97" spans="1:8" x14ac:dyDescent="0.35">
      <c r="A97" t="s">
        <v>5</v>
      </c>
      <c r="B97" t="s">
        <v>255</v>
      </c>
      <c r="C97" t="s">
        <v>255</v>
      </c>
      <c r="D97" t="s">
        <v>256</v>
      </c>
      <c r="E97" t="s">
        <v>254</v>
      </c>
      <c r="F97">
        <v>1</v>
      </c>
      <c r="G97">
        <v>1</v>
      </c>
      <c r="H97">
        <v>1</v>
      </c>
    </row>
    <row r="98" spans="1:8" x14ac:dyDescent="0.35">
      <c r="A98" t="s">
        <v>5</v>
      </c>
      <c r="B98" t="s">
        <v>7</v>
      </c>
      <c r="C98" t="s">
        <v>7</v>
      </c>
      <c r="D98" t="s">
        <v>258</v>
      </c>
      <c r="E98" t="s">
        <v>257</v>
      </c>
      <c r="F98">
        <v>1</v>
      </c>
      <c r="G98">
        <v>0</v>
      </c>
      <c r="H98">
        <v>0</v>
      </c>
    </row>
    <row r="99" spans="1:8" x14ac:dyDescent="0.35">
      <c r="A99" t="s">
        <v>5</v>
      </c>
      <c r="B99" t="s">
        <v>252</v>
      </c>
      <c r="C99" t="s">
        <v>252</v>
      </c>
      <c r="D99" t="s">
        <v>260</v>
      </c>
      <c r="E99" t="s">
        <v>259</v>
      </c>
      <c r="F99">
        <v>1</v>
      </c>
      <c r="G99">
        <v>0</v>
      </c>
      <c r="H99">
        <v>0</v>
      </c>
    </row>
    <row r="100" spans="1:8" x14ac:dyDescent="0.35">
      <c r="A100" t="s">
        <v>5</v>
      </c>
      <c r="B100" t="s">
        <v>252</v>
      </c>
      <c r="C100" t="s">
        <v>252</v>
      </c>
      <c r="D100" t="s">
        <v>262</v>
      </c>
      <c r="E100" t="s">
        <v>261</v>
      </c>
      <c r="F100">
        <v>1</v>
      </c>
      <c r="G100">
        <v>0</v>
      </c>
      <c r="H100">
        <v>0</v>
      </c>
    </row>
    <row r="101" spans="1:8" x14ac:dyDescent="0.35">
      <c r="A101" t="s">
        <v>5</v>
      </c>
      <c r="B101" t="s">
        <v>252</v>
      </c>
      <c r="C101" t="s">
        <v>252</v>
      </c>
      <c r="D101" t="s">
        <v>263</v>
      </c>
      <c r="E101" t="s">
        <v>263</v>
      </c>
      <c r="F101">
        <v>1</v>
      </c>
      <c r="G101">
        <v>1</v>
      </c>
      <c r="H101">
        <v>1</v>
      </c>
    </row>
    <row r="102" spans="1:8" x14ac:dyDescent="0.35">
      <c r="A102" t="s">
        <v>5</v>
      </c>
      <c r="B102" t="s">
        <v>252</v>
      </c>
      <c r="C102" t="s">
        <v>252</v>
      </c>
      <c r="D102" t="s">
        <v>264</v>
      </c>
      <c r="E102" t="s">
        <v>264</v>
      </c>
      <c r="F102">
        <v>1</v>
      </c>
      <c r="G102">
        <v>1</v>
      </c>
      <c r="H102">
        <v>1</v>
      </c>
    </row>
    <row r="103" spans="1:8" x14ac:dyDescent="0.35">
      <c r="A103" t="s">
        <v>5</v>
      </c>
      <c r="B103" t="s">
        <v>7</v>
      </c>
      <c r="C103" t="s">
        <v>7</v>
      </c>
      <c r="D103" t="s">
        <v>265</v>
      </c>
      <c r="E103" t="s">
        <v>265</v>
      </c>
      <c r="F103">
        <v>1</v>
      </c>
      <c r="G103">
        <v>1</v>
      </c>
      <c r="H103">
        <v>1</v>
      </c>
    </row>
    <row r="104" spans="1:8" x14ac:dyDescent="0.35">
      <c r="A104" t="s">
        <v>5</v>
      </c>
      <c r="B104" t="s">
        <v>267</v>
      </c>
      <c r="C104" t="s">
        <v>267</v>
      </c>
      <c r="D104" t="s">
        <v>266</v>
      </c>
      <c r="E104" t="s">
        <v>266</v>
      </c>
      <c r="F104">
        <v>1</v>
      </c>
      <c r="G104">
        <v>1</v>
      </c>
      <c r="H104">
        <v>1</v>
      </c>
    </row>
    <row r="105" spans="1:8" x14ac:dyDescent="0.35">
      <c r="A105" t="s">
        <v>5</v>
      </c>
      <c r="B105" t="s">
        <v>252</v>
      </c>
      <c r="C105" t="s">
        <v>252</v>
      </c>
      <c r="D105" t="s">
        <v>268</v>
      </c>
      <c r="E105" t="s">
        <v>268</v>
      </c>
      <c r="F105">
        <v>1</v>
      </c>
      <c r="G105">
        <v>0</v>
      </c>
      <c r="H105">
        <v>0</v>
      </c>
    </row>
    <row r="106" spans="1:8" x14ac:dyDescent="0.35">
      <c r="A106" t="s">
        <v>5</v>
      </c>
      <c r="B106" t="s">
        <v>98</v>
      </c>
      <c r="C106" t="s">
        <v>98</v>
      </c>
      <c r="D106" t="s">
        <v>270</v>
      </c>
      <c r="E106" t="s">
        <v>269</v>
      </c>
      <c r="F106">
        <v>1</v>
      </c>
      <c r="G106">
        <v>0</v>
      </c>
      <c r="H106">
        <v>0</v>
      </c>
    </row>
    <row r="107" spans="1:8" x14ac:dyDescent="0.35">
      <c r="A107" t="s">
        <v>5</v>
      </c>
      <c r="B107" t="s">
        <v>252</v>
      </c>
      <c r="C107" t="s">
        <v>252</v>
      </c>
      <c r="D107" t="s">
        <v>271</v>
      </c>
      <c r="E107" t="s">
        <v>271</v>
      </c>
      <c r="F107">
        <v>1</v>
      </c>
      <c r="G107">
        <v>1</v>
      </c>
      <c r="H107">
        <v>1</v>
      </c>
    </row>
    <row r="108" spans="1:8" x14ac:dyDescent="0.35">
      <c r="A108" t="s">
        <v>5</v>
      </c>
      <c r="B108" t="s">
        <v>252</v>
      </c>
      <c r="C108" t="s">
        <v>252</v>
      </c>
      <c r="D108" t="s">
        <v>272</v>
      </c>
      <c r="E108" t="s">
        <v>272</v>
      </c>
      <c r="F108">
        <v>1</v>
      </c>
      <c r="G108">
        <v>1</v>
      </c>
      <c r="H108">
        <v>1</v>
      </c>
    </row>
    <row r="109" spans="1:8" x14ac:dyDescent="0.35">
      <c r="A109" t="s">
        <v>5</v>
      </c>
      <c r="B109" t="s">
        <v>274</v>
      </c>
      <c r="C109" t="s">
        <v>7</v>
      </c>
      <c r="D109" t="s">
        <v>273</v>
      </c>
      <c r="E109" t="s">
        <v>273</v>
      </c>
      <c r="F109">
        <v>1</v>
      </c>
      <c r="G109">
        <v>1</v>
      </c>
      <c r="H109">
        <v>1</v>
      </c>
    </row>
    <row r="110" spans="1:8" x14ac:dyDescent="0.35">
      <c r="A110" t="s">
        <v>5</v>
      </c>
      <c r="B110" t="s">
        <v>276</v>
      </c>
      <c r="C110" t="s">
        <v>252</v>
      </c>
      <c r="D110" t="s">
        <v>277</v>
      </c>
      <c r="E110" t="s">
        <v>275</v>
      </c>
      <c r="F110">
        <v>0</v>
      </c>
      <c r="G110">
        <v>1</v>
      </c>
      <c r="H110">
        <v>0</v>
      </c>
    </row>
    <row r="111" spans="1:8" x14ac:dyDescent="0.35">
      <c r="A111" t="s">
        <v>5</v>
      </c>
      <c r="B111" t="s">
        <v>252</v>
      </c>
      <c r="C111" t="s">
        <v>252</v>
      </c>
      <c r="D111" t="s">
        <v>278</v>
      </c>
      <c r="E111" t="s">
        <v>278</v>
      </c>
      <c r="F111">
        <v>1</v>
      </c>
      <c r="G111">
        <v>1</v>
      </c>
      <c r="H111">
        <v>1</v>
      </c>
    </row>
    <row r="112" spans="1:8" x14ac:dyDescent="0.35">
      <c r="A112" t="s">
        <v>5</v>
      </c>
      <c r="B112" t="s">
        <v>252</v>
      </c>
      <c r="C112" t="s">
        <v>16</v>
      </c>
      <c r="D112" t="s">
        <v>279</v>
      </c>
      <c r="E112" t="s">
        <v>16</v>
      </c>
      <c r="F112">
        <v>0</v>
      </c>
      <c r="G112">
        <v>0</v>
      </c>
      <c r="H112">
        <v>0</v>
      </c>
    </row>
    <row r="113" spans="1:8" x14ac:dyDescent="0.35">
      <c r="A113" t="s">
        <v>5</v>
      </c>
      <c r="B113" t="s">
        <v>267</v>
      </c>
      <c r="C113" t="s">
        <v>16</v>
      </c>
      <c r="D113" t="s">
        <v>280</v>
      </c>
      <c r="E113" t="s">
        <v>16</v>
      </c>
      <c r="F113">
        <v>0</v>
      </c>
      <c r="G113">
        <v>0</v>
      </c>
      <c r="H113">
        <v>0</v>
      </c>
    </row>
    <row r="114" spans="1:8" x14ac:dyDescent="0.35">
      <c r="A114" t="s">
        <v>5</v>
      </c>
      <c r="B114" t="s">
        <v>252</v>
      </c>
      <c r="C114" t="s">
        <v>16</v>
      </c>
      <c r="D114" t="s">
        <v>281</v>
      </c>
      <c r="E114" t="s">
        <v>16</v>
      </c>
      <c r="F114">
        <v>0</v>
      </c>
      <c r="G114">
        <v>0</v>
      </c>
      <c r="H114">
        <v>0</v>
      </c>
    </row>
    <row r="115" spans="1:8" x14ac:dyDescent="0.35">
      <c r="A115" t="s">
        <v>5</v>
      </c>
      <c r="B115" t="s">
        <v>252</v>
      </c>
      <c r="C115" t="s">
        <v>16</v>
      </c>
      <c r="D115" t="s">
        <v>282</v>
      </c>
      <c r="E115" t="s">
        <v>16</v>
      </c>
      <c r="F115">
        <v>0</v>
      </c>
      <c r="G115">
        <v>0</v>
      </c>
      <c r="H115">
        <v>0</v>
      </c>
    </row>
    <row r="116" spans="1:8" x14ac:dyDescent="0.35">
      <c r="A116" t="s">
        <v>5</v>
      </c>
      <c r="B116" t="s">
        <v>252</v>
      </c>
      <c r="C116" t="s">
        <v>16</v>
      </c>
      <c r="D116" t="s">
        <v>283</v>
      </c>
      <c r="E116" t="s">
        <v>16</v>
      </c>
      <c r="F116">
        <v>0</v>
      </c>
      <c r="G116">
        <v>0</v>
      </c>
      <c r="H116">
        <v>0</v>
      </c>
    </row>
    <row r="117" spans="1:8" x14ac:dyDescent="0.35">
      <c r="A117" t="s">
        <v>5</v>
      </c>
      <c r="B117" t="s">
        <v>284</v>
      </c>
      <c r="C117" t="s">
        <v>16</v>
      </c>
      <c r="D117" t="s">
        <v>285</v>
      </c>
      <c r="E117" t="s">
        <v>16</v>
      </c>
      <c r="F117">
        <v>0</v>
      </c>
      <c r="G117">
        <v>0</v>
      </c>
      <c r="H117">
        <v>0</v>
      </c>
    </row>
    <row r="118" spans="1:8" x14ac:dyDescent="0.35">
      <c r="A118" t="s">
        <v>5</v>
      </c>
      <c r="B118" t="s">
        <v>286</v>
      </c>
      <c r="C118" t="s">
        <v>16</v>
      </c>
      <c r="D118" t="s">
        <v>287</v>
      </c>
      <c r="E118" t="s">
        <v>16</v>
      </c>
      <c r="F118">
        <v>0</v>
      </c>
      <c r="G118">
        <v>0</v>
      </c>
      <c r="H118">
        <v>0</v>
      </c>
    </row>
    <row r="119" spans="1:8" x14ac:dyDescent="0.35">
      <c r="A119" t="s">
        <v>5</v>
      </c>
      <c r="B119" t="s">
        <v>98</v>
      </c>
      <c r="C119" t="s">
        <v>16</v>
      </c>
      <c r="D119" t="s">
        <v>288</v>
      </c>
      <c r="E119" t="s">
        <v>16</v>
      </c>
      <c r="F119">
        <v>0</v>
      </c>
      <c r="G119">
        <v>0</v>
      </c>
      <c r="H119">
        <v>0</v>
      </c>
    </row>
    <row r="120" spans="1:8" x14ac:dyDescent="0.35">
      <c r="A120" t="s">
        <v>46</v>
      </c>
      <c r="B120" t="s">
        <v>142</v>
      </c>
      <c r="C120" t="s">
        <v>142</v>
      </c>
      <c r="D120" t="s">
        <v>289</v>
      </c>
      <c r="E120" t="s">
        <v>289</v>
      </c>
      <c r="F120">
        <v>1</v>
      </c>
      <c r="G120">
        <v>1</v>
      </c>
      <c r="H120">
        <v>1</v>
      </c>
    </row>
    <row r="121" spans="1:8" x14ac:dyDescent="0.35">
      <c r="A121" t="s">
        <v>46</v>
      </c>
      <c r="B121" t="s">
        <v>98</v>
      </c>
      <c r="C121" t="s">
        <v>98</v>
      </c>
      <c r="D121" t="s">
        <v>290</v>
      </c>
      <c r="E121" t="s">
        <v>290</v>
      </c>
      <c r="F121">
        <v>1</v>
      </c>
      <c r="G121">
        <v>1</v>
      </c>
      <c r="H121">
        <v>1</v>
      </c>
    </row>
    <row r="122" spans="1:8" x14ac:dyDescent="0.35">
      <c r="A122" t="s">
        <v>46</v>
      </c>
      <c r="B122" t="s">
        <v>292</v>
      </c>
      <c r="C122" t="s">
        <v>292</v>
      </c>
      <c r="D122" t="s">
        <v>291</v>
      </c>
      <c r="E122" t="s">
        <v>291</v>
      </c>
      <c r="F122">
        <v>1</v>
      </c>
      <c r="G122">
        <v>1</v>
      </c>
      <c r="H122">
        <v>1</v>
      </c>
    </row>
    <row r="123" spans="1:8" x14ac:dyDescent="0.35">
      <c r="A123" t="s">
        <v>46</v>
      </c>
      <c r="B123" t="s">
        <v>98</v>
      </c>
      <c r="C123" t="s">
        <v>16</v>
      </c>
      <c r="D123" t="s">
        <v>293</v>
      </c>
      <c r="E123" t="s">
        <v>16</v>
      </c>
      <c r="F123">
        <v>0</v>
      </c>
      <c r="G123">
        <v>0</v>
      </c>
      <c r="H123">
        <v>0</v>
      </c>
    </row>
    <row r="124" spans="1:8" x14ac:dyDescent="0.35">
      <c r="A124" t="s">
        <v>46</v>
      </c>
      <c r="B124" t="s">
        <v>98</v>
      </c>
      <c r="C124" t="s">
        <v>16</v>
      </c>
      <c r="D124" t="s">
        <v>294</v>
      </c>
      <c r="E124" t="s">
        <v>16</v>
      </c>
      <c r="F124">
        <v>0</v>
      </c>
      <c r="G124">
        <v>0</v>
      </c>
      <c r="H124">
        <v>0</v>
      </c>
    </row>
    <row r="125" spans="1:8" x14ac:dyDescent="0.35">
      <c r="A125" t="s">
        <v>146</v>
      </c>
      <c r="B125" t="s">
        <v>98</v>
      </c>
      <c r="C125" t="s">
        <v>98</v>
      </c>
      <c r="D125" t="s">
        <v>295</v>
      </c>
      <c r="E125" t="s">
        <v>295</v>
      </c>
      <c r="F125">
        <v>1</v>
      </c>
      <c r="G125">
        <v>1</v>
      </c>
      <c r="H125">
        <v>1</v>
      </c>
    </row>
    <row r="126" spans="1:8" x14ac:dyDescent="0.35">
      <c r="A126" t="s">
        <v>146</v>
      </c>
      <c r="B126" t="s">
        <v>193</v>
      </c>
      <c r="C126" t="s">
        <v>193</v>
      </c>
      <c r="D126" t="s">
        <v>297</v>
      </c>
      <c r="E126" t="s">
        <v>296</v>
      </c>
      <c r="F126">
        <v>1</v>
      </c>
      <c r="G126">
        <v>0</v>
      </c>
      <c r="H126">
        <v>0</v>
      </c>
    </row>
    <row r="127" spans="1:8" x14ac:dyDescent="0.35">
      <c r="A127" t="s">
        <v>178</v>
      </c>
      <c r="B127" t="s">
        <v>299</v>
      </c>
      <c r="C127" t="s">
        <v>299</v>
      </c>
      <c r="D127" t="s">
        <v>300</v>
      </c>
      <c r="E127" t="s">
        <v>298</v>
      </c>
      <c r="F127">
        <v>1</v>
      </c>
      <c r="G127">
        <v>0</v>
      </c>
      <c r="H127">
        <v>0</v>
      </c>
    </row>
    <row r="128" spans="1:8" x14ac:dyDescent="0.35">
      <c r="A128" t="s">
        <v>181</v>
      </c>
      <c r="B128" t="s">
        <v>302</v>
      </c>
      <c r="C128" t="s">
        <v>302</v>
      </c>
      <c r="D128" t="s">
        <v>301</v>
      </c>
      <c r="E128" t="s">
        <v>301</v>
      </c>
      <c r="F128">
        <v>1</v>
      </c>
      <c r="G128">
        <v>1</v>
      </c>
      <c r="H128">
        <v>1</v>
      </c>
    </row>
    <row r="129" spans="1:8" x14ac:dyDescent="0.35">
      <c r="A129" t="s">
        <v>185</v>
      </c>
      <c r="B129" t="s">
        <v>304</v>
      </c>
      <c r="C129" t="s">
        <v>304</v>
      </c>
      <c r="D129" t="s">
        <v>305</v>
      </c>
      <c r="E129" t="s">
        <v>303</v>
      </c>
      <c r="F129">
        <v>1</v>
      </c>
      <c r="G129">
        <v>0</v>
      </c>
      <c r="H129">
        <v>0</v>
      </c>
    </row>
    <row r="130" spans="1:8" x14ac:dyDescent="0.35">
      <c r="A130" t="s">
        <v>86</v>
      </c>
      <c r="B130" t="s">
        <v>307</v>
      </c>
      <c r="C130" t="s">
        <v>307</v>
      </c>
      <c r="D130" t="s">
        <v>308</v>
      </c>
      <c r="E130" t="s">
        <v>306</v>
      </c>
      <c r="F130">
        <v>1</v>
      </c>
      <c r="G130">
        <v>0</v>
      </c>
      <c r="H130">
        <v>0</v>
      </c>
    </row>
    <row r="131" spans="1:8" x14ac:dyDescent="0.35">
      <c r="A131" t="s">
        <v>86</v>
      </c>
      <c r="B131" t="s">
        <v>299</v>
      </c>
      <c r="C131" t="s">
        <v>16</v>
      </c>
      <c r="D131" t="s">
        <v>309</v>
      </c>
      <c r="E131" t="s">
        <v>16</v>
      </c>
      <c r="F131">
        <v>0</v>
      </c>
      <c r="G131">
        <v>0</v>
      </c>
      <c r="H131">
        <v>0</v>
      </c>
    </row>
    <row r="132" spans="1:8" x14ac:dyDescent="0.35">
      <c r="A132" t="s">
        <v>187</v>
      </c>
      <c r="B132" t="s">
        <v>13</v>
      </c>
      <c r="C132" t="s">
        <v>13</v>
      </c>
      <c r="D132" t="s">
        <v>311</v>
      </c>
      <c r="E132" t="s">
        <v>310</v>
      </c>
      <c r="F132">
        <v>1</v>
      </c>
      <c r="G132">
        <v>0</v>
      </c>
      <c r="H132">
        <v>0</v>
      </c>
    </row>
    <row r="133" spans="1:8" x14ac:dyDescent="0.35">
      <c r="A133" t="s">
        <v>67</v>
      </c>
      <c r="B133" t="s">
        <v>313</v>
      </c>
      <c r="C133" t="s">
        <v>173</v>
      </c>
      <c r="D133" t="s">
        <v>314</v>
      </c>
      <c r="E133" t="s">
        <v>312</v>
      </c>
      <c r="F133">
        <v>1</v>
      </c>
      <c r="G133">
        <v>1</v>
      </c>
      <c r="H133">
        <v>1</v>
      </c>
    </row>
    <row r="134" spans="1:8" x14ac:dyDescent="0.35">
      <c r="A134" t="s">
        <v>67</v>
      </c>
      <c r="B134" t="s">
        <v>142</v>
      </c>
      <c r="C134" t="s">
        <v>142</v>
      </c>
      <c r="D134" t="s">
        <v>315</v>
      </c>
      <c r="E134" t="s">
        <v>315</v>
      </c>
      <c r="F134">
        <v>1</v>
      </c>
      <c r="G134">
        <v>1</v>
      </c>
      <c r="H134">
        <v>1</v>
      </c>
    </row>
    <row r="135" spans="1:8" x14ac:dyDescent="0.35">
      <c r="A135" t="s">
        <v>67</v>
      </c>
      <c r="B135" t="s">
        <v>317</v>
      </c>
      <c r="C135" t="s">
        <v>220</v>
      </c>
      <c r="D135" t="s">
        <v>316</v>
      </c>
      <c r="E135" t="s">
        <v>316</v>
      </c>
      <c r="F135">
        <v>1</v>
      </c>
      <c r="G135">
        <v>1</v>
      </c>
      <c r="H135">
        <v>1</v>
      </c>
    </row>
    <row r="136" spans="1:8" x14ac:dyDescent="0.35">
      <c r="A136" t="s">
        <v>67</v>
      </c>
      <c r="B136" t="s">
        <v>319</v>
      </c>
      <c r="C136" t="s">
        <v>220</v>
      </c>
      <c r="D136" t="s">
        <v>318</v>
      </c>
      <c r="E136" t="s">
        <v>318</v>
      </c>
      <c r="F136">
        <v>1</v>
      </c>
      <c r="G136">
        <v>1</v>
      </c>
      <c r="H136">
        <v>1</v>
      </c>
    </row>
    <row r="137" spans="1:8" x14ac:dyDescent="0.35">
      <c r="A137" t="s">
        <v>67</v>
      </c>
      <c r="B137" t="s">
        <v>173</v>
      </c>
      <c r="C137" t="s">
        <v>16</v>
      </c>
      <c r="D137" t="s">
        <v>320</v>
      </c>
      <c r="E137" t="s">
        <v>16</v>
      </c>
      <c r="F137">
        <v>0</v>
      </c>
      <c r="G137">
        <v>0</v>
      </c>
      <c r="H137">
        <v>0</v>
      </c>
    </row>
    <row r="138" spans="1:8" x14ac:dyDescent="0.35">
      <c r="A138" t="s">
        <v>133</v>
      </c>
      <c r="B138" t="s">
        <v>322</v>
      </c>
      <c r="C138" t="s">
        <v>322</v>
      </c>
      <c r="D138">
        <v>4</v>
      </c>
      <c r="E138" t="s">
        <v>321</v>
      </c>
      <c r="F138">
        <v>1</v>
      </c>
      <c r="G138">
        <v>0</v>
      </c>
      <c r="H138">
        <v>0</v>
      </c>
    </row>
    <row r="139" spans="1:8" x14ac:dyDescent="0.35">
      <c r="A139" t="s">
        <v>133</v>
      </c>
      <c r="B139" t="s">
        <v>162</v>
      </c>
      <c r="C139" t="s">
        <v>162</v>
      </c>
      <c r="D139">
        <v>7</v>
      </c>
      <c r="E139" t="s">
        <v>323</v>
      </c>
      <c r="F139">
        <v>1</v>
      </c>
      <c r="G139">
        <v>0</v>
      </c>
      <c r="H139">
        <v>0</v>
      </c>
    </row>
    <row r="140" spans="1:8" x14ac:dyDescent="0.35">
      <c r="A140" t="s">
        <v>133</v>
      </c>
      <c r="B140" t="s">
        <v>91</v>
      </c>
      <c r="C140" t="s">
        <v>91</v>
      </c>
      <c r="D140" t="s">
        <v>325</v>
      </c>
      <c r="E140" t="s">
        <v>324</v>
      </c>
      <c r="F140">
        <v>1</v>
      </c>
      <c r="G140">
        <v>0</v>
      </c>
      <c r="H140">
        <v>0</v>
      </c>
    </row>
    <row r="141" spans="1:8" x14ac:dyDescent="0.35">
      <c r="A141" t="s">
        <v>133</v>
      </c>
      <c r="B141" t="s">
        <v>193</v>
      </c>
      <c r="C141" t="s">
        <v>193</v>
      </c>
      <c r="D141">
        <v>9</v>
      </c>
      <c r="E141" t="s">
        <v>326</v>
      </c>
      <c r="F141">
        <v>1</v>
      </c>
      <c r="G141">
        <v>0</v>
      </c>
      <c r="H141">
        <v>0</v>
      </c>
    </row>
    <row r="142" spans="1:8" x14ac:dyDescent="0.35">
      <c r="A142" t="s">
        <v>133</v>
      </c>
      <c r="B142" t="s">
        <v>322</v>
      </c>
      <c r="C142" t="s">
        <v>322</v>
      </c>
      <c r="D142">
        <v>6</v>
      </c>
      <c r="E142" t="s">
        <v>327</v>
      </c>
      <c r="F142">
        <v>1</v>
      </c>
      <c r="G142">
        <v>0</v>
      </c>
      <c r="H142">
        <v>0</v>
      </c>
    </row>
    <row r="143" spans="1:8" x14ac:dyDescent="0.35">
      <c r="A143" t="s">
        <v>133</v>
      </c>
      <c r="B143" t="s">
        <v>322</v>
      </c>
      <c r="C143" t="s">
        <v>322</v>
      </c>
      <c r="D143">
        <v>6</v>
      </c>
      <c r="E143" t="s">
        <v>328</v>
      </c>
      <c r="F143">
        <v>1</v>
      </c>
      <c r="G143">
        <v>0</v>
      </c>
      <c r="H143">
        <v>0</v>
      </c>
    </row>
    <row r="144" spans="1:8" x14ac:dyDescent="0.35">
      <c r="A144" t="s">
        <v>189</v>
      </c>
      <c r="B144" t="s">
        <v>166</v>
      </c>
      <c r="C144" t="s">
        <v>166</v>
      </c>
      <c r="D144" t="s">
        <v>330</v>
      </c>
      <c r="E144" t="s">
        <v>329</v>
      </c>
      <c r="F144">
        <v>1</v>
      </c>
      <c r="G144">
        <v>0</v>
      </c>
      <c r="H144">
        <v>0</v>
      </c>
    </row>
    <row r="145" spans="1:8" x14ac:dyDescent="0.35">
      <c r="A145" t="s">
        <v>191</v>
      </c>
      <c r="B145" t="s">
        <v>173</v>
      </c>
      <c r="C145" t="s">
        <v>173</v>
      </c>
      <c r="D145" t="s">
        <v>332</v>
      </c>
      <c r="E145" t="s">
        <v>331</v>
      </c>
      <c r="F145">
        <v>1</v>
      </c>
      <c r="G145">
        <v>0</v>
      </c>
      <c r="H145">
        <v>0</v>
      </c>
    </row>
    <row r="146" spans="1:8" x14ac:dyDescent="0.35">
      <c r="A146" t="s">
        <v>195</v>
      </c>
      <c r="B146" t="s">
        <v>334</v>
      </c>
      <c r="C146" t="s">
        <v>334</v>
      </c>
      <c r="D146" t="s">
        <v>335</v>
      </c>
      <c r="E146" t="s">
        <v>333</v>
      </c>
      <c r="F146">
        <v>1</v>
      </c>
      <c r="G146">
        <v>0</v>
      </c>
      <c r="H146">
        <v>0</v>
      </c>
    </row>
    <row r="147" spans="1:8" x14ac:dyDescent="0.35">
      <c r="A147" t="s">
        <v>89</v>
      </c>
      <c r="B147" t="s">
        <v>145</v>
      </c>
      <c r="C147" t="s">
        <v>145</v>
      </c>
      <c r="D147" t="s">
        <v>336</v>
      </c>
      <c r="E147" t="s">
        <v>336</v>
      </c>
      <c r="F147">
        <v>1</v>
      </c>
      <c r="G147">
        <v>1</v>
      </c>
      <c r="H147">
        <v>1</v>
      </c>
    </row>
    <row r="148" spans="1:8" x14ac:dyDescent="0.35">
      <c r="A148" t="s">
        <v>89</v>
      </c>
      <c r="B148" t="s">
        <v>145</v>
      </c>
      <c r="C148" t="s">
        <v>16</v>
      </c>
      <c r="D148" t="s">
        <v>337</v>
      </c>
      <c r="E148" t="s">
        <v>16</v>
      </c>
      <c r="F148">
        <v>0</v>
      </c>
      <c r="G148">
        <v>0</v>
      </c>
      <c r="H148">
        <v>0</v>
      </c>
    </row>
    <row r="149" spans="1:8" x14ac:dyDescent="0.35">
      <c r="A149" t="s">
        <v>76</v>
      </c>
      <c r="B149" t="s">
        <v>134</v>
      </c>
      <c r="C149" t="s">
        <v>134</v>
      </c>
      <c r="D149" t="s">
        <v>338</v>
      </c>
      <c r="E149" t="s">
        <v>331</v>
      </c>
      <c r="F149">
        <v>1</v>
      </c>
      <c r="G149">
        <v>0</v>
      </c>
      <c r="H149">
        <v>0</v>
      </c>
    </row>
    <row r="150" spans="1:8" x14ac:dyDescent="0.35">
      <c r="A150" t="s">
        <v>76</v>
      </c>
      <c r="B150" t="s">
        <v>340</v>
      </c>
      <c r="C150" t="s">
        <v>340</v>
      </c>
      <c r="D150" t="s">
        <v>341</v>
      </c>
      <c r="E150" t="s">
        <v>339</v>
      </c>
      <c r="F150">
        <v>1</v>
      </c>
      <c r="G150">
        <v>0</v>
      </c>
      <c r="H150">
        <v>0</v>
      </c>
    </row>
    <row r="151" spans="1:8" x14ac:dyDescent="0.35">
      <c r="A151" t="s">
        <v>76</v>
      </c>
      <c r="B151" t="s">
        <v>342</v>
      </c>
      <c r="C151" t="s">
        <v>16</v>
      </c>
      <c r="D151" t="s">
        <v>343</v>
      </c>
      <c r="E151" t="s">
        <v>16</v>
      </c>
      <c r="F151">
        <v>0</v>
      </c>
      <c r="G151">
        <v>0</v>
      </c>
      <c r="H151">
        <v>0</v>
      </c>
    </row>
    <row r="152" spans="1:8" x14ac:dyDescent="0.35">
      <c r="A152" t="s">
        <v>40</v>
      </c>
      <c r="B152" t="s">
        <v>145</v>
      </c>
      <c r="C152" t="s">
        <v>145</v>
      </c>
      <c r="D152" t="s">
        <v>344</v>
      </c>
      <c r="E152" t="s">
        <v>344</v>
      </c>
      <c r="F152">
        <v>1</v>
      </c>
      <c r="G152">
        <v>1</v>
      </c>
      <c r="H152">
        <v>1</v>
      </c>
    </row>
    <row r="153" spans="1:8" x14ac:dyDescent="0.35">
      <c r="A153" t="s">
        <v>40</v>
      </c>
      <c r="B153" t="s">
        <v>345</v>
      </c>
      <c r="C153" t="s">
        <v>16</v>
      </c>
      <c r="D153" t="s">
        <v>346</v>
      </c>
      <c r="E153" t="s">
        <v>16</v>
      </c>
      <c r="F153">
        <v>0</v>
      </c>
      <c r="G153">
        <v>0</v>
      </c>
      <c r="H153">
        <v>0</v>
      </c>
    </row>
    <row r="154" spans="1:8" x14ac:dyDescent="0.35">
      <c r="A154" t="s">
        <v>40</v>
      </c>
      <c r="B154" t="s">
        <v>345</v>
      </c>
      <c r="C154" t="s">
        <v>16</v>
      </c>
      <c r="D154" t="s">
        <v>347</v>
      </c>
      <c r="E154" t="s">
        <v>16</v>
      </c>
      <c r="F154">
        <v>0</v>
      </c>
      <c r="G154">
        <v>0</v>
      </c>
      <c r="H154">
        <v>0</v>
      </c>
    </row>
    <row r="155" spans="1:8" x14ac:dyDescent="0.35">
      <c r="A155" t="s">
        <v>40</v>
      </c>
      <c r="B155" t="s">
        <v>345</v>
      </c>
      <c r="C155" t="s">
        <v>16</v>
      </c>
      <c r="D155" t="s">
        <v>348</v>
      </c>
      <c r="E155" t="s">
        <v>16</v>
      </c>
      <c r="F155">
        <v>0</v>
      </c>
      <c r="G155">
        <v>0</v>
      </c>
      <c r="H155">
        <v>0</v>
      </c>
    </row>
    <row r="156" spans="1:8" x14ac:dyDescent="0.35">
      <c r="A156" t="s">
        <v>93</v>
      </c>
      <c r="B156" t="s">
        <v>350</v>
      </c>
      <c r="C156" t="s">
        <v>350</v>
      </c>
      <c r="D156" t="s">
        <v>351</v>
      </c>
      <c r="E156" t="s">
        <v>349</v>
      </c>
      <c r="F156">
        <v>1</v>
      </c>
      <c r="G156">
        <v>0</v>
      </c>
      <c r="H156">
        <v>0</v>
      </c>
    </row>
    <row r="157" spans="1:8" x14ac:dyDescent="0.35">
      <c r="A157" t="s">
        <v>93</v>
      </c>
      <c r="B157" t="s">
        <v>352</v>
      </c>
      <c r="C157" t="s">
        <v>16</v>
      </c>
      <c r="D157" t="s">
        <v>353</v>
      </c>
      <c r="E157" t="s">
        <v>16</v>
      </c>
      <c r="F157">
        <v>0</v>
      </c>
      <c r="G157">
        <v>0</v>
      </c>
      <c r="H157">
        <v>0</v>
      </c>
    </row>
    <row r="158" spans="1:8" x14ac:dyDescent="0.35">
      <c r="A158" t="s">
        <v>96</v>
      </c>
      <c r="B158" t="s">
        <v>299</v>
      </c>
      <c r="C158" t="s">
        <v>299</v>
      </c>
      <c r="D158" t="s">
        <v>354</v>
      </c>
      <c r="E158">
        <v>2</v>
      </c>
      <c r="F158">
        <v>1</v>
      </c>
      <c r="G158">
        <v>0</v>
      </c>
      <c r="H158">
        <v>0</v>
      </c>
    </row>
    <row r="159" spans="1:8" x14ac:dyDescent="0.35">
      <c r="A159" t="s">
        <v>96</v>
      </c>
      <c r="B159" t="s">
        <v>355</v>
      </c>
      <c r="C159" t="s">
        <v>16</v>
      </c>
      <c r="D159" t="s">
        <v>356</v>
      </c>
      <c r="E159" t="s">
        <v>16</v>
      </c>
      <c r="F159">
        <v>0</v>
      </c>
      <c r="G159">
        <v>0</v>
      </c>
      <c r="H159">
        <v>0</v>
      </c>
    </row>
    <row r="160" spans="1:8" x14ac:dyDescent="0.35">
      <c r="A160" t="s">
        <v>36</v>
      </c>
      <c r="B160" t="s">
        <v>98</v>
      </c>
      <c r="C160" t="s">
        <v>98</v>
      </c>
      <c r="D160" t="s">
        <v>357</v>
      </c>
      <c r="E160" t="s">
        <v>357</v>
      </c>
      <c r="F160">
        <v>1</v>
      </c>
      <c r="G160">
        <v>1</v>
      </c>
      <c r="H160">
        <v>1</v>
      </c>
    </row>
    <row r="161" spans="1:8" x14ac:dyDescent="0.35">
      <c r="A161" t="s">
        <v>36</v>
      </c>
      <c r="B161" t="s">
        <v>166</v>
      </c>
      <c r="C161" t="s">
        <v>166</v>
      </c>
      <c r="D161" t="s">
        <v>358</v>
      </c>
      <c r="E161" t="s">
        <v>91</v>
      </c>
      <c r="F161">
        <v>1</v>
      </c>
      <c r="G161">
        <v>0</v>
      </c>
      <c r="H161">
        <v>0</v>
      </c>
    </row>
    <row r="162" spans="1:8" x14ac:dyDescent="0.35">
      <c r="A162" t="s">
        <v>36</v>
      </c>
      <c r="B162" t="s">
        <v>7</v>
      </c>
      <c r="C162" t="s">
        <v>16</v>
      </c>
      <c r="D162" t="s">
        <v>359</v>
      </c>
      <c r="E162" t="s">
        <v>16</v>
      </c>
      <c r="F162">
        <v>0</v>
      </c>
      <c r="G162">
        <v>0</v>
      </c>
      <c r="H162">
        <v>0</v>
      </c>
    </row>
    <row r="163" spans="1:8" x14ac:dyDescent="0.35">
      <c r="A163" t="s">
        <v>36</v>
      </c>
      <c r="B163" t="s">
        <v>322</v>
      </c>
      <c r="C163" t="s">
        <v>16</v>
      </c>
      <c r="D163" t="s">
        <v>360</v>
      </c>
      <c r="E163" t="s">
        <v>16</v>
      </c>
      <c r="F163">
        <v>0</v>
      </c>
      <c r="G163">
        <v>0</v>
      </c>
      <c r="H163">
        <v>0</v>
      </c>
    </row>
    <row r="164" spans="1:8" x14ac:dyDescent="0.35">
      <c r="A164" t="s">
        <v>36</v>
      </c>
      <c r="B164" t="s">
        <v>349</v>
      </c>
      <c r="C164" t="s">
        <v>16</v>
      </c>
      <c r="D164" t="s">
        <v>361</v>
      </c>
      <c r="E164" t="s">
        <v>16</v>
      </c>
      <c r="F164">
        <v>0</v>
      </c>
      <c r="G164">
        <v>0</v>
      </c>
      <c r="H164">
        <v>0</v>
      </c>
    </row>
    <row r="165" spans="1:8" x14ac:dyDescent="0.35">
      <c r="A165" t="s">
        <v>48</v>
      </c>
      <c r="B165" t="s">
        <v>363</v>
      </c>
      <c r="C165" t="s">
        <v>363</v>
      </c>
      <c r="D165" t="s">
        <v>364</v>
      </c>
      <c r="E165" t="s">
        <v>362</v>
      </c>
      <c r="F165">
        <v>1</v>
      </c>
      <c r="G165">
        <v>0</v>
      </c>
      <c r="H165">
        <v>0</v>
      </c>
    </row>
    <row r="166" spans="1:8" x14ac:dyDescent="0.35">
      <c r="A166" t="s">
        <v>48</v>
      </c>
      <c r="B166" t="s">
        <v>363</v>
      </c>
      <c r="C166" t="s">
        <v>363</v>
      </c>
      <c r="D166" t="s">
        <v>365</v>
      </c>
      <c r="E166" t="s">
        <v>304</v>
      </c>
      <c r="F166">
        <v>1</v>
      </c>
      <c r="G166">
        <v>0</v>
      </c>
      <c r="H166">
        <v>0</v>
      </c>
    </row>
    <row r="167" spans="1:8" x14ac:dyDescent="0.35">
      <c r="A167" t="s">
        <v>48</v>
      </c>
      <c r="B167" t="s">
        <v>367</v>
      </c>
      <c r="C167" t="s">
        <v>367</v>
      </c>
      <c r="D167" t="s">
        <v>368</v>
      </c>
      <c r="E167" t="s">
        <v>366</v>
      </c>
      <c r="F167">
        <v>1</v>
      </c>
      <c r="G167">
        <v>0</v>
      </c>
      <c r="H167">
        <v>0</v>
      </c>
    </row>
    <row r="168" spans="1:8" x14ac:dyDescent="0.35">
      <c r="A168" t="s">
        <v>48</v>
      </c>
      <c r="B168" t="s">
        <v>363</v>
      </c>
      <c r="C168" t="s">
        <v>16</v>
      </c>
      <c r="D168" t="s">
        <v>369</v>
      </c>
      <c r="E168" t="s">
        <v>16</v>
      </c>
      <c r="F168">
        <v>0</v>
      </c>
      <c r="G168">
        <v>0</v>
      </c>
      <c r="H168">
        <v>0</v>
      </c>
    </row>
    <row r="169" spans="1:8" x14ac:dyDescent="0.35">
      <c r="A169" t="s">
        <v>48</v>
      </c>
      <c r="B169" t="s">
        <v>363</v>
      </c>
      <c r="C169" t="s">
        <v>16</v>
      </c>
      <c r="D169" t="s">
        <v>370</v>
      </c>
      <c r="E169" t="s">
        <v>16</v>
      </c>
      <c r="F169">
        <v>0</v>
      </c>
      <c r="G169">
        <v>0</v>
      </c>
      <c r="H169">
        <v>0</v>
      </c>
    </row>
    <row r="170" spans="1:8" x14ac:dyDescent="0.35">
      <c r="A170" t="s">
        <v>197</v>
      </c>
      <c r="B170" t="s">
        <v>372</v>
      </c>
      <c r="C170" t="s">
        <v>372</v>
      </c>
      <c r="D170" t="s">
        <v>373</v>
      </c>
      <c r="E170" t="s">
        <v>371</v>
      </c>
      <c r="F170">
        <v>1</v>
      </c>
      <c r="G170">
        <v>0</v>
      </c>
      <c r="H170">
        <v>0</v>
      </c>
    </row>
    <row r="171" spans="1:8" x14ac:dyDescent="0.35">
      <c r="A171" t="s">
        <v>200</v>
      </c>
      <c r="B171" t="s">
        <v>98</v>
      </c>
      <c r="C171" t="s">
        <v>98</v>
      </c>
      <c r="D171" t="s">
        <v>374</v>
      </c>
      <c r="E171" t="s">
        <v>374</v>
      </c>
      <c r="F171">
        <v>1</v>
      </c>
      <c r="G171">
        <v>1</v>
      </c>
      <c r="H171">
        <v>1</v>
      </c>
    </row>
    <row r="172" spans="1:8" x14ac:dyDescent="0.35">
      <c r="A172" t="s">
        <v>202</v>
      </c>
      <c r="B172" t="s">
        <v>376</v>
      </c>
      <c r="C172" t="s">
        <v>376</v>
      </c>
      <c r="D172" t="s">
        <v>377</v>
      </c>
      <c r="E172" t="s">
        <v>375</v>
      </c>
      <c r="F172">
        <v>1</v>
      </c>
      <c r="G172">
        <v>0</v>
      </c>
      <c r="H172">
        <v>0</v>
      </c>
    </row>
    <row r="173" spans="1:8" x14ac:dyDescent="0.35">
      <c r="A173" t="s">
        <v>205</v>
      </c>
      <c r="B173" t="s">
        <v>98</v>
      </c>
      <c r="C173" t="s">
        <v>98</v>
      </c>
      <c r="D173" t="s">
        <v>379</v>
      </c>
      <c r="E173" t="s">
        <v>378</v>
      </c>
      <c r="F173">
        <v>1</v>
      </c>
      <c r="G173">
        <v>0</v>
      </c>
      <c r="H173">
        <v>0</v>
      </c>
    </row>
    <row r="174" spans="1:8" x14ac:dyDescent="0.35">
      <c r="A174" t="s">
        <v>71</v>
      </c>
      <c r="B174" t="s">
        <v>98</v>
      </c>
      <c r="C174" t="s">
        <v>98</v>
      </c>
      <c r="D174" t="s">
        <v>381</v>
      </c>
      <c r="E174" t="s">
        <v>380</v>
      </c>
      <c r="F174">
        <v>1</v>
      </c>
      <c r="G174">
        <v>0</v>
      </c>
      <c r="H174">
        <v>0</v>
      </c>
    </row>
    <row r="175" spans="1:8" x14ac:dyDescent="0.35">
      <c r="A175" t="s">
        <v>71</v>
      </c>
      <c r="B175" t="s">
        <v>384</v>
      </c>
      <c r="C175" t="s">
        <v>383</v>
      </c>
      <c r="D175" t="s">
        <v>385</v>
      </c>
      <c r="E175" t="s">
        <v>382</v>
      </c>
      <c r="F175">
        <v>1</v>
      </c>
      <c r="G175">
        <v>0</v>
      </c>
      <c r="H175">
        <v>0</v>
      </c>
    </row>
    <row r="176" spans="1:8" x14ac:dyDescent="0.35">
      <c r="A176" t="s">
        <v>71</v>
      </c>
      <c r="B176" t="s">
        <v>384</v>
      </c>
      <c r="C176" t="s">
        <v>384</v>
      </c>
      <c r="D176" t="s">
        <v>387</v>
      </c>
      <c r="E176" t="s">
        <v>386</v>
      </c>
      <c r="F176">
        <v>1</v>
      </c>
      <c r="G176">
        <v>0</v>
      </c>
      <c r="H176">
        <v>0</v>
      </c>
    </row>
    <row r="177" spans="1:8" x14ac:dyDescent="0.35">
      <c r="A177" t="s">
        <v>71</v>
      </c>
      <c r="B177" t="s">
        <v>388</v>
      </c>
      <c r="C177" t="s">
        <v>16</v>
      </c>
      <c r="D177" t="s">
        <v>389</v>
      </c>
      <c r="E177" t="s">
        <v>16</v>
      </c>
      <c r="F177">
        <v>0</v>
      </c>
      <c r="G177">
        <v>0</v>
      </c>
      <c r="H177">
        <v>0</v>
      </c>
    </row>
    <row r="178" spans="1:8" x14ac:dyDescent="0.35">
      <c r="A178" t="s">
        <v>1</v>
      </c>
      <c r="B178" t="s">
        <v>391</v>
      </c>
      <c r="C178" t="s">
        <v>13</v>
      </c>
      <c r="D178" t="s">
        <v>392</v>
      </c>
      <c r="E178" t="s">
        <v>390</v>
      </c>
      <c r="F178">
        <v>1</v>
      </c>
      <c r="G178">
        <v>0</v>
      </c>
      <c r="H178">
        <v>0</v>
      </c>
    </row>
    <row r="179" spans="1:8" x14ac:dyDescent="0.35">
      <c r="A179" t="s">
        <v>1</v>
      </c>
      <c r="B179" t="s">
        <v>13</v>
      </c>
      <c r="C179" t="s">
        <v>13</v>
      </c>
      <c r="D179" t="s">
        <v>394</v>
      </c>
      <c r="E179" t="s">
        <v>393</v>
      </c>
      <c r="F179">
        <v>1</v>
      </c>
      <c r="G179">
        <v>0</v>
      </c>
      <c r="H179">
        <v>0</v>
      </c>
    </row>
    <row r="180" spans="1:8" x14ac:dyDescent="0.35">
      <c r="A180" t="s">
        <v>1</v>
      </c>
      <c r="B180" t="s">
        <v>7</v>
      </c>
      <c r="C180" t="s">
        <v>7</v>
      </c>
      <c r="D180">
        <v>10</v>
      </c>
      <c r="E180" t="s">
        <v>395</v>
      </c>
      <c r="F180">
        <v>1</v>
      </c>
      <c r="G180">
        <v>0</v>
      </c>
      <c r="H180">
        <v>0</v>
      </c>
    </row>
    <row r="181" spans="1:8" x14ac:dyDescent="0.35">
      <c r="A181" t="s">
        <v>1</v>
      </c>
      <c r="B181" t="s">
        <v>13</v>
      </c>
      <c r="C181" t="s">
        <v>13</v>
      </c>
      <c r="D181" t="s">
        <v>397</v>
      </c>
      <c r="E181" t="s">
        <v>396</v>
      </c>
      <c r="F181">
        <v>1</v>
      </c>
      <c r="G181">
        <v>0</v>
      </c>
      <c r="H181">
        <v>0</v>
      </c>
    </row>
    <row r="182" spans="1:8" x14ac:dyDescent="0.35">
      <c r="A182" t="s">
        <v>1</v>
      </c>
      <c r="B182" t="s">
        <v>13</v>
      </c>
      <c r="C182" t="s">
        <v>13</v>
      </c>
      <c r="D182" t="s">
        <v>399</v>
      </c>
      <c r="E182" t="s">
        <v>398</v>
      </c>
      <c r="F182">
        <v>1</v>
      </c>
      <c r="G182">
        <v>0</v>
      </c>
      <c r="H182">
        <v>0</v>
      </c>
    </row>
    <row r="183" spans="1:8" x14ac:dyDescent="0.35">
      <c r="A183" t="s">
        <v>1</v>
      </c>
      <c r="B183" t="s">
        <v>134</v>
      </c>
      <c r="C183" t="s">
        <v>13</v>
      </c>
      <c r="D183">
        <v>6</v>
      </c>
      <c r="E183" t="s">
        <v>400</v>
      </c>
      <c r="F183">
        <v>1</v>
      </c>
      <c r="G183">
        <v>0</v>
      </c>
      <c r="H183">
        <v>0</v>
      </c>
    </row>
    <row r="184" spans="1:8" x14ac:dyDescent="0.35">
      <c r="A184" t="s">
        <v>1</v>
      </c>
      <c r="B184" t="s">
        <v>13</v>
      </c>
      <c r="C184" t="s">
        <v>13</v>
      </c>
      <c r="D184">
        <v>7</v>
      </c>
      <c r="E184" t="s">
        <v>401</v>
      </c>
      <c r="F184">
        <v>1</v>
      </c>
      <c r="G184">
        <v>0</v>
      </c>
      <c r="H184">
        <v>0</v>
      </c>
    </row>
    <row r="185" spans="1:8" x14ac:dyDescent="0.35">
      <c r="A185" t="s">
        <v>1</v>
      </c>
      <c r="B185" t="s">
        <v>220</v>
      </c>
      <c r="C185" t="s">
        <v>220</v>
      </c>
      <c r="D185" t="s">
        <v>403</v>
      </c>
      <c r="E185" t="s">
        <v>402</v>
      </c>
      <c r="F185">
        <v>1</v>
      </c>
      <c r="G185">
        <v>0</v>
      </c>
      <c r="H185">
        <v>0</v>
      </c>
    </row>
    <row r="186" spans="1:8" x14ac:dyDescent="0.35">
      <c r="A186" t="s">
        <v>1</v>
      </c>
      <c r="B186" t="s">
        <v>404</v>
      </c>
      <c r="C186" t="s">
        <v>13</v>
      </c>
      <c r="D186" t="s">
        <v>405</v>
      </c>
      <c r="E186" t="s">
        <v>7</v>
      </c>
      <c r="F186">
        <v>1</v>
      </c>
      <c r="G186">
        <v>0</v>
      </c>
      <c r="H186">
        <v>0</v>
      </c>
    </row>
    <row r="187" spans="1:8" x14ac:dyDescent="0.35">
      <c r="A187" t="s">
        <v>1</v>
      </c>
      <c r="B187" t="s">
        <v>13</v>
      </c>
      <c r="C187" t="s">
        <v>16</v>
      </c>
      <c r="D187">
        <v>4</v>
      </c>
      <c r="E187" t="s">
        <v>16</v>
      </c>
      <c r="F187">
        <v>0</v>
      </c>
      <c r="G187">
        <v>0</v>
      </c>
      <c r="H187">
        <v>0</v>
      </c>
    </row>
    <row r="188" spans="1:8" x14ac:dyDescent="0.35">
      <c r="A188" t="s">
        <v>1</v>
      </c>
      <c r="B188" t="s">
        <v>13</v>
      </c>
      <c r="C188" t="s">
        <v>16</v>
      </c>
      <c r="D188">
        <v>5</v>
      </c>
      <c r="E188" t="s">
        <v>16</v>
      </c>
      <c r="F188">
        <v>0</v>
      </c>
      <c r="G188">
        <v>0</v>
      </c>
      <c r="H188">
        <v>0</v>
      </c>
    </row>
    <row r="189" spans="1:8" x14ac:dyDescent="0.35">
      <c r="A189" t="s">
        <v>1</v>
      </c>
      <c r="B189" t="s">
        <v>134</v>
      </c>
      <c r="C189" t="s">
        <v>16</v>
      </c>
      <c r="D189">
        <v>6</v>
      </c>
      <c r="E189" t="s">
        <v>16</v>
      </c>
      <c r="F189">
        <v>0</v>
      </c>
      <c r="G189">
        <v>0</v>
      </c>
      <c r="H189">
        <v>0</v>
      </c>
    </row>
    <row r="190" spans="1:8" x14ac:dyDescent="0.35">
      <c r="A190" t="s">
        <v>1</v>
      </c>
      <c r="B190" t="s">
        <v>13</v>
      </c>
      <c r="C190" t="s">
        <v>16</v>
      </c>
      <c r="D190" t="s">
        <v>406</v>
      </c>
      <c r="E190" t="s">
        <v>16</v>
      </c>
      <c r="F190">
        <v>0</v>
      </c>
      <c r="G190">
        <v>0</v>
      </c>
      <c r="H190">
        <v>0</v>
      </c>
    </row>
    <row r="191" spans="1:8" x14ac:dyDescent="0.35">
      <c r="A191" t="s">
        <v>1</v>
      </c>
      <c r="B191" t="s">
        <v>13</v>
      </c>
      <c r="C191" t="s">
        <v>16</v>
      </c>
      <c r="D191" t="s">
        <v>407</v>
      </c>
      <c r="E191" t="s">
        <v>16</v>
      </c>
      <c r="F191">
        <v>0</v>
      </c>
      <c r="G191">
        <v>0</v>
      </c>
      <c r="H191">
        <v>0</v>
      </c>
    </row>
    <row r="192" spans="1:8" x14ac:dyDescent="0.35">
      <c r="A192" t="s">
        <v>1</v>
      </c>
      <c r="B192" t="s">
        <v>13</v>
      </c>
      <c r="C192" t="s">
        <v>16</v>
      </c>
      <c r="D192" t="s">
        <v>408</v>
      </c>
      <c r="E192" t="s">
        <v>16</v>
      </c>
      <c r="F192">
        <v>0</v>
      </c>
      <c r="G192">
        <v>0</v>
      </c>
      <c r="H192">
        <v>0</v>
      </c>
    </row>
    <row r="193" spans="1:8" x14ac:dyDescent="0.35">
      <c r="A193" t="s">
        <v>1</v>
      </c>
      <c r="B193" t="s">
        <v>13</v>
      </c>
      <c r="C193" t="s">
        <v>16</v>
      </c>
      <c r="D193" t="s">
        <v>245</v>
      </c>
      <c r="E193" t="s">
        <v>16</v>
      </c>
      <c r="F193">
        <v>0</v>
      </c>
      <c r="G193">
        <v>0</v>
      </c>
      <c r="H193">
        <v>0</v>
      </c>
    </row>
    <row r="194" spans="1:8" x14ac:dyDescent="0.35">
      <c r="A194" t="s">
        <v>1</v>
      </c>
      <c r="B194" t="s">
        <v>13</v>
      </c>
      <c r="C194" t="s">
        <v>16</v>
      </c>
      <c r="D194">
        <v>11</v>
      </c>
      <c r="E194" t="s">
        <v>16</v>
      </c>
      <c r="F194">
        <v>0</v>
      </c>
      <c r="G194">
        <v>0</v>
      </c>
      <c r="H194">
        <v>0</v>
      </c>
    </row>
    <row r="195" spans="1:8" x14ac:dyDescent="0.35">
      <c r="A195" t="s">
        <v>1</v>
      </c>
      <c r="B195" t="s">
        <v>13</v>
      </c>
      <c r="C195" t="s">
        <v>16</v>
      </c>
      <c r="D195">
        <v>12</v>
      </c>
      <c r="E195" t="s">
        <v>16</v>
      </c>
      <c r="F195">
        <v>0</v>
      </c>
      <c r="G195">
        <v>0</v>
      </c>
      <c r="H195">
        <v>0</v>
      </c>
    </row>
    <row r="196" spans="1:8" x14ac:dyDescent="0.35">
      <c r="A196" t="s">
        <v>1</v>
      </c>
      <c r="B196" t="s">
        <v>13</v>
      </c>
      <c r="C196" t="s">
        <v>16</v>
      </c>
      <c r="D196">
        <v>13</v>
      </c>
      <c r="E196" t="s">
        <v>16</v>
      </c>
      <c r="F196">
        <v>0</v>
      </c>
      <c r="G196">
        <v>0</v>
      </c>
      <c r="H196">
        <v>0</v>
      </c>
    </row>
    <row r="197" spans="1:8" x14ac:dyDescent="0.35">
      <c r="A197" t="s">
        <v>1</v>
      </c>
      <c r="B197" t="s">
        <v>13</v>
      </c>
      <c r="C197" t="s">
        <v>16</v>
      </c>
      <c r="D197" t="s">
        <v>409</v>
      </c>
      <c r="E197" t="s">
        <v>16</v>
      </c>
      <c r="F197">
        <v>0</v>
      </c>
      <c r="G197">
        <v>0</v>
      </c>
      <c r="H197">
        <v>0</v>
      </c>
    </row>
    <row r="198" spans="1:8" x14ac:dyDescent="0.35">
      <c r="A198" t="s">
        <v>1</v>
      </c>
      <c r="B198" t="s">
        <v>13</v>
      </c>
      <c r="C198" t="s">
        <v>16</v>
      </c>
      <c r="D198" t="s">
        <v>410</v>
      </c>
      <c r="E198" t="s">
        <v>16</v>
      </c>
      <c r="F198">
        <v>0</v>
      </c>
      <c r="G198">
        <v>0</v>
      </c>
      <c r="H198">
        <v>0</v>
      </c>
    </row>
    <row r="199" spans="1:8" x14ac:dyDescent="0.35">
      <c r="A199" t="s">
        <v>78</v>
      </c>
      <c r="B199" t="s">
        <v>375</v>
      </c>
      <c r="C199" t="s">
        <v>375</v>
      </c>
      <c r="D199" t="s">
        <v>412</v>
      </c>
      <c r="E199" t="s">
        <v>411</v>
      </c>
      <c r="F199">
        <v>1</v>
      </c>
      <c r="G199">
        <v>0</v>
      </c>
      <c r="H199">
        <v>0</v>
      </c>
    </row>
    <row r="200" spans="1:8" x14ac:dyDescent="0.35">
      <c r="A200" t="s">
        <v>78</v>
      </c>
      <c r="B200" t="s">
        <v>375</v>
      </c>
      <c r="C200" t="s">
        <v>375</v>
      </c>
      <c r="D200" t="s">
        <v>414</v>
      </c>
      <c r="E200" t="s">
        <v>413</v>
      </c>
      <c r="F200">
        <v>1</v>
      </c>
      <c r="G200">
        <v>0</v>
      </c>
      <c r="H200">
        <v>0</v>
      </c>
    </row>
    <row r="201" spans="1:8" x14ac:dyDescent="0.35">
      <c r="A201" t="s">
        <v>78</v>
      </c>
      <c r="B201" t="s">
        <v>375</v>
      </c>
      <c r="C201" t="s">
        <v>16</v>
      </c>
      <c r="D201" t="s">
        <v>415</v>
      </c>
      <c r="E201" t="s">
        <v>16</v>
      </c>
      <c r="F201">
        <v>0</v>
      </c>
      <c r="G201">
        <v>0</v>
      </c>
      <c r="H201">
        <v>0</v>
      </c>
    </row>
    <row r="202" spans="1:8" x14ac:dyDescent="0.35">
      <c r="A202" t="s">
        <v>56</v>
      </c>
      <c r="B202" t="s">
        <v>16</v>
      </c>
      <c r="C202" t="s">
        <v>220</v>
      </c>
      <c r="D202" t="s">
        <v>16</v>
      </c>
      <c r="E202" t="s">
        <v>416</v>
      </c>
      <c r="F202">
        <v>0</v>
      </c>
      <c r="G202">
        <v>0</v>
      </c>
      <c r="H202">
        <v>0</v>
      </c>
    </row>
    <row r="203" spans="1:8" x14ac:dyDescent="0.35">
      <c r="A203" t="s">
        <v>56</v>
      </c>
      <c r="B203" t="s">
        <v>228</v>
      </c>
      <c r="C203" t="s">
        <v>228</v>
      </c>
      <c r="D203" t="s">
        <v>417</v>
      </c>
      <c r="E203" t="s">
        <v>304</v>
      </c>
      <c r="F203">
        <v>1</v>
      </c>
      <c r="G203">
        <v>0</v>
      </c>
      <c r="H203">
        <v>0</v>
      </c>
    </row>
    <row r="204" spans="1:8" x14ac:dyDescent="0.35">
      <c r="A204" t="s">
        <v>56</v>
      </c>
      <c r="B204" t="s">
        <v>340</v>
      </c>
      <c r="C204" t="s">
        <v>16</v>
      </c>
      <c r="D204" t="s">
        <v>418</v>
      </c>
      <c r="E204" t="s">
        <v>16</v>
      </c>
      <c r="F204">
        <v>0</v>
      </c>
      <c r="G204">
        <v>0</v>
      </c>
      <c r="H204">
        <v>0</v>
      </c>
    </row>
    <row r="205" spans="1:8" x14ac:dyDescent="0.35">
      <c r="A205" t="s">
        <v>114</v>
      </c>
      <c r="B205" t="s">
        <v>420</v>
      </c>
      <c r="C205" t="s">
        <v>3</v>
      </c>
      <c r="D205" t="s">
        <v>421</v>
      </c>
      <c r="E205" t="s">
        <v>419</v>
      </c>
      <c r="F205">
        <v>0</v>
      </c>
      <c r="G205">
        <v>0</v>
      </c>
      <c r="H205">
        <v>0</v>
      </c>
    </row>
    <row r="206" spans="1:8" x14ac:dyDescent="0.35">
      <c r="A206" t="s">
        <v>208</v>
      </c>
      <c r="B206" t="s">
        <v>423</v>
      </c>
      <c r="C206" t="s">
        <v>423</v>
      </c>
      <c r="D206" t="s">
        <v>422</v>
      </c>
      <c r="E206" t="s">
        <v>422</v>
      </c>
      <c r="F206">
        <v>1</v>
      </c>
      <c r="G206">
        <v>1</v>
      </c>
      <c r="H206">
        <v>1</v>
      </c>
    </row>
    <row r="207" spans="1:8" x14ac:dyDescent="0.35">
      <c r="A207" t="s">
        <v>18</v>
      </c>
      <c r="B207" t="s">
        <v>173</v>
      </c>
      <c r="C207" t="s">
        <v>173</v>
      </c>
      <c r="D207" t="s">
        <v>424</v>
      </c>
      <c r="E207" t="s">
        <v>424</v>
      </c>
      <c r="F207">
        <v>1</v>
      </c>
      <c r="G207">
        <v>1</v>
      </c>
      <c r="H207">
        <v>1</v>
      </c>
    </row>
    <row r="208" spans="1:8" x14ac:dyDescent="0.35">
      <c r="A208" t="s">
        <v>18</v>
      </c>
      <c r="B208" t="s">
        <v>425</v>
      </c>
      <c r="C208" t="s">
        <v>16</v>
      </c>
      <c r="D208" t="s">
        <v>426</v>
      </c>
      <c r="E208" t="s">
        <v>16</v>
      </c>
      <c r="F208">
        <v>0</v>
      </c>
      <c r="G208">
        <v>0</v>
      </c>
      <c r="H208">
        <v>0</v>
      </c>
    </row>
    <row r="209" spans="1:8" x14ac:dyDescent="0.35">
      <c r="A209" t="s">
        <v>18</v>
      </c>
      <c r="B209" t="s">
        <v>166</v>
      </c>
      <c r="C209" t="s">
        <v>16</v>
      </c>
      <c r="D209" t="s">
        <v>427</v>
      </c>
      <c r="E209" t="s">
        <v>16</v>
      </c>
      <c r="F209">
        <v>0</v>
      </c>
      <c r="G209">
        <v>0</v>
      </c>
      <c r="H209">
        <v>0</v>
      </c>
    </row>
    <row r="210" spans="1:8" x14ac:dyDescent="0.35">
      <c r="A210" t="s">
        <v>18</v>
      </c>
      <c r="B210" t="s">
        <v>425</v>
      </c>
      <c r="C210" t="s">
        <v>16</v>
      </c>
      <c r="D210" t="s">
        <v>428</v>
      </c>
      <c r="E210" t="s">
        <v>16</v>
      </c>
      <c r="F210">
        <v>0</v>
      </c>
      <c r="G210">
        <v>0</v>
      </c>
      <c r="H210">
        <v>0</v>
      </c>
    </row>
    <row r="211" spans="1:8" x14ac:dyDescent="0.35">
      <c r="A211" t="s">
        <v>18</v>
      </c>
      <c r="B211" t="s">
        <v>425</v>
      </c>
      <c r="C211" t="s">
        <v>16</v>
      </c>
      <c r="D211" t="s">
        <v>426</v>
      </c>
      <c r="E211" t="s">
        <v>16</v>
      </c>
      <c r="F211">
        <v>0</v>
      </c>
      <c r="G211">
        <v>0</v>
      </c>
      <c r="H211">
        <v>0</v>
      </c>
    </row>
    <row r="212" spans="1:8" x14ac:dyDescent="0.35">
      <c r="A212" t="s">
        <v>18</v>
      </c>
      <c r="B212" t="s">
        <v>91</v>
      </c>
      <c r="C212" t="s">
        <v>16</v>
      </c>
      <c r="D212" t="s">
        <v>429</v>
      </c>
      <c r="E212" t="s">
        <v>16</v>
      </c>
      <c r="F212">
        <v>0</v>
      </c>
      <c r="G212">
        <v>0</v>
      </c>
      <c r="H212">
        <v>0</v>
      </c>
    </row>
    <row r="213" spans="1:8" x14ac:dyDescent="0.35">
      <c r="A213" t="s">
        <v>18</v>
      </c>
      <c r="B213" t="s">
        <v>430</v>
      </c>
      <c r="C213" t="s">
        <v>16</v>
      </c>
      <c r="D213" t="s">
        <v>430</v>
      </c>
      <c r="E213" t="s">
        <v>16</v>
      </c>
      <c r="F213">
        <v>0</v>
      </c>
      <c r="G213">
        <v>0</v>
      </c>
      <c r="H213">
        <v>0</v>
      </c>
    </row>
    <row r="214" spans="1:8" x14ac:dyDescent="0.35">
      <c r="A214" t="s">
        <v>18</v>
      </c>
      <c r="B214" t="s">
        <v>431</v>
      </c>
      <c r="C214" t="s">
        <v>16</v>
      </c>
      <c r="D214" t="s">
        <v>432</v>
      </c>
      <c r="E214" t="s">
        <v>16</v>
      </c>
      <c r="F214">
        <v>0</v>
      </c>
      <c r="G214">
        <v>0</v>
      </c>
      <c r="H214">
        <v>0</v>
      </c>
    </row>
    <row r="215" spans="1:8" x14ac:dyDescent="0.35">
      <c r="A215" t="s">
        <v>64</v>
      </c>
      <c r="B215" t="s">
        <v>145</v>
      </c>
      <c r="C215" t="s">
        <v>145</v>
      </c>
      <c r="D215" t="s">
        <v>433</v>
      </c>
      <c r="E215" t="s">
        <v>329</v>
      </c>
      <c r="F215">
        <v>1</v>
      </c>
      <c r="G215">
        <v>0</v>
      </c>
      <c r="H215">
        <v>0</v>
      </c>
    </row>
    <row r="216" spans="1:8" x14ac:dyDescent="0.35">
      <c r="A216" t="s">
        <v>64</v>
      </c>
      <c r="B216" t="s">
        <v>91</v>
      </c>
      <c r="C216" t="s">
        <v>91</v>
      </c>
      <c r="D216" t="s">
        <v>434</v>
      </c>
      <c r="E216" t="s">
        <v>7</v>
      </c>
      <c r="F216">
        <v>1</v>
      </c>
      <c r="G216">
        <v>0</v>
      </c>
      <c r="H216">
        <v>0</v>
      </c>
    </row>
    <row r="217" spans="1:8" x14ac:dyDescent="0.35">
      <c r="A217" t="s">
        <v>64</v>
      </c>
      <c r="B217" t="s">
        <v>98</v>
      </c>
      <c r="C217" t="s">
        <v>98</v>
      </c>
      <c r="D217" t="s">
        <v>436</v>
      </c>
      <c r="E217" t="s">
        <v>435</v>
      </c>
      <c r="F217">
        <v>1</v>
      </c>
      <c r="G217">
        <v>0</v>
      </c>
      <c r="H217">
        <v>0</v>
      </c>
    </row>
    <row r="218" spans="1:8" x14ac:dyDescent="0.35">
      <c r="A218" t="s">
        <v>64</v>
      </c>
      <c r="B218" t="s">
        <v>166</v>
      </c>
      <c r="C218" t="s">
        <v>166</v>
      </c>
      <c r="D218" t="s">
        <v>438</v>
      </c>
      <c r="E218" t="s">
        <v>437</v>
      </c>
      <c r="F218">
        <v>1</v>
      </c>
      <c r="G218">
        <v>0</v>
      </c>
      <c r="H218">
        <v>0</v>
      </c>
    </row>
    <row r="219" spans="1:8" x14ac:dyDescent="0.35">
      <c r="A219" t="s">
        <v>64</v>
      </c>
      <c r="B219" t="s">
        <v>145</v>
      </c>
      <c r="C219" t="s">
        <v>16</v>
      </c>
      <c r="D219" t="s">
        <v>439</v>
      </c>
      <c r="E219" t="s">
        <v>16</v>
      </c>
      <c r="F219">
        <v>0</v>
      </c>
      <c r="G219">
        <v>0</v>
      </c>
      <c r="H219">
        <v>0</v>
      </c>
    </row>
    <row r="220" spans="1:8" x14ac:dyDescent="0.35">
      <c r="A220" t="s">
        <v>64</v>
      </c>
      <c r="B220" t="s">
        <v>145</v>
      </c>
      <c r="C220" t="s">
        <v>16</v>
      </c>
      <c r="D220" t="s">
        <v>440</v>
      </c>
      <c r="E220" t="s">
        <v>16</v>
      </c>
      <c r="F220">
        <v>1</v>
      </c>
      <c r="G220">
        <v>0</v>
      </c>
      <c r="H220">
        <v>0</v>
      </c>
    </row>
    <row r="221" spans="1:8" x14ac:dyDescent="0.35">
      <c r="A221" t="s">
        <v>210</v>
      </c>
      <c r="B221" t="s">
        <v>98</v>
      </c>
      <c r="C221" t="s">
        <v>98</v>
      </c>
      <c r="D221" t="s">
        <v>441</v>
      </c>
      <c r="E221" t="s">
        <v>16</v>
      </c>
      <c r="F221">
        <v>1</v>
      </c>
      <c r="G221">
        <v>0</v>
      </c>
      <c r="H221">
        <v>0</v>
      </c>
    </row>
    <row r="222" spans="1:8" x14ac:dyDescent="0.35">
      <c r="A222" t="s">
        <v>137</v>
      </c>
      <c r="B222" t="s">
        <v>443</v>
      </c>
      <c r="C222" t="s">
        <v>443</v>
      </c>
      <c r="D222" t="s">
        <v>444</v>
      </c>
      <c r="E222" t="s">
        <v>442</v>
      </c>
      <c r="F222">
        <v>1</v>
      </c>
      <c r="G222">
        <v>0</v>
      </c>
      <c r="H222">
        <v>0</v>
      </c>
    </row>
    <row r="223" spans="1:8" x14ac:dyDescent="0.35">
      <c r="A223" t="s">
        <v>137</v>
      </c>
      <c r="B223" t="s">
        <v>443</v>
      </c>
      <c r="C223" t="s">
        <v>443</v>
      </c>
      <c r="D223" t="s">
        <v>446</v>
      </c>
      <c r="E223" t="s">
        <v>445</v>
      </c>
      <c r="F223">
        <v>1</v>
      </c>
      <c r="G223">
        <v>0</v>
      </c>
      <c r="H223">
        <v>0</v>
      </c>
    </row>
    <row r="224" spans="1:8" x14ac:dyDescent="0.35">
      <c r="A224" t="s">
        <v>137</v>
      </c>
      <c r="B224" t="s">
        <v>448</v>
      </c>
      <c r="C224" t="s">
        <v>448</v>
      </c>
      <c r="D224" t="s">
        <v>449</v>
      </c>
      <c r="E224" t="s">
        <v>447</v>
      </c>
      <c r="F224">
        <v>1</v>
      </c>
      <c r="G224">
        <v>0</v>
      </c>
      <c r="H224">
        <v>0</v>
      </c>
    </row>
    <row r="225" spans="1:8" x14ac:dyDescent="0.35">
      <c r="A225" t="s">
        <v>137</v>
      </c>
      <c r="B225" t="s">
        <v>13</v>
      </c>
      <c r="C225" t="s">
        <v>13</v>
      </c>
      <c r="D225" t="s">
        <v>451</v>
      </c>
      <c r="E225" t="s">
        <v>450</v>
      </c>
      <c r="F225">
        <v>1</v>
      </c>
      <c r="G225">
        <v>0</v>
      </c>
      <c r="H225">
        <v>0</v>
      </c>
    </row>
    <row r="226" spans="1:8" x14ac:dyDescent="0.35">
      <c r="A226" t="s">
        <v>62</v>
      </c>
      <c r="B226" t="s">
        <v>453</v>
      </c>
      <c r="C226" t="s">
        <v>453</v>
      </c>
      <c r="D226">
        <v>3</v>
      </c>
      <c r="E226" t="s">
        <v>452</v>
      </c>
      <c r="F226">
        <v>1</v>
      </c>
      <c r="G226">
        <v>0</v>
      </c>
      <c r="H226">
        <v>0</v>
      </c>
    </row>
    <row r="227" spans="1:8" x14ac:dyDescent="0.35">
      <c r="A227" t="s">
        <v>62</v>
      </c>
      <c r="B227" t="s">
        <v>455</v>
      </c>
      <c r="C227" t="s">
        <v>455</v>
      </c>
      <c r="D227" t="s">
        <v>454</v>
      </c>
      <c r="E227" t="s">
        <v>454</v>
      </c>
      <c r="F227">
        <v>1</v>
      </c>
      <c r="G227">
        <v>1</v>
      </c>
      <c r="H227">
        <v>1</v>
      </c>
    </row>
    <row r="228" spans="1:8" x14ac:dyDescent="0.35">
      <c r="A228" t="s">
        <v>62</v>
      </c>
      <c r="B228" t="s">
        <v>455</v>
      </c>
      <c r="C228" t="s">
        <v>455</v>
      </c>
      <c r="D228" t="s">
        <v>456</v>
      </c>
      <c r="E228" t="s">
        <v>456</v>
      </c>
      <c r="F228">
        <v>1</v>
      </c>
      <c r="G228">
        <v>1</v>
      </c>
      <c r="H228">
        <v>1</v>
      </c>
    </row>
    <row r="229" spans="1:8" x14ac:dyDescent="0.35">
      <c r="A229" t="s">
        <v>62</v>
      </c>
      <c r="B229" t="s">
        <v>455</v>
      </c>
      <c r="C229" t="s">
        <v>455</v>
      </c>
      <c r="D229" t="s">
        <v>457</v>
      </c>
      <c r="E229" t="s">
        <v>457</v>
      </c>
      <c r="F229">
        <v>1</v>
      </c>
      <c r="G229">
        <v>1</v>
      </c>
      <c r="H229">
        <v>1</v>
      </c>
    </row>
    <row r="230" spans="1:8" x14ac:dyDescent="0.35">
      <c r="A230" t="s">
        <v>62</v>
      </c>
      <c r="B230" t="s">
        <v>455</v>
      </c>
      <c r="C230" t="s">
        <v>447</v>
      </c>
      <c r="D230" t="s">
        <v>459</v>
      </c>
      <c r="E230" t="s">
        <v>458</v>
      </c>
      <c r="F230">
        <v>0</v>
      </c>
      <c r="G230">
        <v>1</v>
      </c>
      <c r="H230">
        <v>0</v>
      </c>
    </row>
    <row r="231" spans="1:8" x14ac:dyDescent="0.35">
      <c r="A231" t="s">
        <v>62</v>
      </c>
      <c r="B231" t="s">
        <v>455</v>
      </c>
      <c r="C231" t="s">
        <v>455</v>
      </c>
      <c r="D231" t="s">
        <v>460</v>
      </c>
      <c r="E231" t="s">
        <v>460</v>
      </c>
      <c r="F231">
        <v>1</v>
      </c>
      <c r="G231">
        <v>1</v>
      </c>
      <c r="H231">
        <v>1</v>
      </c>
    </row>
    <row r="232" spans="1:8" x14ac:dyDescent="0.35">
      <c r="A232" t="s">
        <v>62</v>
      </c>
      <c r="B232" t="s">
        <v>455</v>
      </c>
      <c r="C232" t="s">
        <v>455</v>
      </c>
      <c r="D232" t="s">
        <v>462</v>
      </c>
      <c r="E232" t="s">
        <v>461</v>
      </c>
      <c r="F232">
        <v>1</v>
      </c>
      <c r="G232">
        <v>1</v>
      </c>
      <c r="H232">
        <v>1</v>
      </c>
    </row>
    <row r="233" spans="1:8" x14ac:dyDescent="0.35">
      <c r="A233" t="s">
        <v>62</v>
      </c>
      <c r="B233" t="s">
        <v>455</v>
      </c>
      <c r="C233" t="s">
        <v>455</v>
      </c>
      <c r="D233" t="s">
        <v>464</v>
      </c>
      <c r="E233" t="s">
        <v>463</v>
      </c>
      <c r="F233">
        <v>1</v>
      </c>
      <c r="G233">
        <v>1</v>
      </c>
      <c r="H233">
        <v>1</v>
      </c>
    </row>
    <row r="234" spans="1:8" x14ac:dyDescent="0.35">
      <c r="A234" t="s">
        <v>62</v>
      </c>
      <c r="B234" t="s">
        <v>453</v>
      </c>
      <c r="C234" t="s">
        <v>453</v>
      </c>
      <c r="D234" t="s">
        <v>466</v>
      </c>
      <c r="E234" t="s">
        <v>465</v>
      </c>
      <c r="F234">
        <v>1</v>
      </c>
      <c r="G234">
        <v>0</v>
      </c>
      <c r="H234">
        <v>0</v>
      </c>
    </row>
    <row r="235" spans="1:8" x14ac:dyDescent="0.35">
      <c r="A235" t="s">
        <v>73</v>
      </c>
      <c r="B235" t="s">
        <v>468</v>
      </c>
      <c r="C235" t="s">
        <v>468</v>
      </c>
      <c r="D235" t="s">
        <v>469</v>
      </c>
      <c r="E235" t="s">
        <v>467</v>
      </c>
      <c r="F235">
        <v>1</v>
      </c>
      <c r="G235">
        <v>0</v>
      </c>
      <c r="H235">
        <v>0</v>
      </c>
    </row>
    <row r="236" spans="1:8" x14ac:dyDescent="0.35">
      <c r="A236" t="s">
        <v>73</v>
      </c>
      <c r="B236" t="s">
        <v>471</v>
      </c>
      <c r="C236" t="s">
        <v>471</v>
      </c>
      <c r="D236" t="s">
        <v>472</v>
      </c>
      <c r="E236" t="s">
        <v>470</v>
      </c>
      <c r="F236">
        <v>1</v>
      </c>
      <c r="G236">
        <v>0</v>
      </c>
      <c r="H236">
        <v>0</v>
      </c>
    </row>
    <row r="237" spans="1:8" x14ac:dyDescent="0.35">
      <c r="A237" t="s">
        <v>73</v>
      </c>
      <c r="B237" t="s">
        <v>474</v>
      </c>
      <c r="C237" t="s">
        <v>91</v>
      </c>
      <c r="D237" t="s">
        <v>475</v>
      </c>
      <c r="E237" t="s">
        <v>473</v>
      </c>
      <c r="F237">
        <v>0</v>
      </c>
      <c r="G237">
        <v>0</v>
      </c>
      <c r="H237">
        <v>0</v>
      </c>
    </row>
    <row r="238" spans="1:8" x14ac:dyDescent="0.35">
      <c r="A238" t="s">
        <v>73</v>
      </c>
      <c r="B238" t="s">
        <v>3</v>
      </c>
      <c r="C238" t="s">
        <v>3</v>
      </c>
      <c r="D238" t="s">
        <v>477</v>
      </c>
      <c r="E238" t="s">
        <v>476</v>
      </c>
      <c r="F238">
        <v>1</v>
      </c>
      <c r="G238">
        <v>0</v>
      </c>
      <c r="H238">
        <v>0</v>
      </c>
    </row>
    <row r="239" spans="1:8" x14ac:dyDescent="0.35">
      <c r="A239" t="s">
        <v>52</v>
      </c>
      <c r="B239" t="s">
        <v>13</v>
      </c>
      <c r="C239" t="s">
        <v>13</v>
      </c>
      <c r="D239">
        <v>2</v>
      </c>
      <c r="E239" t="s">
        <v>478</v>
      </c>
      <c r="F239">
        <v>1</v>
      </c>
      <c r="G239">
        <v>0</v>
      </c>
      <c r="H239">
        <v>0</v>
      </c>
    </row>
    <row r="240" spans="1:8" x14ac:dyDescent="0.35">
      <c r="A240" t="s">
        <v>52</v>
      </c>
      <c r="B240" t="s">
        <v>98</v>
      </c>
      <c r="C240" t="s">
        <v>98</v>
      </c>
      <c r="D240">
        <v>5</v>
      </c>
      <c r="E240" t="s">
        <v>479</v>
      </c>
      <c r="F240">
        <v>1</v>
      </c>
      <c r="G240">
        <v>0</v>
      </c>
      <c r="H240">
        <v>0</v>
      </c>
    </row>
    <row r="241" spans="1:8" x14ac:dyDescent="0.35">
      <c r="A241" t="s">
        <v>52</v>
      </c>
      <c r="B241" t="s">
        <v>13</v>
      </c>
      <c r="C241" t="s">
        <v>16</v>
      </c>
      <c r="D241">
        <v>3</v>
      </c>
      <c r="E241" t="s">
        <v>16</v>
      </c>
      <c r="F241">
        <v>0</v>
      </c>
      <c r="G241">
        <v>0</v>
      </c>
      <c r="H241">
        <v>0</v>
      </c>
    </row>
    <row r="242" spans="1:8" x14ac:dyDescent="0.35">
      <c r="A242" t="s">
        <v>52</v>
      </c>
      <c r="B242" t="s">
        <v>480</v>
      </c>
      <c r="C242" t="s">
        <v>16</v>
      </c>
      <c r="D242">
        <v>4</v>
      </c>
      <c r="E242" t="s">
        <v>16</v>
      </c>
      <c r="F242">
        <v>0</v>
      </c>
      <c r="G242">
        <v>0</v>
      </c>
      <c r="H242">
        <v>0</v>
      </c>
    </row>
    <row r="243" spans="1:8" x14ac:dyDescent="0.35">
      <c r="A243" t="s">
        <v>212</v>
      </c>
      <c r="B243" t="s">
        <v>481</v>
      </c>
      <c r="C243" t="s">
        <v>481</v>
      </c>
      <c r="D243">
        <v>1</v>
      </c>
      <c r="E243" t="s">
        <v>328</v>
      </c>
      <c r="F243">
        <v>1</v>
      </c>
      <c r="G243">
        <v>0</v>
      </c>
      <c r="H243">
        <v>0</v>
      </c>
    </row>
    <row r="244" spans="1:8" x14ac:dyDescent="0.35">
      <c r="A244" t="s">
        <v>148</v>
      </c>
      <c r="B244" t="s">
        <v>340</v>
      </c>
      <c r="C244" t="s">
        <v>340</v>
      </c>
      <c r="D244" t="s">
        <v>483</v>
      </c>
      <c r="E244" t="s">
        <v>482</v>
      </c>
      <c r="F244">
        <v>1</v>
      </c>
      <c r="G244">
        <v>0</v>
      </c>
      <c r="H244">
        <v>0</v>
      </c>
    </row>
    <row r="245" spans="1:8" x14ac:dyDescent="0.35">
      <c r="A245" t="s">
        <v>148</v>
      </c>
      <c r="B245" t="s">
        <v>340</v>
      </c>
      <c r="C245" t="s">
        <v>340</v>
      </c>
      <c r="D245" t="s">
        <v>484</v>
      </c>
      <c r="E245" t="s">
        <v>484</v>
      </c>
      <c r="F245">
        <v>1</v>
      </c>
      <c r="G245">
        <v>1</v>
      </c>
      <c r="H245">
        <v>1</v>
      </c>
    </row>
    <row r="246" spans="1:8" x14ac:dyDescent="0.35">
      <c r="A246" t="s">
        <v>215</v>
      </c>
      <c r="B246" t="s">
        <v>193</v>
      </c>
      <c r="C246" t="s">
        <v>193</v>
      </c>
      <c r="D246" t="s">
        <v>486</v>
      </c>
      <c r="E246" t="s">
        <v>485</v>
      </c>
      <c r="F246">
        <v>1</v>
      </c>
      <c r="G246">
        <v>0</v>
      </c>
      <c r="H246">
        <v>0</v>
      </c>
    </row>
    <row r="247" spans="1:8" x14ac:dyDescent="0.35">
      <c r="A247" t="s">
        <v>150</v>
      </c>
      <c r="B247" t="s">
        <v>220</v>
      </c>
      <c r="C247" t="s">
        <v>220</v>
      </c>
      <c r="D247" t="s">
        <v>488</v>
      </c>
      <c r="E247" t="s">
        <v>487</v>
      </c>
      <c r="F247">
        <v>1</v>
      </c>
      <c r="G247">
        <v>0</v>
      </c>
      <c r="H247">
        <v>0</v>
      </c>
    </row>
    <row r="248" spans="1:8" x14ac:dyDescent="0.35">
      <c r="A248" t="s">
        <v>150</v>
      </c>
      <c r="B248" t="s">
        <v>490</v>
      </c>
      <c r="C248" t="s">
        <v>490</v>
      </c>
      <c r="D248" t="s">
        <v>491</v>
      </c>
      <c r="E248" t="s">
        <v>489</v>
      </c>
      <c r="F248">
        <v>1</v>
      </c>
      <c r="G248">
        <v>1</v>
      </c>
      <c r="H248">
        <v>1</v>
      </c>
    </row>
    <row r="249" spans="1:8" x14ac:dyDescent="0.35">
      <c r="A249" t="s">
        <v>218</v>
      </c>
      <c r="B249" t="s">
        <v>492</v>
      </c>
      <c r="C249" t="s">
        <v>492</v>
      </c>
      <c r="D249" t="s">
        <v>493</v>
      </c>
      <c r="E249" t="s">
        <v>331</v>
      </c>
      <c r="F249">
        <v>1</v>
      </c>
      <c r="G249">
        <v>0</v>
      </c>
      <c r="H249">
        <v>0</v>
      </c>
    </row>
    <row r="250" spans="1:8" x14ac:dyDescent="0.35">
      <c r="A250" t="s">
        <v>222</v>
      </c>
      <c r="B250" t="s">
        <v>495</v>
      </c>
      <c r="C250" t="s">
        <v>495</v>
      </c>
      <c r="D250" t="s">
        <v>496</v>
      </c>
      <c r="E250" t="s">
        <v>494</v>
      </c>
      <c r="F250">
        <v>1</v>
      </c>
      <c r="G250">
        <v>0</v>
      </c>
      <c r="H250">
        <v>0</v>
      </c>
    </row>
    <row r="251" spans="1:8" x14ac:dyDescent="0.35">
      <c r="A251" t="s">
        <v>42</v>
      </c>
      <c r="B251" t="s">
        <v>498</v>
      </c>
      <c r="C251" t="s">
        <v>498</v>
      </c>
      <c r="D251" t="s">
        <v>499</v>
      </c>
      <c r="E251" t="s">
        <v>497</v>
      </c>
      <c r="F251">
        <v>1</v>
      </c>
      <c r="G251">
        <v>0</v>
      </c>
      <c r="H251">
        <v>0</v>
      </c>
    </row>
    <row r="252" spans="1:8" x14ac:dyDescent="0.35">
      <c r="A252" t="s">
        <v>42</v>
      </c>
      <c r="B252" t="s">
        <v>500</v>
      </c>
      <c r="C252" t="s">
        <v>16</v>
      </c>
      <c r="D252" t="s">
        <v>501</v>
      </c>
      <c r="E252" t="s">
        <v>16</v>
      </c>
      <c r="F252">
        <v>0</v>
      </c>
      <c r="G252">
        <v>0</v>
      </c>
      <c r="H252">
        <v>0</v>
      </c>
    </row>
    <row r="253" spans="1:8" x14ac:dyDescent="0.35">
      <c r="A253" t="s">
        <v>42</v>
      </c>
      <c r="B253" t="s">
        <v>500</v>
      </c>
      <c r="C253" t="s">
        <v>16</v>
      </c>
      <c r="D253" t="s">
        <v>502</v>
      </c>
      <c r="E253" t="s">
        <v>16</v>
      </c>
      <c r="F253">
        <v>0</v>
      </c>
      <c r="G253">
        <v>0</v>
      </c>
      <c r="H253">
        <v>0</v>
      </c>
    </row>
    <row r="254" spans="1:8" x14ac:dyDescent="0.35">
      <c r="A254" t="s">
        <v>42</v>
      </c>
      <c r="B254" t="s">
        <v>503</v>
      </c>
      <c r="C254" t="s">
        <v>16</v>
      </c>
      <c r="D254" t="s">
        <v>504</v>
      </c>
      <c r="E254" t="s">
        <v>16</v>
      </c>
      <c r="F254">
        <v>0</v>
      </c>
      <c r="G254">
        <v>0</v>
      </c>
      <c r="H254">
        <v>0</v>
      </c>
    </row>
    <row r="255" spans="1:8" x14ac:dyDescent="0.35">
      <c r="A255" t="s">
        <v>224</v>
      </c>
      <c r="B255" t="s">
        <v>506</v>
      </c>
      <c r="C255" t="s">
        <v>506</v>
      </c>
      <c r="D255" t="s">
        <v>438</v>
      </c>
      <c r="E255" t="s">
        <v>505</v>
      </c>
      <c r="F255">
        <v>1</v>
      </c>
      <c r="G255">
        <v>0</v>
      </c>
      <c r="H255">
        <v>0</v>
      </c>
    </row>
    <row r="256" spans="1:8" x14ac:dyDescent="0.35">
      <c r="A256" t="s">
        <v>100</v>
      </c>
      <c r="B256" t="s">
        <v>98</v>
      </c>
      <c r="C256" t="s">
        <v>98</v>
      </c>
      <c r="D256" t="s">
        <v>507</v>
      </c>
      <c r="E256" t="s">
        <v>507</v>
      </c>
      <c r="F256">
        <v>1</v>
      </c>
      <c r="G256">
        <v>1</v>
      </c>
      <c r="H256">
        <v>1</v>
      </c>
    </row>
    <row r="257" spans="1:8" x14ac:dyDescent="0.35">
      <c r="A257" t="s">
        <v>100</v>
      </c>
      <c r="B257" t="s">
        <v>249</v>
      </c>
      <c r="C257" t="s">
        <v>16</v>
      </c>
      <c r="D257" t="s">
        <v>508</v>
      </c>
      <c r="E257" t="s">
        <v>16</v>
      </c>
      <c r="F257">
        <v>0</v>
      </c>
      <c r="G257">
        <v>0</v>
      </c>
      <c r="H257">
        <v>0</v>
      </c>
    </row>
    <row r="258" spans="1:8" x14ac:dyDescent="0.35">
      <c r="A258" t="s">
        <v>226</v>
      </c>
      <c r="B258" t="s">
        <v>510</v>
      </c>
      <c r="C258" t="s">
        <v>510</v>
      </c>
      <c r="D258" t="s">
        <v>511</v>
      </c>
      <c r="E258" t="s">
        <v>509</v>
      </c>
      <c r="F258">
        <v>1</v>
      </c>
      <c r="G258">
        <v>1</v>
      </c>
      <c r="H258">
        <v>1</v>
      </c>
    </row>
    <row r="259" spans="1:8" x14ac:dyDescent="0.35">
      <c r="A259" t="s">
        <v>33</v>
      </c>
      <c r="B259" t="s">
        <v>481</v>
      </c>
      <c r="C259" t="s">
        <v>481</v>
      </c>
      <c r="D259" t="s">
        <v>513</v>
      </c>
      <c r="E259" t="s">
        <v>512</v>
      </c>
      <c r="F259">
        <v>1</v>
      </c>
      <c r="G259">
        <v>0</v>
      </c>
      <c r="H259">
        <v>0</v>
      </c>
    </row>
    <row r="260" spans="1:8" x14ac:dyDescent="0.35">
      <c r="A260" t="s">
        <v>33</v>
      </c>
      <c r="B260" t="s">
        <v>515</v>
      </c>
      <c r="C260" t="s">
        <v>481</v>
      </c>
      <c r="D260" t="s">
        <v>516</v>
      </c>
      <c r="E260" t="s">
        <v>514</v>
      </c>
      <c r="F260">
        <v>0</v>
      </c>
      <c r="G260">
        <v>0</v>
      </c>
      <c r="H260">
        <v>0</v>
      </c>
    </row>
    <row r="261" spans="1:8" x14ac:dyDescent="0.35">
      <c r="A261" t="s">
        <v>33</v>
      </c>
      <c r="B261" t="s">
        <v>515</v>
      </c>
      <c r="C261" t="s">
        <v>481</v>
      </c>
      <c r="D261" t="s">
        <v>517</v>
      </c>
      <c r="E261" t="s">
        <v>517</v>
      </c>
      <c r="F261">
        <v>0</v>
      </c>
      <c r="G261">
        <v>1</v>
      </c>
      <c r="H261">
        <v>0</v>
      </c>
    </row>
    <row r="262" spans="1:8" x14ac:dyDescent="0.35">
      <c r="A262" t="s">
        <v>33</v>
      </c>
      <c r="B262" t="s">
        <v>515</v>
      </c>
      <c r="C262" t="s">
        <v>16</v>
      </c>
      <c r="D262" t="s">
        <v>518</v>
      </c>
      <c r="E262" t="s">
        <v>16</v>
      </c>
      <c r="F262">
        <v>0</v>
      </c>
      <c r="G262">
        <v>0</v>
      </c>
      <c r="H262">
        <v>0</v>
      </c>
    </row>
    <row r="263" spans="1:8" x14ac:dyDescent="0.35">
      <c r="A263" t="s">
        <v>33</v>
      </c>
      <c r="B263" t="s">
        <v>515</v>
      </c>
      <c r="C263" t="s">
        <v>16</v>
      </c>
      <c r="D263" t="s">
        <v>516</v>
      </c>
      <c r="E263" t="s">
        <v>16</v>
      </c>
      <c r="F263">
        <v>0</v>
      </c>
      <c r="G263">
        <v>0</v>
      </c>
      <c r="H263">
        <v>0</v>
      </c>
    </row>
    <row r="264" spans="1:8" x14ac:dyDescent="0.35">
      <c r="A264" t="s">
        <v>104</v>
      </c>
      <c r="B264" t="s">
        <v>340</v>
      </c>
      <c r="C264" t="s">
        <v>340</v>
      </c>
      <c r="D264" t="s">
        <v>519</v>
      </c>
      <c r="E264" t="s">
        <v>304</v>
      </c>
      <c r="F264">
        <v>1</v>
      </c>
      <c r="G264">
        <v>0</v>
      </c>
      <c r="H264">
        <v>0</v>
      </c>
    </row>
    <row r="265" spans="1:8" x14ac:dyDescent="0.35">
      <c r="A265" t="s">
        <v>104</v>
      </c>
      <c r="B265" t="s">
        <v>520</v>
      </c>
      <c r="C265" t="s">
        <v>16</v>
      </c>
      <c r="D265">
        <v>3</v>
      </c>
      <c r="E265" t="s">
        <v>16</v>
      </c>
      <c r="F265">
        <v>0</v>
      </c>
      <c r="G265">
        <v>0</v>
      </c>
      <c r="H265">
        <v>0</v>
      </c>
    </row>
    <row r="266" spans="1:8" x14ac:dyDescent="0.35">
      <c r="A266" t="s">
        <v>230</v>
      </c>
      <c r="B266" t="s">
        <v>522</v>
      </c>
      <c r="C266" t="s">
        <v>522</v>
      </c>
      <c r="D266" t="s">
        <v>523</v>
      </c>
      <c r="E266" t="s">
        <v>521</v>
      </c>
      <c r="F266">
        <v>1</v>
      </c>
      <c r="G266">
        <v>0</v>
      </c>
      <c r="H266">
        <v>0</v>
      </c>
    </row>
    <row r="267" spans="1:8" x14ac:dyDescent="0.35">
      <c r="A267" t="s">
        <v>107</v>
      </c>
      <c r="B267" t="s">
        <v>525</v>
      </c>
      <c r="C267" t="s">
        <v>109</v>
      </c>
      <c r="D267" t="s">
        <v>526</v>
      </c>
      <c r="E267" t="s">
        <v>524</v>
      </c>
      <c r="F267">
        <v>1</v>
      </c>
      <c r="G267">
        <v>0</v>
      </c>
      <c r="H267">
        <v>0</v>
      </c>
    </row>
    <row r="268" spans="1:8" x14ac:dyDescent="0.35">
      <c r="A268" t="s">
        <v>107</v>
      </c>
      <c r="B268" t="s">
        <v>109</v>
      </c>
      <c r="C268" t="s">
        <v>16</v>
      </c>
      <c r="D268" t="s">
        <v>527</v>
      </c>
      <c r="E268" t="s">
        <v>16</v>
      </c>
      <c r="F268">
        <v>0</v>
      </c>
      <c r="G268">
        <v>0</v>
      </c>
      <c r="H268">
        <v>0</v>
      </c>
    </row>
    <row r="269" spans="1:8" x14ac:dyDescent="0.35">
      <c r="A269" t="s">
        <v>60</v>
      </c>
      <c r="B269" t="s">
        <v>528</v>
      </c>
      <c r="C269" t="s">
        <v>134</v>
      </c>
      <c r="D269" t="s">
        <v>529</v>
      </c>
      <c r="E269" t="s">
        <v>91</v>
      </c>
      <c r="F269">
        <v>0</v>
      </c>
      <c r="G269">
        <v>0</v>
      </c>
      <c r="H269">
        <v>0</v>
      </c>
    </row>
    <row r="270" spans="1:8" x14ac:dyDescent="0.35">
      <c r="A270" t="s">
        <v>60</v>
      </c>
      <c r="B270" t="s">
        <v>528</v>
      </c>
      <c r="C270" t="s">
        <v>16</v>
      </c>
      <c r="D270" t="s">
        <v>530</v>
      </c>
      <c r="E270" t="s">
        <v>16</v>
      </c>
      <c r="F270">
        <v>0</v>
      </c>
      <c r="G270">
        <v>0</v>
      </c>
      <c r="H270">
        <v>0</v>
      </c>
    </row>
    <row r="271" spans="1:8" x14ac:dyDescent="0.35">
      <c r="A271" t="s">
        <v>125</v>
      </c>
      <c r="B271" t="s">
        <v>532</v>
      </c>
      <c r="C271" t="s">
        <v>532</v>
      </c>
      <c r="D271" t="s">
        <v>533</v>
      </c>
      <c r="E271" t="s">
        <v>531</v>
      </c>
      <c r="F271">
        <v>1</v>
      </c>
      <c r="G271">
        <v>0</v>
      </c>
      <c r="H271">
        <v>0</v>
      </c>
    </row>
    <row r="272" spans="1:8" x14ac:dyDescent="0.35">
      <c r="A272" t="s">
        <v>125</v>
      </c>
      <c r="B272" t="s">
        <v>535</v>
      </c>
      <c r="C272" t="s">
        <v>535</v>
      </c>
      <c r="D272" t="s">
        <v>536</v>
      </c>
      <c r="E272" t="s">
        <v>534</v>
      </c>
      <c r="F272">
        <v>1</v>
      </c>
      <c r="G272">
        <v>0</v>
      </c>
      <c r="H272">
        <v>0</v>
      </c>
    </row>
    <row r="273" spans="1:8" x14ac:dyDescent="0.35">
      <c r="A273" t="s">
        <v>125</v>
      </c>
      <c r="B273" t="s">
        <v>535</v>
      </c>
      <c r="C273" t="s">
        <v>535</v>
      </c>
      <c r="D273" t="s">
        <v>538</v>
      </c>
      <c r="E273" t="s">
        <v>537</v>
      </c>
      <c r="F273">
        <v>1</v>
      </c>
      <c r="G273">
        <v>0</v>
      </c>
      <c r="H273">
        <v>0</v>
      </c>
    </row>
    <row r="274" spans="1:8" x14ac:dyDescent="0.35">
      <c r="A274" t="s">
        <v>125</v>
      </c>
      <c r="B274" t="s">
        <v>535</v>
      </c>
      <c r="C274" t="s">
        <v>535</v>
      </c>
      <c r="D274" t="s">
        <v>540</v>
      </c>
      <c r="E274" t="s">
        <v>539</v>
      </c>
      <c r="F274">
        <v>1</v>
      </c>
      <c r="G274">
        <v>0</v>
      </c>
      <c r="H274">
        <v>0</v>
      </c>
    </row>
    <row r="275" spans="1:8" x14ac:dyDescent="0.35">
      <c r="A275" t="s">
        <v>125</v>
      </c>
      <c r="B275" t="s">
        <v>535</v>
      </c>
      <c r="C275" t="s">
        <v>535</v>
      </c>
      <c r="D275" t="s">
        <v>542</v>
      </c>
      <c r="E275" t="s">
        <v>541</v>
      </c>
      <c r="F275">
        <v>1</v>
      </c>
      <c r="G275">
        <v>0</v>
      </c>
      <c r="H275">
        <v>0</v>
      </c>
    </row>
    <row r="276" spans="1:8" x14ac:dyDescent="0.35">
      <c r="A276" t="s">
        <v>125</v>
      </c>
      <c r="B276" t="s">
        <v>535</v>
      </c>
      <c r="C276" t="s">
        <v>535</v>
      </c>
      <c r="D276" t="s">
        <v>544</v>
      </c>
      <c r="E276" t="s">
        <v>543</v>
      </c>
      <c r="F276">
        <v>1</v>
      </c>
      <c r="G276">
        <v>0</v>
      </c>
      <c r="H276">
        <v>0</v>
      </c>
    </row>
    <row r="277" spans="1:8" x14ac:dyDescent="0.35">
      <c r="A277" t="s">
        <v>125</v>
      </c>
      <c r="B277" t="s">
        <v>535</v>
      </c>
      <c r="C277" t="s">
        <v>535</v>
      </c>
      <c r="D277" t="s">
        <v>546</v>
      </c>
      <c r="E277" t="s">
        <v>545</v>
      </c>
      <c r="F277">
        <v>1</v>
      </c>
      <c r="G277">
        <v>0</v>
      </c>
      <c r="H277">
        <v>0</v>
      </c>
    </row>
    <row r="278" spans="1:8" x14ac:dyDescent="0.35">
      <c r="A278" t="s">
        <v>125</v>
      </c>
      <c r="B278" t="s">
        <v>535</v>
      </c>
      <c r="C278" t="s">
        <v>535</v>
      </c>
      <c r="D278" t="s">
        <v>548</v>
      </c>
      <c r="E278" t="s">
        <v>547</v>
      </c>
      <c r="F278">
        <v>1</v>
      </c>
      <c r="G278">
        <v>0</v>
      </c>
      <c r="H278">
        <v>0</v>
      </c>
    </row>
    <row r="279" spans="1:8" x14ac:dyDescent="0.35">
      <c r="A279" t="s">
        <v>125</v>
      </c>
      <c r="B279" t="s">
        <v>535</v>
      </c>
      <c r="C279" t="s">
        <v>535</v>
      </c>
      <c r="D279" t="s">
        <v>550</v>
      </c>
      <c r="E279" t="s">
        <v>549</v>
      </c>
      <c r="F279">
        <v>1</v>
      </c>
      <c r="G279">
        <v>0</v>
      </c>
      <c r="H279">
        <v>0</v>
      </c>
    </row>
    <row r="280" spans="1:8" x14ac:dyDescent="0.35">
      <c r="A280" t="s">
        <v>125</v>
      </c>
      <c r="B280" t="s">
        <v>532</v>
      </c>
      <c r="C280" t="s">
        <v>532</v>
      </c>
      <c r="D280" t="s">
        <v>552</v>
      </c>
      <c r="E280" t="s">
        <v>551</v>
      </c>
      <c r="F280">
        <v>1</v>
      </c>
      <c r="G280">
        <v>0</v>
      </c>
      <c r="H280">
        <v>0</v>
      </c>
    </row>
    <row r="281" spans="1:8" x14ac:dyDescent="0.35">
      <c r="A281" t="s">
        <v>125</v>
      </c>
      <c r="B281" t="s">
        <v>535</v>
      </c>
      <c r="C281" t="s">
        <v>535</v>
      </c>
      <c r="D281" t="s">
        <v>553</v>
      </c>
      <c r="E281" t="s">
        <v>375</v>
      </c>
      <c r="F281">
        <v>1</v>
      </c>
      <c r="G281">
        <v>0</v>
      </c>
      <c r="H281">
        <v>0</v>
      </c>
    </row>
    <row r="282" spans="1:8" x14ac:dyDescent="0.35">
      <c r="A282" t="s">
        <v>125</v>
      </c>
      <c r="B282" t="s">
        <v>532</v>
      </c>
      <c r="C282" t="s">
        <v>532</v>
      </c>
      <c r="D282" t="s">
        <v>554</v>
      </c>
      <c r="E282" t="s">
        <v>3</v>
      </c>
      <c r="F282">
        <v>1</v>
      </c>
      <c r="G282">
        <v>0</v>
      </c>
      <c r="H282">
        <v>0</v>
      </c>
    </row>
    <row r="283" spans="1:8" x14ac:dyDescent="0.35">
      <c r="A283" t="s">
        <v>125</v>
      </c>
      <c r="B283" t="s">
        <v>535</v>
      </c>
      <c r="C283" t="s">
        <v>535</v>
      </c>
      <c r="D283" t="s">
        <v>556</v>
      </c>
      <c r="E283" t="s">
        <v>555</v>
      </c>
      <c r="F283">
        <v>1</v>
      </c>
      <c r="G283">
        <v>0</v>
      </c>
      <c r="H283">
        <v>0</v>
      </c>
    </row>
    <row r="284" spans="1:8" x14ac:dyDescent="0.35">
      <c r="A284" t="s">
        <v>153</v>
      </c>
      <c r="B284" t="s">
        <v>13</v>
      </c>
      <c r="C284" t="s">
        <v>13</v>
      </c>
      <c r="D284" t="s">
        <v>558</v>
      </c>
      <c r="E284" t="s">
        <v>557</v>
      </c>
      <c r="F284">
        <v>1</v>
      </c>
      <c r="G284">
        <v>0</v>
      </c>
      <c r="H284">
        <v>0</v>
      </c>
    </row>
    <row r="285" spans="1:8" x14ac:dyDescent="0.35">
      <c r="A285" t="s">
        <v>153</v>
      </c>
      <c r="B285" t="s">
        <v>13</v>
      </c>
      <c r="C285" t="s">
        <v>13</v>
      </c>
      <c r="D285" t="s">
        <v>558</v>
      </c>
      <c r="E285" t="s">
        <v>13</v>
      </c>
      <c r="F285">
        <v>1</v>
      </c>
      <c r="G285">
        <v>0</v>
      </c>
      <c r="H285">
        <v>0</v>
      </c>
    </row>
    <row r="286" spans="1:8" x14ac:dyDescent="0.35">
      <c r="A286" t="s">
        <v>11</v>
      </c>
      <c r="B286" t="s">
        <v>560</v>
      </c>
      <c r="C286" t="s">
        <v>91</v>
      </c>
      <c r="D286" t="s">
        <v>561</v>
      </c>
      <c r="E286" t="s">
        <v>559</v>
      </c>
      <c r="F286">
        <v>0</v>
      </c>
      <c r="G286">
        <v>1</v>
      </c>
      <c r="H286">
        <v>0</v>
      </c>
    </row>
    <row r="287" spans="1:8" x14ac:dyDescent="0.35">
      <c r="A287" t="s">
        <v>11</v>
      </c>
      <c r="B287" t="s">
        <v>560</v>
      </c>
      <c r="C287" t="s">
        <v>91</v>
      </c>
      <c r="D287" t="s">
        <v>563</v>
      </c>
      <c r="E287" t="s">
        <v>562</v>
      </c>
      <c r="F287">
        <v>0</v>
      </c>
      <c r="G287">
        <v>1</v>
      </c>
      <c r="H287">
        <v>0</v>
      </c>
    </row>
    <row r="288" spans="1:8" x14ac:dyDescent="0.35">
      <c r="A288" t="s">
        <v>11</v>
      </c>
      <c r="B288" t="s">
        <v>560</v>
      </c>
      <c r="C288" t="s">
        <v>91</v>
      </c>
      <c r="D288" t="s">
        <v>565</v>
      </c>
      <c r="E288" t="s">
        <v>564</v>
      </c>
      <c r="F288">
        <v>0</v>
      </c>
      <c r="G288">
        <v>1</v>
      </c>
      <c r="H288">
        <v>0</v>
      </c>
    </row>
    <row r="289" spans="1:8" x14ac:dyDescent="0.35">
      <c r="A289" t="s">
        <v>11</v>
      </c>
      <c r="B289" t="s">
        <v>560</v>
      </c>
      <c r="C289" t="s">
        <v>91</v>
      </c>
      <c r="D289" t="s">
        <v>567</v>
      </c>
      <c r="E289" t="s">
        <v>566</v>
      </c>
      <c r="F289">
        <v>0</v>
      </c>
      <c r="G289">
        <v>1</v>
      </c>
      <c r="H289">
        <v>0</v>
      </c>
    </row>
    <row r="290" spans="1:8" x14ac:dyDescent="0.35">
      <c r="A290" t="s">
        <v>11</v>
      </c>
      <c r="B290" t="s">
        <v>560</v>
      </c>
      <c r="C290" t="s">
        <v>91</v>
      </c>
      <c r="D290" t="s">
        <v>569</v>
      </c>
      <c r="E290" t="s">
        <v>568</v>
      </c>
      <c r="F290">
        <v>0</v>
      </c>
      <c r="G290">
        <v>1</v>
      </c>
      <c r="H290">
        <v>0</v>
      </c>
    </row>
    <row r="291" spans="1:8" x14ac:dyDescent="0.35">
      <c r="A291" t="s">
        <v>11</v>
      </c>
      <c r="B291" t="s">
        <v>571</v>
      </c>
      <c r="C291" t="s">
        <v>91</v>
      </c>
      <c r="D291" t="s">
        <v>572</v>
      </c>
      <c r="E291" t="s">
        <v>570</v>
      </c>
      <c r="F291">
        <v>0</v>
      </c>
      <c r="G291">
        <v>1</v>
      </c>
      <c r="H291">
        <v>0</v>
      </c>
    </row>
    <row r="292" spans="1:8" x14ac:dyDescent="0.35">
      <c r="A292" t="s">
        <v>11</v>
      </c>
      <c r="B292" t="s">
        <v>573</v>
      </c>
      <c r="C292" t="s">
        <v>16</v>
      </c>
      <c r="D292" t="s">
        <v>574</v>
      </c>
      <c r="E292" t="s">
        <v>16</v>
      </c>
      <c r="F292">
        <v>0</v>
      </c>
      <c r="G292">
        <v>0</v>
      </c>
      <c r="H292">
        <v>0</v>
      </c>
    </row>
    <row r="293" spans="1:8" x14ac:dyDescent="0.35">
      <c r="A293" t="s">
        <v>11</v>
      </c>
      <c r="B293" t="s">
        <v>575</v>
      </c>
      <c r="C293" t="s">
        <v>16</v>
      </c>
      <c r="D293" t="s">
        <v>576</v>
      </c>
      <c r="E293" t="s">
        <v>16</v>
      </c>
      <c r="F293">
        <v>0</v>
      </c>
      <c r="G293">
        <v>0</v>
      </c>
      <c r="H293">
        <v>0</v>
      </c>
    </row>
    <row r="294" spans="1:8" x14ac:dyDescent="0.35">
      <c r="A294" t="s">
        <v>80</v>
      </c>
      <c r="B294" t="s">
        <v>173</v>
      </c>
      <c r="C294" t="s">
        <v>173</v>
      </c>
      <c r="D294" t="s">
        <v>578</v>
      </c>
      <c r="E294" t="s">
        <v>577</v>
      </c>
      <c r="F294">
        <v>1</v>
      </c>
      <c r="G294">
        <v>0</v>
      </c>
      <c r="H294">
        <v>0</v>
      </c>
    </row>
    <row r="295" spans="1:8" x14ac:dyDescent="0.35">
      <c r="A295" t="s">
        <v>80</v>
      </c>
      <c r="B295" t="s">
        <v>173</v>
      </c>
      <c r="C295" t="s">
        <v>173</v>
      </c>
      <c r="D295" t="s">
        <v>579</v>
      </c>
      <c r="E295" t="s">
        <v>349</v>
      </c>
      <c r="F295">
        <v>1</v>
      </c>
      <c r="G295">
        <v>0</v>
      </c>
      <c r="H295">
        <v>0</v>
      </c>
    </row>
    <row r="296" spans="1:8" x14ac:dyDescent="0.35">
      <c r="A296" t="s">
        <v>80</v>
      </c>
      <c r="B296" t="s">
        <v>173</v>
      </c>
      <c r="C296" t="s">
        <v>16</v>
      </c>
      <c r="D296" t="s">
        <v>580</v>
      </c>
      <c r="E296" t="s">
        <v>16</v>
      </c>
      <c r="F296">
        <v>0</v>
      </c>
      <c r="G296">
        <v>0</v>
      </c>
      <c r="H296">
        <v>0</v>
      </c>
    </row>
    <row r="297" spans="1:8" x14ac:dyDescent="0.35">
      <c r="A297" t="s">
        <v>111</v>
      </c>
      <c r="B297" t="s">
        <v>582</v>
      </c>
      <c r="C297" t="s">
        <v>582</v>
      </c>
      <c r="D297" t="s">
        <v>583</v>
      </c>
      <c r="E297" t="s">
        <v>581</v>
      </c>
      <c r="F297">
        <v>1</v>
      </c>
      <c r="G297">
        <v>0</v>
      </c>
      <c r="H297">
        <v>0</v>
      </c>
    </row>
    <row r="298" spans="1:8" x14ac:dyDescent="0.35">
      <c r="A298" t="s">
        <v>111</v>
      </c>
      <c r="B298" t="s">
        <v>584</v>
      </c>
      <c r="C298" t="s">
        <v>16</v>
      </c>
      <c r="D298" t="s">
        <v>585</v>
      </c>
      <c r="E298" t="s">
        <v>16</v>
      </c>
      <c r="F298">
        <v>0</v>
      </c>
      <c r="G298">
        <v>0</v>
      </c>
      <c r="H298">
        <v>0</v>
      </c>
    </row>
    <row r="299" spans="1:8" x14ac:dyDescent="0.35">
      <c r="A299" t="s">
        <v>232</v>
      </c>
      <c r="B299" t="s">
        <v>142</v>
      </c>
      <c r="C299" t="s">
        <v>142</v>
      </c>
      <c r="D299">
        <v>4</v>
      </c>
      <c r="E299" t="s">
        <v>586</v>
      </c>
      <c r="F299">
        <v>1</v>
      </c>
      <c r="G299">
        <v>0</v>
      </c>
      <c r="H299">
        <v>0</v>
      </c>
    </row>
    <row r="300" spans="1:8" x14ac:dyDescent="0.35">
      <c r="A300" t="s">
        <v>234</v>
      </c>
      <c r="B300" t="s">
        <v>145</v>
      </c>
      <c r="C300" t="s">
        <v>145</v>
      </c>
      <c r="D300" t="s">
        <v>588</v>
      </c>
      <c r="E300" t="s">
        <v>587</v>
      </c>
      <c r="F300">
        <v>1</v>
      </c>
      <c r="G300">
        <v>0</v>
      </c>
      <c r="H300">
        <v>0</v>
      </c>
    </row>
    <row r="301" spans="1:8" x14ac:dyDescent="0.35">
      <c r="A301" t="s">
        <v>236</v>
      </c>
      <c r="B301" t="s">
        <v>589</v>
      </c>
      <c r="C301" t="s">
        <v>589</v>
      </c>
      <c r="D301" s="1">
        <v>44564</v>
      </c>
      <c r="E301" t="s">
        <v>366</v>
      </c>
      <c r="F301">
        <v>1</v>
      </c>
      <c r="G301">
        <v>0</v>
      </c>
      <c r="H301">
        <v>0</v>
      </c>
    </row>
    <row r="302" spans="1:8" x14ac:dyDescent="0.35">
      <c r="A302" t="s">
        <v>50</v>
      </c>
      <c r="B302" t="s">
        <v>591</v>
      </c>
      <c r="C302" t="s">
        <v>591</v>
      </c>
      <c r="D302" t="s">
        <v>592</v>
      </c>
      <c r="E302" t="s">
        <v>590</v>
      </c>
      <c r="F302">
        <v>1</v>
      </c>
      <c r="G302">
        <v>0</v>
      </c>
      <c r="H302">
        <v>0</v>
      </c>
    </row>
    <row r="303" spans="1:8" x14ac:dyDescent="0.35">
      <c r="A303" t="s">
        <v>50</v>
      </c>
      <c r="B303" t="s">
        <v>593</v>
      </c>
      <c r="C303" t="s">
        <v>593</v>
      </c>
      <c r="D303" t="s">
        <v>594</v>
      </c>
      <c r="E303" t="s">
        <v>74</v>
      </c>
      <c r="F303">
        <v>1</v>
      </c>
      <c r="G303">
        <v>0</v>
      </c>
      <c r="H303">
        <v>0</v>
      </c>
    </row>
    <row r="304" spans="1:8" x14ac:dyDescent="0.35">
      <c r="A304" t="s">
        <v>50</v>
      </c>
      <c r="B304" t="s">
        <v>593</v>
      </c>
      <c r="C304" t="s">
        <v>593</v>
      </c>
      <c r="D304" t="s">
        <v>596</v>
      </c>
      <c r="E304" t="s">
        <v>595</v>
      </c>
      <c r="F304">
        <v>1</v>
      </c>
      <c r="G304">
        <v>0</v>
      </c>
      <c r="H304">
        <v>0</v>
      </c>
    </row>
    <row r="305" spans="1:8" x14ac:dyDescent="0.35">
      <c r="A305" t="s">
        <v>50</v>
      </c>
      <c r="B305" t="s">
        <v>593</v>
      </c>
      <c r="C305" t="s">
        <v>16</v>
      </c>
      <c r="D305" t="s">
        <v>597</v>
      </c>
      <c r="E305" t="s">
        <v>16</v>
      </c>
      <c r="F305">
        <v>0</v>
      </c>
      <c r="G305">
        <v>0</v>
      </c>
      <c r="H305">
        <v>0</v>
      </c>
    </row>
    <row r="306" spans="1:8" x14ac:dyDescent="0.35">
      <c r="A306" t="s">
        <v>50</v>
      </c>
      <c r="B306" t="s">
        <v>598</v>
      </c>
      <c r="C306" t="s">
        <v>16</v>
      </c>
      <c r="D306" t="s">
        <v>599</v>
      </c>
      <c r="E306" t="s">
        <v>16</v>
      </c>
      <c r="F306">
        <v>0</v>
      </c>
      <c r="G306">
        <v>0</v>
      </c>
      <c r="H306">
        <v>0</v>
      </c>
    </row>
    <row r="307" spans="1:8" x14ac:dyDescent="0.35">
      <c r="A307" t="s">
        <v>117</v>
      </c>
      <c r="B307" t="s">
        <v>601</v>
      </c>
      <c r="C307" t="s">
        <v>228</v>
      </c>
      <c r="D307" t="s">
        <v>602</v>
      </c>
      <c r="E307" t="s">
        <v>600</v>
      </c>
      <c r="F307">
        <v>0</v>
      </c>
      <c r="G307">
        <v>0</v>
      </c>
      <c r="H307">
        <v>0</v>
      </c>
    </row>
    <row r="308" spans="1:8" x14ac:dyDescent="0.35">
      <c r="A308" t="s">
        <v>119</v>
      </c>
      <c r="B308" t="s">
        <v>447</v>
      </c>
      <c r="C308" t="s">
        <v>16</v>
      </c>
      <c r="D308" t="s">
        <v>603</v>
      </c>
      <c r="E308" t="s">
        <v>16</v>
      </c>
      <c r="F308">
        <v>0</v>
      </c>
      <c r="G308">
        <v>0</v>
      </c>
      <c r="H308">
        <v>0</v>
      </c>
    </row>
    <row r="309" spans="1:8" x14ac:dyDescent="0.35">
      <c r="A309" t="s">
        <v>238</v>
      </c>
      <c r="B309" t="s">
        <v>91</v>
      </c>
      <c r="C309" t="s">
        <v>91</v>
      </c>
      <c r="D309" t="s">
        <v>258</v>
      </c>
      <c r="E309" t="s">
        <v>450</v>
      </c>
      <c r="F309">
        <v>1</v>
      </c>
      <c r="G309">
        <v>0</v>
      </c>
      <c r="H309">
        <v>0</v>
      </c>
    </row>
    <row r="310" spans="1:8" x14ac:dyDescent="0.35">
      <c r="A310" t="s">
        <v>121</v>
      </c>
      <c r="B310" t="s">
        <v>604</v>
      </c>
      <c r="C310" t="s">
        <v>16</v>
      </c>
      <c r="D310" t="s">
        <v>605</v>
      </c>
      <c r="E310" t="s">
        <v>16</v>
      </c>
      <c r="F310">
        <v>0</v>
      </c>
      <c r="G310">
        <v>0</v>
      </c>
      <c r="H310">
        <v>0</v>
      </c>
    </row>
    <row r="311" spans="1:8" x14ac:dyDescent="0.35">
      <c r="A311" t="s">
        <v>44</v>
      </c>
      <c r="B311" t="s">
        <v>607</v>
      </c>
      <c r="C311" t="s">
        <v>607</v>
      </c>
      <c r="D311" t="s">
        <v>608</v>
      </c>
      <c r="E311" t="s">
        <v>606</v>
      </c>
      <c r="F311">
        <v>1</v>
      </c>
      <c r="G311">
        <v>0</v>
      </c>
      <c r="H311">
        <v>0</v>
      </c>
    </row>
    <row r="312" spans="1:8" x14ac:dyDescent="0.35">
      <c r="A312" t="s">
        <v>44</v>
      </c>
      <c r="B312" t="s">
        <v>609</v>
      </c>
      <c r="C312" t="s">
        <v>16</v>
      </c>
      <c r="D312" t="s">
        <v>610</v>
      </c>
      <c r="E312" t="s">
        <v>16</v>
      </c>
      <c r="F312">
        <v>0</v>
      </c>
      <c r="G312">
        <v>0</v>
      </c>
      <c r="H312">
        <v>0</v>
      </c>
    </row>
    <row r="313" spans="1:8" x14ac:dyDescent="0.35">
      <c r="A313" t="s">
        <v>44</v>
      </c>
      <c r="B313" t="s">
        <v>98</v>
      </c>
      <c r="C313" t="s">
        <v>16</v>
      </c>
      <c r="D313" t="s">
        <v>611</v>
      </c>
      <c r="E313" t="s">
        <v>16</v>
      </c>
      <c r="F313">
        <v>0</v>
      </c>
      <c r="G313">
        <v>0</v>
      </c>
      <c r="H313">
        <v>0</v>
      </c>
    </row>
    <row r="314" spans="1:8" x14ac:dyDescent="0.35">
      <c r="A314" t="s">
        <v>44</v>
      </c>
      <c r="B314" t="s">
        <v>609</v>
      </c>
      <c r="C314" t="s">
        <v>16</v>
      </c>
      <c r="D314" t="s">
        <v>612</v>
      </c>
      <c r="E314" t="s">
        <v>16</v>
      </c>
      <c r="F314">
        <v>0</v>
      </c>
      <c r="G314">
        <v>0</v>
      </c>
      <c r="H314">
        <v>0</v>
      </c>
    </row>
    <row r="315" spans="1:8" x14ac:dyDescent="0.35">
      <c r="A315" t="s">
        <v>240</v>
      </c>
      <c r="B315" t="s">
        <v>13</v>
      </c>
      <c r="C315" t="s">
        <v>13</v>
      </c>
      <c r="D315" t="s">
        <v>613</v>
      </c>
      <c r="E315" t="s">
        <v>613</v>
      </c>
      <c r="F315">
        <v>1</v>
      </c>
      <c r="G315">
        <v>1</v>
      </c>
      <c r="H315">
        <v>1</v>
      </c>
    </row>
    <row r="316" spans="1:8" x14ac:dyDescent="0.35">
      <c r="A316" t="s">
        <v>8</v>
      </c>
      <c r="B316" t="s">
        <v>145</v>
      </c>
      <c r="C316" t="s">
        <v>145</v>
      </c>
      <c r="D316" t="s">
        <v>16</v>
      </c>
      <c r="E316" t="s">
        <v>614</v>
      </c>
      <c r="F316">
        <v>1</v>
      </c>
      <c r="G316">
        <v>0</v>
      </c>
      <c r="H316">
        <v>0</v>
      </c>
    </row>
    <row r="317" spans="1:8" x14ac:dyDescent="0.35">
      <c r="A317" t="s">
        <v>8</v>
      </c>
      <c r="B317" t="s">
        <v>145</v>
      </c>
      <c r="C317" t="s">
        <v>145</v>
      </c>
      <c r="D317" t="s">
        <v>615</v>
      </c>
      <c r="E317" t="s">
        <v>615</v>
      </c>
      <c r="F317">
        <v>1</v>
      </c>
      <c r="G317">
        <v>1</v>
      </c>
      <c r="H317">
        <v>1</v>
      </c>
    </row>
    <row r="318" spans="1:8" x14ac:dyDescent="0.35">
      <c r="A318" t="s">
        <v>8</v>
      </c>
      <c r="B318" t="s">
        <v>145</v>
      </c>
      <c r="C318" t="s">
        <v>145</v>
      </c>
      <c r="D318" t="s">
        <v>616</v>
      </c>
      <c r="E318" t="s">
        <v>616</v>
      </c>
      <c r="F318">
        <v>1</v>
      </c>
      <c r="G318">
        <v>1</v>
      </c>
      <c r="H318">
        <v>1</v>
      </c>
    </row>
    <row r="319" spans="1:8" x14ac:dyDescent="0.35">
      <c r="A319" t="s">
        <v>8</v>
      </c>
      <c r="B319" t="s">
        <v>145</v>
      </c>
      <c r="C319" t="s">
        <v>145</v>
      </c>
      <c r="D319" t="s">
        <v>618</v>
      </c>
      <c r="E319" t="s">
        <v>617</v>
      </c>
      <c r="F319">
        <v>1</v>
      </c>
      <c r="G319">
        <v>0</v>
      </c>
      <c r="H319">
        <v>0</v>
      </c>
    </row>
    <row r="320" spans="1:8" x14ac:dyDescent="0.35">
      <c r="A320" t="s">
        <v>8</v>
      </c>
      <c r="B320" t="s">
        <v>145</v>
      </c>
      <c r="C320" t="s">
        <v>145</v>
      </c>
      <c r="D320" t="s">
        <v>620</v>
      </c>
      <c r="E320" t="s">
        <v>619</v>
      </c>
      <c r="F320">
        <v>1</v>
      </c>
      <c r="G320">
        <v>0</v>
      </c>
      <c r="H320">
        <v>0</v>
      </c>
    </row>
    <row r="321" spans="1:8" x14ac:dyDescent="0.35">
      <c r="A321" t="s">
        <v>8</v>
      </c>
      <c r="B321" t="s">
        <v>145</v>
      </c>
      <c r="C321" t="s">
        <v>145</v>
      </c>
      <c r="D321" t="s">
        <v>622</v>
      </c>
      <c r="E321" t="s">
        <v>621</v>
      </c>
      <c r="F321">
        <v>1</v>
      </c>
      <c r="G321">
        <v>0</v>
      </c>
      <c r="H321">
        <v>0</v>
      </c>
    </row>
    <row r="322" spans="1:8" x14ac:dyDescent="0.35">
      <c r="A322" t="s">
        <v>8</v>
      </c>
      <c r="B322" t="s">
        <v>145</v>
      </c>
      <c r="C322" t="s">
        <v>145</v>
      </c>
      <c r="D322" t="s">
        <v>623</v>
      </c>
      <c r="E322" t="s">
        <v>623</v>
      </c>
      <c r="F322">
        <v>1</v>
      </c>
      <c r="G322">
        <v>1</v>
      </c>
      <c r="H322">
        <v>1</v>
      </c>
    </row>
    <row r="323" spans="1:8" x14ac:dyDescent="0.35">
      <c r="A323" t="s">
        <v>8</v>
      </c>
      <c r="B323" t="s">
        <v>145</v>
      </c>
      <c r="C323" t="s">
        <v>145</v>
      </c>
      <c r="D323" t="s">
        <v>624</v>
      </c>
      <c r="E323" t="s">
        <v>624</v>
      </c>
      <c r="F323">
        <v>1</v>
      </c>
      <c r="G323">
        <v>1</v>
      </c>
      <c r="H323">
        <v>1</v>
      </c>
    </row>
    <row r="324" spans="1:8" x14ac:dyDescent="0.35">
      <c r="A324" t="s">
        <v>8</v>
      </c>
      <c r="B324" t="s">
        <v>145</v>
      </c>
      <c r="C324" t="s">
        <v>145</v>
      </c>
      <c r="D324" t="s">
        <v>625</v>
      </c>
      <c r="E324" t="s">
        <v>625</v>
      </c>
      <c r="F324">
        <v>1</v>
      </c>
      <c r="G324">
        <v>1</v>
      </c>
      <c r="H324">
        <v>1</v>
      </c>
    </row>
    <row r="325" spans="1:8" x14ac:dyDescent="0.35">
      <c r="A325" t="s">
        <v>8</v>
      </c>
      <c r="B325" t="s">
        <v>145</v>
      </c>
      <c r="C325" t="s">
        <v>145</v>
      </c>
      <c r="D325" t="s">
        <v>626</v>
      </c>
      <c r="E325" t="s">
        <v>626</v>
      </c>
      <c r="F325">
        <v>1</v>
      </c>
      <c r="G325">
        <v>1</v>
      </c>
      <c r="H325">
        <v>1</v>
      </c>
    </row>
    <row r="326" spans="1:8" x14ac:dyDescent="0.35">
      <c r="A326" t="s">
        <v>8</v>
      </c>
      <c r="B326" t="s">
        <v>145</v>
      </c>
      <c r="C326" t="s">
        <v>145</v>
      </c>
      <c r="D326" t="s">
        <v>627</v>
      </c>
      <c r="E326" t="s">
        <v>627</v>
      </c>
      <c r="F326">
        <v>1</v>
      </c>
      <c r="G326">
        <v>1</v>
      </c>
      <c r="H326">
        <v>1</v>
      </c>
    </row>
    <row r="327" spans="1:8" x14ac:dyDescent="0.35">
      <c r="A327" t="s">
        <v>8</v>
      </c>
      <c r="B327" t="s">
        <v>145</v>
      </c>
      <c r="C327" t="s">
        <v>145</v>
      </c>
      <c r="D327" t="s">
        <v>616</v>
      </c>
      <c r="E327" t="s">
        <v>7</v>
      </c>
      <c r="F327">
        <v>0</v>
      </c>
      <c r="G327">
        <v>0</v>
      </c>
      <c r="H327">
        <v>0</v>
      </c>
    </row>
    <row r="328" spans="1:8" x14ac:dyDescent="0.35">
      <c r="A328" t="s">
        <v>8</v>
      </c>
      <c r="B328" t="s">
        <v>145</v>
      </c>
      <c r="C328" t="s">
        <v>145</v>
      </c>
      <c r="D328" t="s">
        <v>616</v>
      </c>
      <c r="E328" t="s">
        <v>628</v>
      </c>
      <c r="F328">
        <v>1</v>
      </c>
      <c r="G328">
        <v>0</v>
      </c>
      <c r="H328">
        <v>0</v>
      </c>
    </row>
    <row r="329" spans="1:8" x14ac:dyDescent="0.35">
      <c r="A329" t="s">
        <v>8</v>
      </c>
      <c r="B329" t="s">
        <v>145</v>
      </c>
      <c r="C329" t="s">
        <v>145</v>
      </c>
      <c r="D329" t="s">
        <v>630</v>
      </c>
      <c r="E329" t="s">
        <v>629</v>
      </c>
      <c r="F329">
        <v>1</v>
      </c>
      <c r="G329">
        <v>0</v>
      </c>
      <c r="H329">
        <v>0</v>
      </c>
    </row>
    <row r="330" spans="1:8" x14ac:dyDescent="0.35">
      <c r="A330" t="s">
        <v>8</v>
      </c>
      <c r="B330" t="s">
        <v>145</v>
      </c>
      <c r="C330" t="s">
        <v>145</v>
      </c>
      <c r="D330" t="s">
        <v>618</v>
      </c>
      <c r="E330" t="s">
        <v>375</v>
      </c>
      <c r="F330">
        <v>1</v>
      </c>
      <c r="G330">
        <v>0</v>
      </c>
      <c r="H330">
        <v>0</v>
      </c>
    </row>
    <row r="331" spans="1:8" x14ac:dyDescent="0.35">
      <c r="A331" t="s">
        <v>8</v>
      </c>
      <c r="B331" t="s">
        <v>145</v>
      </c>
      <c r="C331" t="s">
        <v>145</v>
      </c>
      <c r="D331" t="s">
        <v>631</v>
      </c>
      <c r="E331" t="s">
        <v>366</v>
      </c>
      <c r="F331">
        <v>1</v>
      </c>
      <c r="G331">
        <v>0</v>
      </c>
      <c r="H331">
        <v>0</v>
      </c>
    </row>
    <row r="332" spans="1:8" x14ac:dyDescent="0.35">
      <c r="A332" t="s">
        <v>8</v>
      </c>
      <c r="B332" t="s">
        <v>145</v>
      </c>
      <c r="C332" t="s">
        <v>16</v>
      </c>
      <c r="D332" t="s">
        <v>632</v>
      </c>
      <c r="E332" t="s">
        <v>16</v>
      </c>
      <c r="F332">
        <v>0</v>
      </c>
      <c r="G332">
        <v>0</v>
      </c>
      <c r="H332">
        <v>0</v>
      </c>
    </row>
    <row r="333" spans="1:8" x14ac:dyDescent="0.35">
      <c r="A333" t="s">
        <v>8</v>
      </c>
      <c r="B333" t="s">
        <v>145</v>
      </c>
      <c r="C333" t="s">
        <v>16</v>
      </c>
      <c r="D333" t="s">
        <v>633</v>
      </c>
      <c r="E333" t="s">
        <v>16</v>
      </c>
      <c r="F333">
        <v>0</v>
      </c>
      <c r="G333">
        <v>0</v>
      </c>
      <c r="H333">
        <v>0</v>
      </c>
    </row>
    <row r="334" spans="1:8" x14ac:dyDescent="0.35">
      <c r="A334" t="s">
        <v>8</v>
      </c>
      <c r="B334" t="s">
        <v>145</v>
      </c>
      <c r="C334" t="s">
        <v>16</v>
      </c>
      <c r="D334" t="s">
        <v>631</v>
      </c>
      <c r="E334" t="s">
        <v>16</v>
      </c>
      <c r="F334">
        <v>0</v>
      </c>
      <c r="G334">
        <v>0</v>
      </c>
      <c r="H334">
        <v>0</v>
      </c>
    </row>
    <row r="335" spans="1:8" x14ac:dyDescent="0.35">
      <c r="A335" t="s">
        <v>8</v>
      </c>
      <c r="B335" t="s">
        <v>145</v>
      </c>
      <c r="C335" t="s">
        <v>16</v>
      </c>
      <c r="D335" t="s">
        <v>634</v>
      </c>
      <c r="E335" t="s">
        <v>16</v>
      </c>
      <c r="F335">
        <v>0</v>
      </c>
      <c r="G335">
        <v>0</v>
      </c>
      <c r="H335">
        <v>0</v>
      </c>
    </row>
    <row r="336" spans="1:8" x14ac:dyDescent="0.35">
      <c r="A336" t="s">
        <v>8</v>
      </c>
      <c r="B336" t="s">
        <v>145</v>
      </c>
      <c r="C336" t="s">
        <v>16</v>
      </c>
      <c r="D336" t="s">
        <v>635</v>
      </c>
      <c r="E336" t="s">
        <v>16</v>
      </c>
      <c r="F336">
        <v>0</v>
      </c>
      <c r="G336">
        <v>0</v>
      </c>
      <c r="H336">
        <v>0</v>
      </c>
    </row>
    <row r="337" spans="1:8" x14ac:dyDescent="0.35">
      <c r="A337" t="s">
        <v>8</v>
      </c>
      <c r="B337" t="s">
        <v>145</v>
      </c>
      <c r="C337" t="s">
        <v>16</v>
      </c>
      <c r="D337" t="s">
        <v>618</v>
      </c>
      <c r="E337" t="s">
        <v>16</v>
      </c>
      <c r="F337">
        <v>0</v>
      </c>
      <c r="G337">
        <v>0</v>
      </c>
      <c r="H337">
        <v>0</v>
      </c>
    </row>
    <row r="338" spans="1:8" x14ac:dyDescent="0.35">
      <c r="A338" t="s">
        <v>8</v>
      </c>
      <c r="B338" t="s">
        <v>145</v>
      </c>
      <c r="C338" t="s">
        <v>16</v>
      </c>
      <c r="D338" t="s">
        <v>636</v>
      </c>
      <c r="E338" t="s">
        <v>16</v>
      </c>
      <c r="F338">
        <v>0</v>
      </c>
      <c r="G338">
        <v>0</v>
      </c>
      <c r="H338">
        <v>0</v>
      </c>
    </row>
    <row r="339" spans="1:8" x14ac:dyDescent="0.35">
      <c r="A339" t="s">
        <v>58</v>
      </c>
      <c r="B339" t="s">
        <v>322</v>
      </c>
      <c r="C339" t="s">
        <v>322</v>
      </c>
      <c r="D339" t="s">
        <v>638</v>
      </c>
      <c r="E339" t="s">
        <v>637</v>
      </c>
      <c r="F339">
        <v>1</v>
      </c>
      <c r="G339">
        <v>0</v>
      </c>
      <c r="H339">
        <v>0</v>
      </c>
    </row>
    <row r="340" spans="1:8" x14ac:dyDescent="0.35">
      <c r="A340" t="s">
        <v>58</v>
      </c>
      <c r="B340" t="s">
        <v>322</v>
      </c>
      <c r="C340" t="s">
        <v>16</v>
      </c>
      <c r="D340" t="s">
        <v>639</v>
      </c>
      <c r="E340" t="s">
        <v>16</v>
      </c>
      <c r="F340">
        <v>0</v>
      </c>
      <c r="G340">
        <v>0</v>
      </c>
      <c r="H340">
        <v>0</v>
      </c>
    </row>
    <row r="341" spans="1:8" x14ac:dyDescent="0.35">
      <c r="A341" t="s">
        <v>58</v>
      </c>
      <c r="B341" t="s">
        <v>322</v>
      </c>
      <c r="C341" t="s">
        <v>16</v>
      </c>
      <c r="D341" t="s">
        <v>640</v>
      </c>
      <c r="E341" t="s">
        <v>16</v>
      </c>
      <c r="F341">
        <v>0</v>
      </c>
      <c r="G341">
        <v>0</v>
      </c>
      <c r="H341">
        <v>0</v>
      </c>
    </row>
    <row r="342" spans="1:8" x14ac:dyDescent="0.35">
      <c r="A342" t="s">
        <v>242</v>
      </c>
      <c r="B342" t="s">
        <v>7</v>
      </c>
      <c r="C342" t="s">
        <v>7</v>
      </c>
      <c r="D342" t="s">
        <v>642</v>
      </c>
      <c r="E342" t="s">
        <v>641</v>
      </c>
      <c r="F342">
        <v>1</v>
      </c>
      <c r="G342">
        <v>0</v>
      </c>
      <c r="H342">
        <v>0</v>
      </c>
    </row>
    <row r="343" spans="1:8" x14ac:dyDescent="0.35">
      <c r="A343" t="s">
        <v>15</v>
      </c>
      <c r="B343" t="s">
        <v>13</v>
      </c>
      <c r="C343" t="s">
        <v>13</v>
      </c>
      <c r="D343">
        <v>9</v>
      </c>
      <c r="E343" t="s">
        <v>643</v>
      </c>
      <c r="F343">
        <v>1</v>
      </c>
      <c r="G343">
        <v>0</v>
      </c>
      <c r="H343">
        <v>0</v>
      </c>
    </row>
    <row r="344" spans="1:8" x14ac:dyDescent="0.35">
      <c r="A344" t="s">
        <v>15</v>
      </c>
      <c r="B344" t="s">
        <v>13</v>
      </c>
      <c r="C344" t="s">
        <v>13</v>
      </c>
      <c r="D344" t="s">
        <v>645</v>
      </c>
      <c r="E344" t="s">
        <v>644</v>
      </c>
      <c r="F344">
        <v>1</v>
      </c>
      <c r="G344">
        <v>0</v>
      </c>
      <c r="H344">
        <v>0</v>
      </c>
    </row>
    <row r="345" spans="1:8" x14ac:dyDescent="0.35">
      <c r="A345" t="s">
        <v>15</v>
      </c>
      <c r="B345" t="s">
        <v>13</v>
      </c>
      <c r="C345" t="s">
        <v>13</v>
      </c>
      <c r="D345" t="s">
        <v>647</v>
      </c>
      <c r="E345" t="s">
        <v>646</v>
      </c>
      <c r="F345">
        <v>1</v>
      </c>
      <c r="G345">
        <v>0</v>
      </c>
      <c r="H345">
        <v>0</v>
      </c>
    </row>
    <row r="346" spans="1:8" x14ac:dyDescent="0.35">
      <c r="A346" t="s">
        <v>15</v>
      </c>
      <c r="B346" t="s">
        <v>13</v>
      </c>
      <c r="C346" t="s">
        <v>13</v>
      </c>
      <c r="D346" t="s">
        <v>649</v>
      </c>
      <c r="E346" t="s">
        <v>648</v>
      </c>
      <c r="F346">
        <v>1</v>
      </c>
      <c r="G346">
        <v>0</v>
      </c>
      <c r="H346">
        <v>0</v>
      </c>
    </row>
    <row r="347" spans="1:8" x14ac:dyDescent="0.35">
      <c r="A347" t="s">
        <v>15</v>
      </c>
      <c r="B347" t="s">
        <v>375</v>
      </c>
      <c r="C347" t="s">
        <v>375</v>
      </c>
      <c r="D347" t="s">
        <v>651</v>
      </c>
      <c r="E347" t="s">
        <v>650</v>
      </c>
      <c r="F347">
        <v>1</v>
      </c>
      <c r="G347">
        <v>0</v>
      </c>
      <c r="H347">
        <v>0</v>
      </c>
    </row>
    <row r="348" spans="1:8" x14ac:dyDescent="0.35">
      <c r="A348" t="s">
        <v>15</v>
      </c>
      <c r="B348" t="s">
        <v>13</v>
      </c>
      <c r="C348" t="s">
        <v>13</v>
      </c>
      <c r="D348" t="s">
        <v>653</v>
      </c>
      <c r="E348" t="s">
        <v>652</v>
      </c>
      <c r="F348">
        <v>1</v>
      </c>
      <c r="G348">
        <v>0</v>
      </c>
      <c r="H348">
        <v>0</v>
      </c>
    </row>
    <row r="349" spans="1:8" x14ac:dyDescent="0.35">
      <c r="A349" t="s">
        <v>15</v>
      </c>
      <c r="B349" t="s">
        <v>13</v>
      </c>
      <c r="C349" t="s">
        <v>13</v>
      </c>
      <c r="D349">
        <v>15</v>
      </c>
      <c r="E349" t="s">
        <v>366</v>
      </c>
      <c r="F349">
        <v>1</v>
      </c>
      <c r="G349">
        <v>0</v>
      </c>
      <c r="H349">
        <v>0</v>
      </c>
    </row>
    <row r="350" spans="1:8" x14ac:dyDescent="0.35">
      <c r="A350" t="s">
        <v>15</v>
      </c>
      <c r="B350" t="s">
        <v>13</v>
      </c>
      <c r="C350" t="s">
        <v>13</v>
      </c>
      <c r="D350">
        <v>16</v>
      </c>
      <c r="E350" t="s">
        <v>328</v>
      </c>
      <c r="F350">
        <v>1</v>
      </c>
      <c r="G350">
        <v>0</v>
      </c>
      <c r="H350">
        <v>0</v>
      </c>
    </row>
    <row r="351" spans="1:8" x14ac:dyDescent="0.35">
      <c r="A351" t="s">
        <v>15</v>
      </c>
      <c r="B351" t="s">
        <v>13</v>
      </c>
      <c r="C351" t="s">
        <v>16</v>
      </c>
      <c r="D351">
        <v>9</v>
      </c>
      <c r="E351" t="s">
        <v>16</v>
      </c>
      <c r="F351">
        <v>0</v>
      </c>
      <c r="G351">
        <v>0</v>
      </c>
      <c r="H351">
        <v>0</v>
      </c>
    </row>
    <row r="352" spans="1:8" x14ac:dyDescent="0.35">
      <c r="A352" t="s">
        <v>15</v>
      </c>
      <c r="B352" t="s">
        <v>375</v>
      </c>
      <c r="C352" t="s">
        <v>16</v>
      </c>
      <c r="D352" t="s">
        <v>654</v>
      </c>
      <c r="E352" t="s">
        <v>16</v>
      </c>
      <c r="F352">
        <v>0</v>
      </c>
      <c r="G352">
        <v>0</v>
      </c>
      <c r="H352">
        <v>0</v>
      </c>
    </row>
    <row r="353" spans="1:8" x14ac:dyDescent="0.35">
      <c r="A353" t="s">
        <v>15</v>
      </c>
      <c r="B353" t="s">
        <v>375</v>
      </c>
      <c r="C353" t="s">
        <v>16</v>
      </c>
      <c r="D353" t="s">
        <v>651</v>
      </c>
      <c r="E353" t="s">
        <v>16</v>
      </c>
      <c r="F353">
        <v>0</v>
      </c>
      <c r="G353">
        <v>0</v>
      </c>
      <c r="H353">
        <v>0</v>
      </c>
    </row>
    <row r="354" spans="1:8" x14ac:dyDescent="0.35">
      <c r="A354" t="s">
        <v>15</v>
      </c>
      <c r="B354" t="s">
        <v>13</v>
      </c>
      <c r="C354" t="s">
        <v>16</v>
      </c>
      <c r="D354" t="s">
        <v>645</v>
      </c>
      <c r="E354" t="s">
        <v>16</v>
      </c>
      <c r="F354">
        <v>0</v>
      </c>
      <c r="G354">
        <v>0</v>
      </c>
      <c r="H354">
        <v>0</v>
      </c>
    </row>
    <row r="355" spans="1:8" x14ac:dyDescent="0.35">
      <c r="A355" t="s">
        <v>15</v>
      </c>
      <c r="B355" t="s">
        <v>13</v>
      </c>
      <c r="C355" t="s">
        <v>16</v>
      </c>
      <c r="D355" t="s">
        <v>655</v>
      </c>
      <c r="E355" t="s">
        <v>16</v>
      </c>
      <c r="F355">
        <v>0</v>
      </c>
      <c r="G355">
        <v>0</v>
      </c>
      <c r="H355">
        <v>0</v>
      </c>
    </row>
    <row r="356" spans="1:8" x14ac:dyDescent="0.35">
      <c r="A356" t="s">
        <v>15</v>
      </c>
      <c r="B356" t="s">
        <v>13</v>
      </c>
      <c r="C356" t="s">
        <v>16</v>
      </c>
      <c r="D356" t="s">
        <v>647</v>
      </c>
      <c r="E356" t="s">
        <v>16</v>
      </c>
      <c r="F356">
        <v>0</v>
      </c>
      <c r="G356">
        <v>0</v>
      </c>
      <c r="H356">
        <v>0</v>
      </c>
    </row>
    <row r="357" spans="1:8" x14ac:dyDescent="0.35">
      <c r="A357" t="s">
        <v>15</v>
      </c>
      <c r="B357" t="s">
        <v>656</v>
      </c>
      <c r="C357" t="s">
        <v>16</v>
      </c>
      <c r="D357" t="s">
        <v>657</v>
      </c>
      <c r="E357" t="s">
        <v>16</v>
      </c>
      <c r="F357">
        <v>0</v>
      </c>
      <c r="G357">
        <v>0</v>
      </c>
      <c r="H357">
        <v>0</v>
      </c>
    </row>
    <row r="358" spans="1:8" x14ac:dyDescent="0.35">
      <c r="A358" t="s">
        <v>658</v>
      </c>
      <c r="B358" t="s">
        <v>659</v>
      </c>
      <c r="C358" t="s">
        <v>16</v>
      </c>
      <c r="D358" t="s">
        <v>660</v>
      </c>
      <c r="E358" t="s">
        <v>16</v>
      </c>
      <c r="F358">
        <v>0</v>
      </c>
      <c r="G358">
        <v>0</v>
      </c>
      <c r="H358">
        <v>0</v>
      </c>
    </row>
    <row r="359" spans="1:8" x14ac:dyDescent="0.35">
      <c r="A359" t="s">
        <v>661</v>
      </c>
      <c r="B359" t="s">
        <v>220</v>
      </c>
      <c r="C359" t="s">
        <v>16</v>
      </c>
      <c r="D359" t="s">
        <v>662</v>
      </c>
      <c r="E359" t="s">
        <v>16</v>
      </c>
      <c r="F359">
        <v>0</v>
      </c>
      <c r="G359">
        <v>0</v>
      </c>
      <c r="H359">
        <v>0</v>
      </c>
    </row>
    <row r="360" spans="1:8" x14ac:dyDescent="0.35">
      <c r="A360" t="s">
        <v>663</v>
      </c>
      <c r="B360" t="s">
        <v>91</v>
      </c>
      <c r="C360" t="s">
        <v>16</v>
      </c>
      <c r="D360">
        <v>10</v>
      </c>
      <c r="E360" t="s">
        <v>16</v>
      </c>
      <c r="F360">
        <v>0</v>
      </c>
      <c r="G360">
        <v>0</v>
      </c>
      <c r="H360">
        <v>0</v>
      </c>
    </row>
    <row r="361" spans="1:8" x14ac:dyDescent="0.35">
      <c r="A361" t="s">
        <v>664</v>
      </c>
      <c r="B361" t="s">
        <v>3</v>
      </c>
      <c r="C361" t="s">
        <v>16</v>
      </c>
      <c r="D361" t="s">
        <v>434</v>
      </c>
      <c r="E361" t="s">
        <v>16</v>
      </c>
      <c r="F361">
        <v>0</v>
      </c>
      <c r="G361">
        <v>0</v>
      </c>
      <c r="H361">
        <v>0</v>
      </c>
    </row>
    <row r="362" spans="1:8" x14ac:dyDescent="0.35">
      <c r="A362" t="s">
        <v>665</v>
      </c>
      <c r="B362" t="s">
        <v>340</v>
      </c>
      <c r="C362" t="s">
        <v>16</v>
      </c>
      <c r="D362" t="s">
        <v>666</v>
      </c>
      <c r="E362" t="s">
        <v>16</v>
      </c>
      <c r="F362">
        <v>0</v>
      </c>
      <c r="G362">
        <v>0</v>
      </c>
      <c r="H362">
        <v>0</v>
      </c>
    </row>
    <row r="363" spans="1:8" x14ac:dyDescent="0.35">
      <c r="A363" t="s">
        <v>667</v>
      </c>
      <c r="B363" t="s">
        <v>447</v>
      </c>
      <c r="C363" t="s">
        <v>16</v>
      </c>
      <c r="D363" t="s">
        <v>668</v>
      </c>
      <c r="E363" t="s">
        <v>16</v>
      </c>
      <c r="F363">
        <v>0</v>
      </c>
      <c r="G363">
        <v>0</v>
      </c>
      <c r="H363">
        <v>0</v>
      </c>
    </row>
    <row r="364" spans="1:8" x14ac:dyDescent="0.35">
      <c r="A364" t="s">
        <v>667</v>
      </c>
      <c r="B364" t="s">
        <v>447</v>
      </c>
      <c r="C364" t="s">
        <v>16</v>
      </c>
      <c r="D364" t="s">
        <v>669</v>
      </c>
      <c r="E364" t="s">
        <v>16</v>
      </c>
      <c r="F364">
        <v>0</v>
      </c>
      <c r="G364">
        <v>0</v>
      </c>
      <c r="H364">
        <v>0</v>
      </c>
    </row>
    <row r="365" spans="1:8" x14ac:dyDescent="0.35">
      <c r="A365" t="s">
        <v>667</v>
      </c>
      <c r="B365" t="s">
        <v>447</v>
      </c>
      <c r="C365" t="s">
        <v>16</v>
      </c>
      <c r="D365" t="s">
        <v>670</v>
      </c>
      <c r="E365" t="s">
        <v>16</v>
      </c>
      <c r="F365">
        <v>0</v>
      </c>
      <c r="G365">
        <v>0</v>
      </c>
      <c r="H365">
        <v>0</v>
      </c>
    </row>
    <row r="366" spans="1:8" x14ac:dyDescent="0.35">
      <c r="A366" t="s">
        <v>667</v>
      </c>
      <c r="B366" t="s">
        <v>447</v>
      </c>
      <c r="C366" t="s">
        <v>16</v>
      </c>
      <c r="D366" t="s">
        <v>671</v>
      </c>
      <c r="E366" t="s">
        <v>16</v>
      </c>
      <c r="F366">
        <v>0</v>
      </c>
      <c r="G366">
        <v>0</v>
      </c>
      <c r="H366">
        <v>0</v>
      </c>
    </row>
    <row r="367" spans="1:8" x14ac:dyDescent="0.35">
      <c r="A367" t="s">
        <v>667</v>
      </c>
      <c r="B367" t="s">
        <v>447</v>
      </c>
      <c r="C367" t="s">
        <v>16</v>
      </c>
      <c r="D367" t="s">
        <v>672</v>
      </c>
      <c r="E367" t="s">
        <v>16</v>
      </c>
      <c r="F367">
        <v>0</v>
      </c>
      <c r="G367">
        <v>0</v>
      </c>
      <c r="H367">
        <v>0</v>
      </c>
    </row>
    <row r="368" spans="1:8" x14ac:dyDescent="0.35">
      <c r="A368" t="s">
        <v>667</v>
      </c>
      <c r="B368" t="s">
        <v>447</v>
      </c>
      <c r="C368" t="s">
        <v>16</v>
      </c>
      <c r="D368" t="s">
        <v>673</v>
      </c>
      <c r="E368" t="s">
        <v>16</v>
      </c>
      <c r="F368">
        <v>0</v>
      </c>
      <c r="G368">
        <v>0</v>
      </c>
      <c r="H368">
        <v>0</v>
      </c>
    </row>
    <row r="369" spans="1:8" x14ac:dyDescent="0.35">
      <c r="A369" t="s">
        <v>667</v>
      </c>
      <c r="B369" t="s">
        <v>447</v>
      </c>
      <c r="C369" t="s">
        <v>16</v>
      </c>
      <c r="D369" t="s">
        <v>674</v>
      </c>
      <c r="E369" t="s">
        <v>16</v>
      </c>
      <c r="F369">
        <v>0</v>
      </c>
      <c r="G369">
        <v>0</v>
      </c>
      <c r="H369">
        <v>0</v>
      </c>
    </row>
    <row r="370" spans="1:8" x14ac:dyDescent="0.35">
      <c r="A370" t="s">
        <v>667</v>
      </c>
      <c r="B370" t="s">
        <v>447</v>
      </c>
      <c r="C370" t="s">
        <v>16</v>
      </c>
      <c r="D370" t="s">
        <v>675</v>
      </c>
      <c r="E370" t="s">
        <v>16</v>
      </c>
      <c r="F370">
        <v>0</v>
      </c>
      <c r="G370">
        <v>0</v>
      </c>
      <c r="H370">
        <v>0</v>
      </c>
    </row>
    <row r="371" spans="1:8" x14ac:dyDescent="0.35">
      <c r="A371" t="s">
        <v>667</v>
      </c>
      <c r="B371" t="s">
        <v>447</v>
      </c>
      <c r="C371" t="s">
        <v>16</v>
      </c>
      <c r="D371" t="s">
        <v>673</v>
      </c>
      <c r="E371" t="s">
        <v>16</v>
      </c>
      <c r="F371">
        <v>0</v>
      </c>
      <c r="G371">
        <v>0</v>
      </c>
      <c r="H371">
        <v>0</v>
      </c>
    </row>
    <row r="372" spans="1:8" x14ac:dyDescent="0.35">
      <c r="A372" t="s">
        <v>667</v>
      </c>
      <c r="B372" t="s">
        <v>447</v>
      </c>
      <c r="C372" t="s">
        <v>16</v>
      </c>
      <c r="D372" t="s">
        <v>674</v>
      </c>
      <c r="E372" t="s">
        <v>16</v>
      </c>
      <c r="F372">
        <v>0</v>
      </c>
      <c r="G372">
        <v>0</v>
      </c>
      <c r="H372">
        <v>0</v>
      </c>
    </row>
    <row r="373" spans="1:8" x14ac:dyDescent="0.35">
      <c r="A373" t="s">
        <v>667</v>
      </c>
      <c r="B373" t="s">
        <v>447</v>
      </c>
      <c r="C373" t="s">
        <v>16</v>
      </c>
      <c r="D373" t="s">
        <v>675</v>
      </c>
      <c r="E373" t="s">
        <v>16</v>
      </c>
      <c r="F373">
        <v>0</v>
      </c>
      <c r="G373">
        <v>0</v>
      </c>
      <c r="H373">
        <v>0</v>
      </c>
    </row>
    <row r="374" spans="1:8" x14ac:dyDescent="0.35">
      <c r="A374" t="s">
        <v>667</v>
      </c>
      <c r="B374" t="s">
        <v>447</v>
      </c>
      <c r="C374" t="s">
        <v>16</v>
      </c>
      <c r="D374" t="s">
        <v>676</v>
      </c>
      <c r="E374" t="s">
        <v>16</v>
      </c>
      <c r="F374">
        <v>0</v>
      </c>
      <c r="G374">
        <v>0</v>
      </c>
      <c r="H374">
        <v>0</v>
      </c>
    </row>
    <row r="375" spans="1:8" x14ac:dyDescent="0.35">
      <c r="A375" t="s">
        <v>667</v>
      </c>
      <c r="B375" t="s">
        <v>447</v>
      </c>
      <c r="C375" t="s">
        <v>16</v>
      </c>
      <c r="D375" t="s">
        <v>677</v>
      </c>
      <c r="E375" t="s">
        <v>16</v>
      </c>
      <c r="F375">
        <v>0</v>
      </c>
      <c r="G375">
        <v>0</v>
      </c>
      <c r="H375">
        <v>0</v>
      </c>
    </row>
    <row r="376" spans="1:8" x14ac:dyDescent="0.35">
      <c r="A376" t="s">
        <v>667</v>
      </c>
      <c r="B376" t="s">
        <v>447</v>
      </c>
      <c r="C376" t="s">
        <v>16</v>
      </c>
      <c r="D376" t="s">
        <v>678</v>
      </c>
      <c r="E376" t="s">
        <v>16</v>
      </c>
      <c r="F376">
        <v>0</v>
      </c>
      <c r="G376">
        <v>0</v>
      </c>
      <c r="H376">
        <v>0</v>
      </c>
    </row>
    <row r="377" spans="1:8" x14ac:dyDescent="0.35">
      <c r="A377" t="s">
        <v>667</v>
      </c>
      <c r="B377" t="s">
        <v>679</v>
      </c>
      <c r="C377" t="s">
        <v>16</v>
      </c>
      <c r="D377" t="s">
        <v>680</v>
      </c>
      <c r="E377" t="s">
        <v>16</v>
      </c>
      <c r="F377">
        <v>0</v>
      </c>
      <c r="G377">
        <v>0</v>
      </c>
      <c r="H377">
        <v>0</v>
      </c>
    </row>
    <row r="378" spans="1:8" x14ac:dyDescent="0.35">
      <c r="A378" t="s">
        <v>681</v>
      </c>
      <c r="B378" t="s">
        <v>682</v>
      </c>
      <c r="C378" t="s">
        <v>16</v>
      </c>
      <c r="D378" t="s">
        <v>683</v>
      </c>
      <c r="E378" t="s">
        <v>16</v>
      </c>
      <c r="F378">
        <v>0</v>
      </c>
      <c r="G378">
        <v>0</v>
      </c>
      <c r="H378">
        <v>0</v>
      </c>
    </row>
    <row r="379" spans="1:8" x14ac:dyDescent="0.35">
      <c r="A379" t="s">
        <v>684</v>
      </c>
      <c r="B379" t="s">
        <v>162</v>
      </c>
      <c r="C379" t="s">
        <v>16</v>
      </c>
      <c r="D379" t="s">
        <v>685</v>
      </c>
      <c r="E379" t="s">
        <v>16</v>
      </c>
      <c r="F379">
        <v>0</v>
      </c>
      <c r="G379">
        <v>0</v>
      </c>
      <c r="H379">
        <v>0</v>
      </c>
    </row>
  </sheetData>
  <mergeCells count="3">
    <mergeCell ref="K2:O2"/>
    <mergeCell ref="K1:O1"/>
    <mergeCell ref="K5:O5"/>
  </mergeCells>
  <pageMargins left="0.7" right="0.7" top="0.75" bottom="0.75" header="0.3" footer="0.3"/>
  <pageSetup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Smith</dc:creator>
  <cp:lastModifiedBy>vinayak</cp:lastModifiedBy>
  <dcterms:created xsi:type="dcterms:W3CDTF">2022-03-31T20:00:10Z</dcterms:created>
  <dcterms:modified xsi:type="dcterms:W3CDTF">2022-04-02T23:32:30Z</dcterms:modified>
</cp:coreProperties>
</file>