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03_테니스반\01_2017\999_Tournament\ver10\"/>
    </mc:Choice>
  </mc:AlternateContent>
  <bookViews>
    <workbookView xWindow="0" yWindow="0" windowWidth="21570" windowHeight="7860" activeTab="2"/>
  </bookViews>
  <sheets>
    <sheet name="MetaSheet" sheetId="4" r:id="rId1"/>
    <sheet name="단식" sheetId="1" r:id="rId2"/>
    <sheet name="복식" sheetId="3" r:id="rId3"/>
    <sheet name="학교정보" sheetId="2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" l="1"/>
  <c r="J6" i="3"/>
  <c r="K6" i="3"/>
  <c r="J7" i="3"/>
  <c r="K7" i="3"/>
  <c r="J8" i="3"/>
  <c r="K8" i="3"/>
  <c r="J9" i="3"/>
  <c r="K9" i="3"/>
  <c r="J10" i="3"/>
  <c r="K10" i="3"/>
  <c r="J11" i="3"/>
  <c r="K11" i="3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B11" i="3"/>
  <c r="C11" i="3"/>
  <c r="K5" i="3"/>
  <c r="B3" i="3"/>
  <c r="B2" i="3"/>
  <c r="C2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2" i="1"/>
  <c r="C2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2" i="1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F128" i="3"/>
  <c r="C128" i="3"/>
  <c r="F127" i="3"/>
  <c r="C127" i="3"/>
  <c r="F126" i="3"/>
  <c r="C126" i="3"/>
  <c r="F125" i="3"/>
  <c r="C125" i="3"/>
  <c r="F124" i="3"/>
  <c r="C124" i="3"/>
  <c r="F123" i="3"/>
  <c r="C123" i="3"/>
  <c r="F122" i="3"/>
  <c r="C122" i="3"/>
  <c r="F121" i="3"/>
  <c r="C121" i="3"/>
  <c r="F120" i="3"/>
  <c r="C120" i="3"/>
  <c r="F119" i="3"/>
  <c r="C119" i="3"/>
  <c r="F118" i="3"/>
  <c r="C118" i="3"/>
  <c r="F117" i="3"/>
  <c r="C117" i="3"/>
  <c r="F116" i="3"/>
  <c r="C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117" i="1"/>
  <c r="C118" i="1"/>
  <c r="C119" i="1"/>
  <c r="C120" i="1"/>
  <c r="C121" i="1"/>
  <c r="C122" i="1"/>
  <c r="C123" i="1"/>
  <c r="C124" i="1"/>
  <c r="C125" i="1"/>
  <c r="C126" i="1"/>
  <c r="C127" i="1"/>
  <c r="C128" i="1"/>
  <c r="C116" i="1"/>
  <c r="L5" i="1" a="1"/>
  <c r="L5" i="1"/>
  <c r="L11" i="1" a="1"/>
  <c r="L11" i="1"/>
  <c r="L10" i="1" a="1"/>
  <c r="L10" i="1"/>
  <c r="L9" i="1" a="1"/>
  <c r="L9" i="1"/>
  <c r="L8" i="1" a="1"/>
  <c r="L8" i="1"/>
  <c r="L7" i="1" a="1"/>
  <c r="L7" i="1"/>
  <c r="L6" i="1" a="1"/>
  <c r="L6" i="1"/>
  <c r="L11" i="3" a="1"/>
  <c r="L11" i="3"/>
  <c r="L10" i="3" a="1"/>
  <c r="L10" i="3"/>
  <c r="L9" i="3" a="1"/>
  <c r="L9" i="3"/>
  <c r="L8" i="3" a="1"/>
  <c r="L8" i="3"/>
  <c r="L7" i="3" a="1"/>
  <c r="L7" i="3"/>
  <c r="L6" i="3" a="1"/>
  <c r="L6" i="3"/>
  <c r="L5" i="3" a="1"/>
  <c r="L5" i="3"/>
</calcChain>
</file>

<file path=xl/sharedStrings.xml><?xml version="1.0" encoding="utf-8"?>
<sst xmlns="http://schemas.openxmlformats.org/spreadsheetml/2006/main" count="109" uniqueCount="87">
  <si>
    <t>인제</t>
    <phoneticPr fontId="3" type="noConversion"/>
  </si>
  <si>
    <t>연세원주</t>
  </si>
  <si>
    <t>A</t>
    <phoneticPr fontId="3" type="noConversion"/>
  </si>
  <si>
    <t>강원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</si>
  <si>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</si>
  <si>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</si>
  <si>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</si>
  <si>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</si>
  <si>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고려</t>
    <phoneticPr fontId="3" type="noConversion"/>
  </si>
  <si>
    <t>F</t>
    <phoneticPr fontId="3" type="noConversion"/>
  </si>
  <si>
    <t>동국</t>
    <phoneticPr fontId="3" type="noConversion"/>
  </si>
  <si>
    <t>G</t>
    <phoneticPr fontId="3" type="noConversion"/>
  </si>
  <si>
    <t>동아</t>
    <phoneticPr fontId="3" type="noConversion"/>
  </si>
  <si>
    <t>H</t>
    <phoneticPr fontId="3" type="noConversion"/>
  </si>
  <si>
    <t>부산</t>
    <phoneticPr fontId="3" type="noConversion"/>
  </si>
  <si>
    <t>J</t>
    <phoneticPr fontId="3" type="noConversion"/>
  </si>
  <si>
    <t>서울</t>
    <phoneticPr fontId="3" type="noConversion"/>
  </si>
  <si>
    <t>K</t>
    <phoneticPr fontId="3" type="noConversion"/>
  </si>
  <si>
    <t>순천향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</si>
  <si>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</si>
  <si>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</si>
  <si>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</si>
  <si>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울산</t>
    <phoneticPr fontId="3" type="noConversion"/>
  </si>
  <si>
    <t>O</t>
    <phoneticPr fontId="3" type="noConversion"/>
  </si>
  <si>
    <t>원광</t>
    <phoneticPr fontId="3" type="noConversion"/>
  </si>
  <si>
    <t>P</t>
    <phoneticPr fontId="3" type="noConversion"/>
  </si>
  <si>
    <t>전남</t>
    <phoneticPr fontId="3" type="noConversion"/>
  </si>
  <si>
    <t>Q</t>
    <phoneticPr fontId="3" type="noConversion"/>
  </si>
  <si>
    <t>전북</t>
    <phoneticPr fontId="3" type="noConversion"/>
  </si>
  <si>
    <t>R</t>
    <phoneticPr fontId="3" type="noConversion"/>
  </si>
  <si>
    <t>조선</t>
    <phoneticPr fontId="3" type="noConversion"/>
  </si>
  <si>
    <t>S</t>
    <phoneticPr fontId="3" type="noConversion"/>
  </si>
  <si>
    <t>중앙</t>
    <phoneticPr fontId="3" type="noConversion"/>
  </si>
  <si>
    <t>T</t>
    <phoneticPr fontId="3" type="noConversion"/>
  </si>
  <si>
    <t>차</t>
    <phoneticPr fontId="3" type="noConversion"/>
  </si>
  <si>
    <t>U</t>
    <phoneticPr fontId="3" type="noConversion"/>
  </si>
  <si>
    <t>충남</t>
    <phoneticPr fontId="3" type="noConversion"/>
  </si>
  <si>
    <t>V</t>
    <phoneticPr fontId="3" type="noConversion"/>
  </si>
  <si>
    <t>충북</t>
    <phoneticPr fontId="3" type="noConversion"/>
  </si>
  <si>
    <t>W</t>
    <phoneticPr fontId="3" type="noConversion"/>
  </si>
  <si>
    <t>카톨릭</t>
    <phoneticPr fontId="3" type="noConversion"/>
  </si>
  <si>
    <t>X</t>
    <phoneticPr fontId="3" type="noConversion"/>
  </si>
  <si>
    <t>한림</t>
    <phoneticPr fontId="3" type="noConversion"/>
  </si>
  <si>
    <t>Y</t>
    <phoneticPr fontId="3" type="noConversion"/>
  </si>
  <si>
    <t>I</t>
    <phoneticPr fontId="3" type="noConversion"/>
  </si>
  <si>
    <t>서남</t>
    <phoneticPr fontId="3" type="noConversion"/>
  </si>
  <si>
    <t>연세</t>
    <phoneticPr fontId="3" type="noConversion"/>
  </si>
  <si>
    <t>경북대</t>
    <phoneticPr fontId="3" type="noConversion"/>
  </si>
  <si>
    <t>경희대</t>
    <phoneticPr fontId="3" type="noConversion"/>
  </si>
  <si>
    <t>계명대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</si>
  <si>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</si>
  <si>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</si>
  <si>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</si>
  <si>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파란 색 박스에는 입력해주시고</t>
    <phoneticPr fontId="3" type="noConversion"/>
  </si>
  <si>
    <t>학교 코드</t>
    <phoneticPr fontId="3" type="noConversion"/>
  </si>
  <si>
    <t>선수이름 1</t>
    <phoneticPr fontId="3" type="noConversion"/>
  </si>
  <si>
    <t>선수이름 2(단식은 공란)</t>
    <phoneticPr fontId="3" type="noConversion"/>
  </si>
  <si>
    <t>Z</t>
    <phoneticPr fontId="3" type="noConversion"/>
  </si>
  <si>
    <t>AA</t>
    <phoneticPr fontId="3" type="noConversion"/>
  </si>
  <si>
    <t>AB</t>
    <phoneticPr fontId="3" type="noConversion"/>
  </si>
  <si>
    <t>AC</t>
    <phoneticPr fontId="3" type="noConversion"/>
  </si>
  <si>
    <t>AD</t>
    <phoneticPr fontId="3" type="noConversion"/>
  </si>
  <si>
    <t>AE</t>
    <phoneticPr fontId="3" type="noConversion"/>
  </si>
  <si>
    <t>AF</t>
    <phoneticPr fontId="3" type="noConversion"/>
  </si>
  <si>
    <t>AG</t>
    <phoneticPr fontId="3" type="noConversion"/>
  </si>
  <si>
    <t>사용방법</t>
    <phoneticPr fontId="3" type="noConversion"/>
  </si>
  <si>
    <t>단식</t>
    <phoneticPr fontId="3" type="noConversion"/>
  </si>
  <si>
    <t>사용여부</t>
    <phoneticPr fontId="3" type="noConversion"/>
  </si>
  <si>
    <t>복식</t>
    <phoneticPr fontId="3" type="noConversion"/>
  </si>
  <si>
    <t>본 시트는 단식 / 복식 게임의 존재 여부를 프로그램이 감지할 수 있게 하는 곳입니다</t>
    <phoneticPr fontId="3" type="noConversion"/>
  </si>
  <si>
    <t>단식 / 복식 게임 중 사용하는 시트는 1, 사용하지 않는 시트는 0으로 표기해 주세요</t>
    <phoneticPr fontId="3" type="noConversion"/>
  </si>
  <si>
    <t>시트 순서를 바꾼다던가, 데이터의 위치를 바꾼다던가, 사용하지 않는 시트를 지우면 프로그램이 작동하지 않으니 주의해주세요!</t>
    <phoneticPr fontId="3" type="noConversion"/>
  </si>
  <si>
    <t>AH</t>
    <phoneticPr fontId="3" type="noConversion"/>
  </si>
  <si>
    <t>AI</t>
    <phoneticPr fontId="3" type="noConversion"/>
  </si>
  <si>
    <t>AJ</t>
    <phoneticPr fontId="3" type="noConversion"/>
  </si>
  <si>
    <t>AK</t>
    <phoneticPr fontId="3" type="noConversion"/>
  </si>
  <si>
    <t>AL</t>
    <phoneticPr fontId="3" type="noConversion"/>
  </si>
  <si>
    <t>TS1</t>
    <phoneticPr fontId="3" type="noConversion"/>
  </si>
  <si>
    <t>TS2</t>
    <phoneticPr fontId="3" type="noConversion"/>
  </si>
  <si>
    <t>TS2</t>
    <phoneticPr fontId="3" type="noConversion"/>
  </si>
  <si>
    <t>TS3</t>
    <phoneticPr fontId="3" type="noConversion"/>
  </si>
  <si>
    <t>TopSeed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</si>
  <si>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</si>
  <si>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</si>
  <si>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</si>
  <si>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학교 코드</t>
    <phoneticPr fontId="3" type="noConversion"/>
  </si>
  <si>
    <r>
      <t>주황색 박스는 자동입력됩니다</t>
    </r>
    <r>
      <rPr>
        <sz val="11"/>
        <color theme="1"/>
        <rFont val="맑은 고딕"/>
        <family val="2"/>
        <charset val="129"/>
        <scheme val="minor"/>
      </rPr>
      <t>. 수식을 변경하지 말아주세요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</si>
</sst>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3" borderId="1" xfId="2" applyNumberForma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</cellXfs>
  <cellStyles count="4">
    <cellStyle name="20% - 강조색5" xfId="3" builtinId="46"/>
    <cellStyle name="60% - 강조색2" xfId="2" builtinId="36"/>
    <cellStyle name="강조색1" xfId="1" builtinId="29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0" sqref="D10"/>
    </sheetView>
  </sheetViews>
  <sheetFormatPr defaultRowHeight="16.5" x14ac:dyDescent="0.3"/>
  <cols>
    <col min="2" max="2" width="9" customWidth="1"/>
    <col min="8" max="8" width="9" customWidth="1"/>
  </cols>
  <sheetData>
    <row r="1" spans="1:8" x14ac:dyDescent="0.3">
      <c r="A1" t="s">
        <v>65</v>
      </c>
      <c r="B1" s="5" t="s">
        <v>69</v>
      </c>
      <c r="C1" s="5"/>
      <c r="D1" s="5"/>
      <c r="E1" s="5"/>
      <c r="F1" s="5"/>
      <c r="G1" s="5"/>
      <c r="H1" s="5"/>
    </row>
    <row r="2" spans="1:8" x14ac:dyDescent="0.3">
      <c r="B2" s="5" t="s">
        <v>70</v>
      </c>
      <c r="C2" s="5"/>
      <c r="D2" s="5"/>
      <c r="E2" s="5"/>
      <c r="F2" s="5"/>
      <c r="G2" s="5"/>
      <c r="H2" s="5"/>
    </row>
    <row r="3" spans="1:8" x14ac:dyDescent="0.3">
      <c r="B3" t="s">
        <v>71</v>
      </c>
    </row>
    <row r="9" spans="1:8" x14ac:dyDescent="0.3">
      <c r="B9" t="s">
        <v>67</v>
      </c>
    </row>
    <row r="10" spans="1:8" x14ac:dyDescent="0.3">
      <c r="A10" t="s">
        <v>66</v>
      </c>
      <c r="B10">
        <v>1</v>
      </c>
    </row>
    <row r="11" spans="1:8" x14ac:dyDescent="0.3">
      <c r="A11" t="s">
        <v>68</v>
      </c>
      <c r="B11">
        <v>1</v>
      </c>
    </row>
  </sheetData>
  <phoneticPr fontId="3" type="noConversion"/>
  <conditionalFormatting sqref="B10:B11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zoomScale="70" zoomScaleNormal="70" workbookViewId="0">
      <selection activeCell="I5" sqref="I5:I11"/>
    </sheetView>
  </sheetViews>
  <sheetFormatPr defaultRowHeight="16.5" x14ac:dyDescent="0.3"/>
  <cols>
    <col min="1" max="2" width="12.375" style="7" customWidth="1"/>
    <col min="3" max="3" width="13.5" style="7" customWidth="1"/>
    <col min="4" max="4" width="23" style="7" customWidth="1"/>
    <col min="5" max="5" width="30.125" style="7" customWidth="1"/>
    <col min="6" max="9" width="9" style="7"/>
    <col min="10" max="10" width="9.625" style="7" customWidth="1"/>
    <col min="11" max="11" width="9" style="7"/>
    <col min="12" max="12" width="30.3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50</v>
      </c>
      <c r="B1" s="6" t="s">
        <v>54</v>
      </c>
      <c r="C1" s="6" t="s">
        <v>51</v>
      </c>
      <c r="D1" s="6" t="s">
        <v>55</v>
      </c>
      <c r="E1" s="6" t="s">
        <v>52</v>
      </c>
    </row>
    <row r="2" spans="1:14" ht="16.5" customHeight="1" x14ac:dyDescent="0.3">
      <c r="A2" s="3"/>
      <c r="B2" s="8" t="str">
        <f>IFERROR(VLOOKUP(단식!A2, 학교정보!$A$2:$B$39, 2, FALSE), "")</f>
        <v/>
      </c>
      <c r="C2" s="1" t="str">
        <f t="shared" ref="C2:C65" si="0">IF(B2="","",IF(A1=A2,C1+1,1))</f>
        <v/>
      </c>
      <c r="D2" s="2"/>
      <c r="E2" s="8" t="str">
        <f>IF(D2="","",A2&amp;" "&amp;C2&amp;"시드 "&amp;D2)</f>
        <v/>
      </c>
    </row>
    <row r="3" spans="1:14" ht="16.5" customHeight="1" x14ac:dyDescent="0.3">
      <c r="A3" s="3"/>
      <c r="B3" s="8" t="str">
        <f>IFERROR(VLOOKUP(단식!A3, 학교정보!$A$2:$B$39, 2, FALSE), "")</f>
        <v/>
      </c>
      <c r="C3" s="1" t="str">
        <f t="shared" si="0"/>
        <v/>
      </c>
      <c r="D3" s="2"/>
      <c r="E3" s="8" t="str">
        <f t="shared" ref="E3:E66" si="1">IF(D3="","",A3&amp;" "&amp;C3&amp;"시드 "&amp;D3)</f>
        <v/>
      </c>
    </row>
    <row r="4" spans="1:14" ht="16.5" customHeight="1" x14ac:dyDescent="0.3">
      <c r="A4" s="3"/>
      <c r="B4" s="8" t="str">
        <f>IFERROR(VLOOKUP(단식!A4, 학교정보!$A$2:$B$39, 2, FALSE), "")</f>
        <v/>
      </c>
      <c r="C4" s="1" t="str">
        <f t="shared" si="0"/>
        <v/>
      </c>
      <c r="D4" s="2"/>
      <c r="E4" s="8" t="str">
        <f t="shared" si="1"/>
        <v/>
      </c>
      <c r="H4" s="6" t="s">
        <v>81</v>
      </c>
      <c r="I4" s="6" t="s">
        <v>82</v>
      </c>
      <c r="J4" s="6" t="s">
        <v>85</v>
      </c>
      <c r="K4" s="6" t="s">
        <v>83</v>
      </c>
      <c r="L4" s="6" t="s">
        <v>84</v>
      </c>
      <c r="N4" s="3" t="s">
        <v>53</v>
      </c>
    </row>
    <row r="5" spans="1:14" ht="16.5" customHeight="1" x14ac:dyDescent="0.3">
      <c r="A5" s="3"/>
      <c r="B5" s="8" t="str">
        <f>IFERROR(VLOOKUP(단식!A5, 학교정보!$A$2:$B$39, 2, FALSE), "")</f>
        <v/>
      </c>
      <c r="C5" s="1" t="str">
        <f t="shared" si="0"/>
        <v/>
      </c>
      <c r="D5" s="2"/>
      <c r="E5" s="8" t="str">
        <f t="shared" si="1"/>
        <v/>
      </c>
      <c r="H5" s="1" t="s">
        <v>77</v>
      </c>
      <c r="I5" s="9"/>
      <c r="J5" s="1" t="str">
        <f>IFERROR(VLOOKUP(I5, 학교정보!$A$2:$B$39, 2, FALSE), "")</f>
        <v/>
      </c>
      <c r="K5" s="1">
        <f>1</f>
        <v>1</v>
      </c>
      <c r="L5" s="1" t="e">
        <f t="array" ref="L5">INDEX($E$2:$E$128, MATCH(1, ($B$2:$B$128=J5)*($C$2:$C$128=K5), 0))</f>
        <v>#N/A</v>
      </c>
      <c r="N5" s="10" t="s">
        <v>86</v>
      </c>
    </row>
    <row r="6" spans="1:14" ht="16.5" customHeight="1" x14ac:dyDescent="0.3">
      <c r="A6" s="3"/>
      <c r="B6" s="8" t="str">
        <f>IFERROR(VLOOKUP(단식!A6, 학교정보!$A$2:$B$39, 2, FALSE), "")</f>
        <v/>
      </c>
      <c r="C6" s="1" t="str">
        <f t="shared" si="0"/>
        <v/>
      </c>
      <c r="D6" s="2"/>
      <c r="E6" s="8" t="str">
        <f t="shared" si="1"/>
        <v/>
      </c>
      <c r="H6" s="1" t="s">
        <v>78</v>
      </c>
      <c r="I6" s="9"/>
      <c r="J6" s="1" t="str">
        <f>IFERROR(VLOOKUP(I6, 학교정보!$A$2:$B$39, 2, FALSE), "")</f>
        <v/>
      </c>
      <c r="K6" s="1">
        <f>COUNTIF(I$4:I5, I6)+1</f>
        <v>1</v>
      </c>
      <c r="L6" s="1" t="e">
        <f t="array" ref="L6">INDEX($E$2:$E$128, MATCH(1, ($B$2:$B$128=J6)*($C$2:$C$128=K6), 0))</f>
        <v>#N/A</v>
      </c>
    </row>
    <row r="7" spans="1:14" ht="16.5" customHeight="1" x14ac:dyDescent="0.3">
      <c r="A7" s="3"/>
      <c r="B7" s="8" t="str">
        <f>IFERROR(VLOOKUP(단식!A7, 학교정보!$A$2:$B$39, 2, FALSE), "")</f>
        <v/>
      </c>
      <c r="C7" s="1" t="str">
        <f t="shared" si="0"/>
        <v/>
      </c>
      <c r="D7" s="2"/>
      <c r="E7" s="8" t="str">
        <f t="shared" si="1"/>
        <v/>
      </c>
      <c r="H7" s="1" t="s">
        <v>79</v>
      </c>
      <c r="I7" s="9"/>
      <c r="J7" s="1" t="str">
        <f>IFERROR(VLOOKUP(I7, 학교정보!$A$2:$B$39, 2, FALSE), "")</f>
        <v/>
      </c>
      <c r="K7" s="1">
        <f>COUNTIF(I$4:I6, I7)+1</f>
        <v>1</v>
      </c>
      <c r="L7" s="1" t="e">
        <f t="array" ref="L7">INDEX($E$2:$E$128, MATCH(1, ($B$2:$B$128=J7)*($C$2:$C$128=K7), 0))</f>
        <v>#N/A</v>
      </c>
    </row>
    <row r="8" spans="1:14" ht="16.5" customHeight="1" x14ac:dyDescent="0.3">
      <c r="A8" s="3"/>
      <c r="B8" s="8" t="str">
        <f>IFERROR(VLOOKUP(단식!A8, 학교정보!$A$2:$B$39, 2, FALSE), "")</f>
        <v/>
      </c>
      <c r="C8" s="1" t="str">
        <f t="shared" si="0"/>
        <v/>
      </c>
      <c r="D8" s="2"/>
      <c r="E8" s="8" t="str">
        <f t="shared" si="1"/>
        <v/>
      </c>
      <c r="H8" s="1" t="s">
        <v>80</v>
      </c>
      <c r="I8" s="9"/>
      <c r="J8" s="1" t="str">
        <f>IFERROR(VLOOKUP(I8, 학교정보!$A$2:$B$39, 2, FALSE), "")</f>
        <v/>
      </c>
      <c r="K8" s="1">
        <f>COUNTIF(I$4:I7, I8)+1</f>
        <v>1</v>
      </c>
      <c r="L8" s="1" t="e">
        <f t="array" ref="L8">INDEX($E$2:$E$128, MATCH(1, ($B$2:$B$128=J8)*($C$2:$C$128=K8), 0))</f>
        <v>#N/A</v>
      </c>
    </row>
    <row r="9" spans="1:14" ht="16.5" customHeight="1" x14ac:dyDescent="0.3">
      <c r="A9" s="3"/>
      <c r="B9" s="8" t="str">
        <f>IFERROR(VLOOKUP(단식!A9, 학교정보!$A$2:$B$39, 2, FALSE), "")</f>
        <v/>
      </c>
      <c r="C9" s="1" t="str">
        <f t="shared" si="0"/>
        <v/>
      </c>
      <c r="D9" s="2"/>
      <c r="E9" s="8" t="str">
        <f t="shared" si="1"/>
        <v/>
      </c>
      <c r="H9" s="1" t="s">
        <v>80</v>
      </c>
      <c r="I9" s="9"/>
      <c r="J9" s="1" t="str">
        <f>IFERROR(VLOOKUP(I9, 학교정보!$A$2:$B$39, 2, FALSE), "")</f>
        <v/>
      </c>
      <c r="K9" s="1">
        <f>COUNTIF(I$4:I8, I9)+1</f>
        <v>1</v>
      </c>
      <c r="L9" s="1" t="e">
        <f t="array" ref="L9">INDEX($E$2:$E$128, MATCH(1, ($B$2:$B$128=J9)*($C$2:$C$128=K9), 0))</f>
        <v>#N/A</v>
      </c>
    </row>
    <row r="10" spans="1:14" ht="16.5" customHeight="1" x14ac:dyDescent="0.3">
      <c r="A10" s="3"/>
      <c r="B10" s="8" t="str">
        <f>IFERROR(VLOOKUP(단식!A10, 학교정보!$A$2:$B$39, 2, FALSE), "")</f>
        <v/>
      </c>
      <c r="C10" s="1" t="str">
        <f t="shared" si="0"/>
        <v/>
      </c>
      <c r="D10" s="2"/>
      <c r="E10" s="8" t="str">
        <f t="shared" si="1"/>
        <v/>
      </c>
      <c r="H10" s="1" t="s">
        <v>80</v>
      </c>
      <c r="I10" s="9"/>
      <c r="J10" s="1" t="str">
        <f>IFERROR(VLOOKUP(I10, 학교정보!$A$2:$B$39, 2, FALSE), "")</f>
        <v/>
      </c>
      <c r="K10" s="1">
        <f>COUNTIF(I$4:I9, I10)+1</f>
        <v>1</v>
      </c>
      <c r="L10" s="1" t="e">
        <f t="array" ref="L10">INDEX($E$2:$E$128, MATCH(1, ($B$2:$B$128=J10)*($C$2:$C$128=K10), 0))</f>
        <v>#N/A</v>
      </c>
    </row>
    <row r="11" spans="1:14" ht="16.5" customHeight="1" x14ac:dyDescent="0.3">
      <c r="A11" s="3"/>
      <c r="B11" s="8" t="str">
        <f>IFERROR(VLOOKUP(단식!A11, 학교정보!$A$2:$B$39, 2, FALSE), "")</f>
        <v/>
      </c>
      <c r="C11" s="1" t="str">
        <f t="shared" si="0"/>
        <v/>
      </c>
      <c r="D11" s="2"/>
      <c r="E11" s="8" t="str">
        <f t="shared" si="1"/>
        <v/>
      </c>
      <c r="H11" s="1" t="s">
        <v>80</v>
      </c>
      <c r="I11" s="9"/>
      <c r="J11" s="1" t="str">
        <f>IFERROR(VLOOKUP(I11, 학교정보!$A$2:$B$39, 2, FALSE), "")</f>
        <v/>
      </c>
      <c r="K11" s="1">
        <f>COUNTIF(I$4:I10, I11)+1</f>
        <v>1</v>
      </c>
      <c r="L11" s="1" t="e">
        <f t="array" ref="L11">INDEX($E$2:$E$128, MATCH(1, ($B$2:$B$128=J11)*($C$2:$C$128=K11), 0))</f>
        <v>#N/A</v>
      </c>
    </row>
    <row r="12" spans="1:14" ht="16.5" customHeight="1" x14ac:dyDescent="0.3">
      <c r="A12" s="3"/>
      <c r="B12" s="8" t="str">
        <f>IFERROR(VLOOKUP(단식!A12, 학교정보!$A$2:$B$39, 2, FALSE), "")</f>
        <v/>
      </c>
      <c r="C12" s="1" t="str">
        <f t="shared" si="0"/>
        <v/>
      </c>
      <c r="D12" s="2"/>
      <c r="E12" s="8" t="str">
        <f t="shared" si="1"/>
        <v/>
      </c>
    </row>
    <row r="13" spans="1:14" ht="16.5" customHeight="1" x14ac:dyDescent="0.3">
      <c r="A13" s="3"/>
      <c r="B13" s="8" t="str">
        <f>IFERROR(VLOOKUP(단식!A13, 학교정보!$A$2:$B$39, 2, FALSE), "")</f>
        <v/>
      </c>
      <c r="C13" s="1" t="str">
        <f t="shared" si="0"/>
        <v/>
      </c>
      <c r="D13" s="2"/>
      <c r="E13" s="8" t="str">
        <f t="shared" si="1"/>
        <v/>
      </c>
    </row>
    <row r="14" spans="1:14" ht="16.5" customHeight="1" x14ac:dyDescent="0.3">
      <c r="A14" s="3"/>
      <c r="B14" s="8" t="str">
        <f>IFERROR(VLOOKUP(단식!A14, 학교정보!$A$2:$B$39, 2, FALSE), "")</f>
        <v/>
      </c>
      <c r="C14" s="1" t="str">
        <f t="shared" si="0"/>
        <v/>
      </c>
      <c r="D14" s="2"/>
      <c r="E14" s="8" t="str">
        <f t="shared" si="1"/>
        <v/>
      </c>
    </row>
    <row r="15" spans="1:14" ht="16.5" customHeight="1" x14ac:dyDescent="0.3">
      <c r="A15" s="3"/>
      <c r="B15" s="8" t="str">
        <f>IFERROR(VLOOKUP(단식!A15, 학교정보!$A$2:$B$39, 2, FALSE), "")</f>
        <v/>
      </c>
      <c r="C15" s="1" t="str">
        <f t="shared" si="0"/>
        <v/>
      </c>
      <c r="D15" s="2"/>
      <c r="E15" s="8" t="str">
        <f t="shared" si="1"/>
        <v/>
      </c>
    </row>
    <row r="16" spans="1:14" ht="16.5" customHeight="1" x14ac:dyDescent="0.3">
      <c r="A16" s="3"/>
      <c r="B16" s="8" t="str">
        <f>IFERROR(VLOOKUP(단식!A16, 학교정보!$A$2:$B$39, 2, FALSE), "")</f>
        <v/>
      </c>
      <c r="C16" s="1" t="str">
        <f t="shared" si="0"/>
        <v/>
      </c>
      <c r="D16" s="2"/>
      <c r="E16" s="8" t="str">
        <f t="shared" si="1"/>
        <v/>
      </c>
    </row>
    <row r="17" spans="1:5" ht="16.5" customHeight="1" x14ac:dyDescent="0.3">
      <c r="A17" s="3"/>
      <c r="B17" s="8" t="str">
        <f>IFERROR(VLOOKUP(단식!A17, 학교정보!$A$2:$B$39, 2, FALSE), "")</f>
        <v/>
      </c>
      <c r="C17" s="1" t="str">
        <f t="shared" si="0"/>
        <v/>
      </c>
      <c r="D17" s="2"/>
      <c r="E17" s="8" t="str">
        <f t="shared" si="1"/>
        <v/>
      </c>
    </row>
    <row r="18" spans="1:5" ht="16.5" customHeight="1" x14ac:dyDescent="0.3">
      <c r="A18" s="3"/>
      <c r="B18" s="8" t="str">
        <f>IFERROR(VLOOKUP(단식!A18, 학교정보!$A$2:$B$39, 2, FALSE), "")</f>
        <v/>
      </c>
      <c r="C18" s="1" t="str">
        <f t="shared" si="0"/>
        <v/>
      </c>
      <c r="D18" s="2"/>
      <c r="E18" s="8" t="str">
        <f t="shared" si="1"/>
        <v/>
      </c>
    </row>
    <row r="19" spans="1:5" ht="16.5" customHeight="1" x14ac:dyDescent="0.3">
      <c r="A19" s="3"/>
      <c r="B19" s="8" t="str">
        <f>IFERROR(VLOOKUP(단식!A19, 학교정보!$A$2:$B$39, 2, FALSE), "")</f>
        <v/>
      </c>
      <c r="C19" s="1" t="str">
        <f t="shared" si="0"/>
        <v/>
      </c>
      <c r="D19" s="2"/>
      <c r="E19" s="8" t="str">
        <f t="shared" si="1"/>
        <v/>
      </c>
    </row>
    <row r="20" spans="1:5" ht="16.5" customHeight="1" x14ac:dyDescent="0.3">
      <c r="A20" s="3"/>
      <c r="B20" s="8" t="str">
        <f>IFERROR(VLOOKUP(단식!A20, 학교정보!$A$2:$B$39, 2, FALSE), "")</f>
        <v/>
      </c>
      <c r="C20" s="1" t="str">
        <f t="shared" si="0"/>
        <v/>
      </c>
      <c r="D20" s="2"/>
      <c r="E20" s="8" t="str">
        <f t="shared" si="1"/>
        <v/>
      </c>
    </row>
    <row r="21" spans="1:5" ht="16.5" customHeight="1" x14ac:dyDescent="0.3">
      <c r="A21" s="3"/>
      <c r="B21" s="8" t="str">
        <f>IFERROR(VLOOKUP(단식!A21, 학교정보!$A$2:$B$39, 2, FALSE), "")</f>
        <v/>
      </c>
      <c r="C21" s="1" t="str">
        <f t="shared" si="0"/>
        <v/>
      </c>
      <c r="D21" s="2"/>
      <c r="E21" s="8" t="str">
        <f t="shared" si="1"/>
        <v/>
      </c>
    </row>
    <row r="22" spans="1:5" ht="16.5" customHeight="1" x14ac:dyDescent="0.3">
      <c r="A22" s="3"/>
      <c r="B22" s="8" t="str">
        <f>IFERROR(VLOOKUP(단식!A22, 학교정보!$A$2:$B$39, 2, FALSE), "")</f>
        <v/>
      </c>
      <c r="C22" s="1" t="str">
        <f t="shared" si="0"/>
        <v/>
      </c>
      <c r="D22" s="2"/>
      <c r="E22" s="8" t="str">
        <f t="shared" si="1"/>
        <v/>
      </c>
    </row>
    <row r="23" spans="1:5" ht="16.5" customHeight="1" x14ac:dyDescent="0.3">
      <c r="A23" s="3"/>
      <c r="B23" s="8" t="str">
        <f>IFERROR(VLOOKUP(단식!A23, 학교정보!$A$2:$B$39, 2, FALSE), "")</f>
        <v/>
      </c>
      <c r="C23" s="1" t="str">
        <f t="shared" si="0"/>
        <v/>
      </c>
      <c r="D23" s="2"/>
      <c r="E23" s="8" t="str">
        <f t="shared" si="1"/>
        <v/>
      </c>
    </row>
    <row r="24" spans="1:5" ht="16.5" customHeight="1" x14ac:dyDescent="0.3">
      <c r="A24" s="3"/>
      <c r="B24" s="8" t="str">
        <f>IFERROR(VLOOKUP(단식!A24, 학교정보!$A$2:$B$39, 2, FALSE), "")</f>
        <v/>
      </c>
      <c r="C24" s="1" t="str">
        <f t="shared" si="0"/>
        <v/>
      </c>
      <c r="D24" s="2"/>
      <c r="E24" s="8" t="str">
        <f t="shared" si="1"/>
        <v/>
      </c>
    </row>
    <row r="25" spans="1:5" ht="16.5" customHeight="1" x14ac:dyDescent="0.3">
      <c r="A25" s="3"/>
      <c r="B25" s="8" t="str">
        <f>IFERROR(VLOOKUP(단식!A25, 학교정보!$A$2:$B$39, 2, FALSE), "")</f>
        <v/>
      </c>
      <c r="C25" s="1" t="str">
        <f t="shared" si="0"/>
        <v/>
      </c>
      <c r="D25" s="2"/>
      <c r="E25" s="8" t="str">
        <f t="shared" si="1"/>
        <v/>
      </c>
    </row>
    <row r="26" spans="1:5" ht="16.5" customHeight="1" x14ac:dyDescent="0.3">
      <c r="A26" s="3"/>
      <c r="B26" s="8" t="str">
        <f>IFERROR(VLOOKUP(단식!A26, 학교정보!$A$2:$B$39, 2, FALSE), "")</f>
        <v/>
      </c>
      <c r="C26" s="1" t="str">
        <f t="shared" si="0"/>
        <v/>
      </c>
      <c r="D26" s="2"/>
      <c r="E26" s="8" t="str">
        <f t="shared" si="1"/>
        <v/>
      </c>
    </row>
    <row r="27" spans="1:5" ht="16.5" customHeight="1" x14ac:dyDescent="0.3">
      <c r="A27" s="3"/>
      <c r="B27" s="8" t="str">
        <f>IFERROR(VLOOKUP(단식!A27, 학교정보!$A$2:$B$39, 2, FALSE), "")</f>
        <v/>
      </c>
      <c r="C27" s="1" t="str">
        <f t="shared" si="0"/>
        <v/>
      </c>
      <c r="D27" s="2"/>
      <c r="E27" s="8" t="str">
        <f t="shared" si="1"/>
        <v/>
      </c>
    </row>
    <row r="28" spans="1:5" ht="16.5" customHeight="1" x14ac:dyDescent="0.3">
      <c r="A28" s="3"/>
      <c r="B28" s="8" t="str">
        <f>IFERROR(VLOOKUP(단식!A28, 학교정보!$A$2:$B$39, 2, FALSE), "")</f>
        <v/>
      </c>
      <c r="C28" s="1" t="str">
        <f t="shared" si="0"/>
        <v/>
      </c>
      <c r="D28" s="2"/>
      <c r="E28" s="8" t="str">
        <f t="shared" si="1"/>
        <v/>
      </c>
    </row>
    <row r="29" spans="1:5" ht="16.5" customHeight="1" x14ac:dyDescent="0.3">
      <c r="A29" s="3"/>
      <c r="B29" s="8" t="str">
        <f>IFERROR(VLOOKUP(단식!A29, 학교정보!$A$2:$B$39, 2, FALSE), "")</f>
        <v/>
      </c>
      <c r="C29" s="1" t="str">
        <f t="shared" si="0"/>
        <v/>
      </c>
      <c r="D29" s="2"/>
      <c r="E29" s="8" t="str">
        <f t="shared" si="1"/>
        <v/>
      </c>
    </row>
    <row r="30" spans="1:5" ht="16.5" customHeight="1" x14ac:dyDescent="0.3">
      <c r="A30" s="3"/>
      <c r="B30" s="8" t="str">
        <f>IFERROR(VLOOKUP(단식!A30, 학교정보!$A$2:$B$39, 2, FALSE), "")</f>
        <v/>
      </c>
      <c r="C30" s="1" t="str">
        <f t="shared" si="0"/>
        <v/>
      </c>
      <c r="D30" s="2"/>
      <c r="E30" s="8" t="str">
        <f t="shared" si="1"/>
        <v/>
      </c>
    </row>
    <row r="31" spans="1:5" ht="16.5" customHeight="1" x14ac:dyDescent="0.3">
      <c r="A31" s="3"/>
      <c r="B31" s="8" t="str">
        <f>IFERROR(VLOOKUP(단식!A31, 학교정보!$A$2:$B$39, 2, FALSE), "")</f>
        <v/>
      </c>
      <c r="C31" s="1" t="str">
        <f t="shared" si="0"/>
        <v/>
      </c>
      <c r="D31" s="2"/>
      <c r="E31" s="8" t="str">
        <f t="shared" si="1"/>
        <v/>
      </c>
    </row>
    <row r="32" spans="1:5" ht="16.5" customHeight="1" x14ac:dyDescent="0.3">
      <c r="A32" s="3"/>
      <c r="B32" s="8" t="str">
        <f>IFERROR(VLOOKUP(단식!A32, 학교정보!$A$2:$B$39, 2, FALSE), "")</f>
        <v/>
      </c>
      <c r="C32" s="1" t="str">
        <f t="shared" si="0"/>
        <v/>
      </c>
      <c r="D32" s="2"/>
      <c r="E32" s="8" t="str">
        <f t="shared" si="1"/>
        <v/>
      </c>
    </row>
    <row r="33" spans="1:5" ht="16.5" customHeight="1" x14ac:dyDescent="0.3">
      <c r="A33" s="3"/>
      <c r="B33" s="8" t="str">
        <f>IFERROR(VLOOKUP(단식!A33, 학교정보!$A$2:$B$39, 2, FALSE), "")</f>
        <v/>
      </c>
      <c r="C33" s="1" t="str">
        <f t="shared" si="0"/>
        <v/>
      </c>
      <c r="D33" s="2"/>
      <c r="E33" s="8" t="str">
        <f t="shared" si="1"/>
        <v/>
      </c>
    </row>
    <row r="34" spans="1:5" ht="16.5" customHeight="1" x14ac:dyDescent="0.3">
      <c r="A34" s="3"/>
      <c r="B34" s="8" t="str">
        <f>IFERROR(VLOOKUP(단식!A34, 학교정보!$A$2:$B$39, 2, FALSE), "")</f>
        <v/>
      </c>
      <c r="C34" s="1" t="str">
        <f t="shared" si="0"/>
        <v/>
      </c>
      <c r="D34" s="2"/>
      <c r="E34" s="8" t="str">
        <f t="shared" si="1"/>
        <v/>
      </c>
    </row>
    <row r="35" spans="1:5" ht="16.5" customHeight="1" x14ac:dyDescent="0.3">
      <c r="A35" s="3"/>
      <c r="B35" s="8" t="str">
        <f>IFERROR(VLOOKUP(단식!A35, 학교정보!$A$2:$B$39, 2, FALSE), "")</f>
        <v/>
      </c>
      <c r="C35" s="1" t="str">
        <f t="shared" si="0"/>
        <v/>
      </c>
      <c r="D35" s="2"/>
      <c r="E35" s="8" t="str">
        <f t="shared" si="1"/>
        <v/>
      </c>
    </row>
    <row r="36" spans="1:5" ht="16.5" customHeight="1" x14ac:dyDescent="0.3">
      <c r="A36" s="3"/>
      <c r="B36" s="8" t="str">
        <f>IFERROR(VLOOKUP(단식!A36, 학교정보!$A$2:$B$39, 2, FALSE), "")</f>
        <v/>
      </c>
      <c r="C36" s="1" t="str">
        <f t="shared" si="0"/>
        <v/>
      </c>
      <c r="D36" s="2"/>
      <c r="E36" s="8" t="str">
        <f t="shared" si="1"/>
        <v/>
      </c>
    </row>
    <row r="37" spans="1:5" ht="16.5" customHeight="1" x14ac:dyDescent="0.3">
      <c r="A37" s="3"/>
      <c r="B37" s="8" t="str">
        <f>IFERROR(VLOOKUP(단식!A37, 학교정보!$A$2:$B$39, 2, FALSE), "")</f>
        <v/>
      </c>
      <c r="C37" s="1" t="str">
        <f t="shared" si="0"/>
        <v/>
      </c>
      <c r="D37" s="2"/>
      <c r="E37" s="8" t="str">
        <f t="shared" si="1"/>
        <v/>
      </c>
    </row>
    <row r="38" spans="1:5" ht="16.5" customHeight="1" x14ac:dyDescent="0.3">
      <c r="A38" s="3"/>
      <c r="B38" s="8" t="str">
        <f>IFERROR(VLOOKUP(단식!A38, 학교정보!$A$2:$B$39, 2, FALSE), "")</f>
        <v/>
      </c>
      <c r="C38" s="1" t="str">
        <f t="shared" si="0"/>
        <v/>
      </c>
      <c r="D38" s="2"/>
      <c r="E38" s="8" t="str">
        <f t="shared" si="1"/>
        <v/>
      </c>
    </row>
    <row r="39" spans="1:5" ht="16.5" customHeight="1" x14ac:dyDescent="0.3">
      <c r="A39" s="3"/>
      <c r="B39" s="8" t="str">
        <f>IFERROR(VLOOKUP(단식!A39, 학교정보!$A$2:$B$39, 2, FALSE), "")</f>
        <v/>
      </c>
      <c r="C39" s="1" t="str">
        <f t="shared" si="0"/>
        <v/>
      </c>
      <c r="D39" s="2"/>
      <c r="E39" s="8" t="str">
        <f t="shared" si="1"/>
        <v/>
      </c>
    </row>
    <row r="40" spans="1:5" ht="16.5" customHeight="1" x14ac:dyDescent="0.3">
      <c r="A40" s="3"/>
      <c r="B40" s="8" t="str">
        <f>IFERROR(VLOOKUP(단식!A40, 학교정보!$A$2:$B$39, 2, FALSE), "")</f>
        <v/>
      </c>
      <c r="C40" s="1" t="str">
        <f t="shared" si="0"/>
        <v/>
      </c>
      <c r="D40" s="2"/>
      <c r="E40" s="8" t="str">
        <f t="shared" si="1"/>
        <v/>
      </c>
    </row>
    <row r="41" spans="1:5" ht="16.5" customHeight="1" x14ac:dyDescent="0.3">
      <c r="A41" s="3"/>
      <c r="B41" s="8" t="str">
        <f>IFERROR(VLOOKUP(단식!A41, 학교정보!$A$2:$B$39, 2, FALSE), "")</f>
        <v/>
      </c>
      <c r="C41" s="1" t="str">
        <f t="shared" si="0"/>
        <v/>
      </c>
      <c r="D41" s="2"/>
      <c r="E41" s="8" t="str">
        <f t="shared" si="1"/>
        <v/>
      </c>
    </row>
    <row r="42" spans="1:5" ht="16.5" customHeight="1" x14ac:dyDescent="0.3">
      <c r="A42" s="3"/>
      <c r="B42" s="8" t="str">
        <f>IFERROR(VLOOKUP(단식!A42, 학교정보!$A$2:$B$39, 2, FALSE), "")</f>
        <v/>
      </c>
      <c r="C42" s="1" t="str">
        <f t="shared" si="0"/>
        <v/>
      </c>
      <c r="D42" s="2"/>
      <c r="E42" s="8" t="str">
        <f t="shared" si="1"/>
        <v/>
      </c>
    </row>
    <row r="43" spans="1:5" ht="16.5" customHeight="1" x14ac:dyDescent="0.3">
      <c r="A43" s="3"/>
      <c r="B43" s="8" t="str">
        <f>IFERROR(VLOOKUP(단식!A43, 학교정보!$A$2:$B$39, 2, FALSE), "")</f>
        <v/>
      </c>
      <c r="C43" s="1" t="str">
        <f t="shared" si="0"/>
        <v/>
      </c>
      <c r="D43" s="2"/>
      <c r="E43" s="8" t="str">
        <f t="shared" si="1"/>
        <v/>
      </c>
    </row>
    <row r="44" spans="1:5" ht="16.5" customHeight="1" x14ac:dyDescent="0.3">
      <c r="A44" s="3"/>
      <c r="B44" s="8" t="str">
        <f>IFERROR(VLOOKUP(단식!A44, 학교정보!$A$2:$B$39, 2, FALSE), "")</f>
        <v/>
      </c>
      <c r="C44" s="1" t="str">
        <f t="shared" si="0"/>
        <v/>
      </c>
      <c r="D44" s="2"/>
      <c r="E44" s="8" t="str">
        <f t="shared" si="1"/>
        <v/>
      </c>
    </row>
    <row r="45" spans="1:5" ht="16.5" customHeight="1" x14ac:dyDescent="0.3">
      <c r="A45" s="3"/>
      <c r="B45" s="8" t="str">
        <f>IFERROR(VLOOKUP(단식!A45, 학교정보!$A$2:$B$39, 2, FALSE), "")</f>
        <v/>
      </c>
      <c r="C45" s="1" t="str">
        <f t="shared" si="0"/>
        <v/>
      </c>
      <c r="D45" s="2"/>
      <c r="E45" s="8" t="str">
        <f t="shared" si="1"/>
        <v/>
      </c>
    </row>
    <row r="46" spans="1:5" ht="16.5" customHeight="1" x14ac:dyDescent="0.3">
      <c r="A46" s="3"/>
      <c r="B46" s="8" t="str">
        <f>IFERROR(VLOOKUP(단식!A46, 학교정보!$A$2:$B$39, 2, FALSE), "")</f>
        <v/>
      </c>
      <c r="C46" s="1" t="str">
        <f t="shared" si="0"/>
        <v/>
      </c>
      <c r="D46" s="2"/>
      <c r="E46" s="8" t="str">
        <f t="shared" si="1"/>
        <v/>
      </c>
    </row>
    <row r="47" spans="1:5" ht="16.5" customHeight="1" x14ac:dyDescent="0.3">
      <c r="A47" s="3"/>
      <c r="B47" s="8" t="str">
        <f>IFERROR(VLOOKUP(단식!A47, 학교정보!$A$2:$B$39, 2, FALSE), "")</f>
        <v/>
      </c>
      <c r="C47" s="1" t="str">
        <f t="shared" si="0"/>
        <v/>
      </c>
      <c r="D47" s="2"/>
      <c r="E47" s="8" t="str">
        <f t="shared" si="1"/>
        <v/>
      </c>
    </row>
    <row r="48" spans="1:5" ht="16.5" customHeight="1" x14ac:dyDescent="0.3">
      <c r="A48" s="3"/>
      <c r="B48" s="8" t="str">
        <f>IFERROR(VLOOKUP(단식!A48, 학교정보!$A$2:$B$39, 2, FALSE), "")</f>
        <v/>
      </c>
      <c r="C48" s="1" t="str">
        <f t="shared" si="0"/>
        <v/>
      </c>
      <c r="D48" s="2"/>
      <c r="E48" s="8" t="str">
        <f t="shared" si="1"/>
        <v/>
      </c>
    </row>
    <row r="49" spans="1:5" ht="16.5" customHeight="1" x14ac:dyDescent="0.3">
      <c r="A49" s="3"/>
      <c r="B49" s="8" t="str">
        <f>IFERROR(VLOOKUP(단식!A49, 학교정보!$A$2:$B$39, 2, FALSE), "")</f>
        <v/>
      </c>
      <c r="C49" s="1" t="str">
        <f t="shared" si="0"/>
        <v/>
      </c>
      <c r="D49" s="2"/>
      <c r="E49" s="8" t="str">
        <f t="shared" si="1"/>
        <v/>
      </c>
    </row>
    <row r="50" spans="1:5" ht="16.5" customHeight="1" x14ac:dyDescent="0.3">
      <c r="A50" s="3"/>
      <c r="B50" s="8" t="str">
        <f>IFERROR(VLOOKUP(단식!A50, 학교정보!$A$2:$B$39, 2, FALSE), "")</f>
        <v/>
      </c>
      <c r="C50" s="1" t="str">
        <f t="shared" si="0"/>
        <v/>
      </c>
      <c r="D50" s="2"/>
      <c r="E50" s="8" t="str">
        <f t="shared" si="1"/>
        <v/>
      </c>
    </row>
    <row r="51" spans="1:5" ht="16.5" customHeight="1" x14ac:dyDescent="0.3">
      <c r="A51" s="3"/>
      <c r="B51" s="8" t="str">
        <f>IFERROR(VLOOKUP(단식!A51, 학교정보!$A$2:$B$39, 2, FALSE), "")</f>
        <v/>
      </c>
      <c r="C51" s="1" t="str">
        <f t="shared" si="0"/>
        <v/>
      </c>
      <c r="D51" s="2"/>
      <c r="E51" s="8" t="str">
        <f t="shared" si="1"/>
        <v/>
      </c>
    </row>
    <row r="52" spans="1:5" ht="16.5" customHeight="1" x14ac:dyDescent="0.3">
      <c r="A52" s="3"/>
      <c r="B52" s="8" t="str">
        <f>IFERROR(VLOOKUP(단식!A52, 학교정보!$A$2:$B$39, 2, FALSE), "")</f>
        <v/>
      </c>
      <c r="C52" s="1" t="str">
        <f t="shared" si="0"/>
        <v/>
      </c>
      <c r="D52" s="2"/>
      <c r="E52" s="8" t="str">
        <f t="shared" si="1"/>
        <v/>
      </c>
    </row>
    <row r="53" spans="1:5" ht="16.5" customHeight="1" x14ac:dyDescent="0.3">
      <c r="A53" s="3"/>
      <c r="B53" s="8" t="str">
        <f>IFERROR(VLOOKUP(단식!A53, 학교정보!$A$2:$B$39, 2, FALSE), "")</f>
        <v/>
      </c>
      <c r="C53" s="1" t="str">
        <f t="shared" si="0"/>
        <v/>
      </c>
      <c r="D53" s="2"/>
      <c r="E53" s="8" t="str">
        <f t="shared" si="1"/>
        <v/>
      </c>
    </row>
    <row r="54" spans="1:5" ht="16.5" customHeight="1" x14ac:dyDescent="0.3">
      <c r="A54" s="3"/>
      <c r="B54" s="8" t="str">
        <f>IFERROR(VLOOKUP(단식!A54, 학교정보!$A$2:$B$39, 2, FALSE), "")</f>
        <v/>
      </c>
      <c r="C54" s="1" t="str">
        <f t="shared" si="0"/>
        <v/>
      </c>
      <c r="D54" s="2"/>
      <c r="E54" s="8" t="str">
        <f t="shared" si="1"/>
        <v/>
      </c>
    </row>
    <row r="55" spans="1:5" ht="16.5" customHeight="1" x14ac:dyDescent="0.3">
      <c r="A55" s="3"/>
      <c r="B55" s="8" t="str">
        <f>IFERROR(VLOOKUP(단식!A55, 학교정보!$A$2:$B$39, 2, FALSE), "")</f>
        <v/>
      </c>
      <c r="C55" s="1" t="str">
        <f t="shared" si="0"/>
        <v/>
      </c>
      <c r="D55" s="2"/>
      <c r="E55" s="8" t="str">
        <f t="shared" si="1"/>
        <v/>
      </c>
    </row>
    <row r="56" spans="1:5" ht="16.5" customHeight="1" x14ac:dyDescent="0.3">
      <c r="A56" s="3"/>
      <c r="B56" s="8" t="str">
        <f>IFERROR(VLOOKUP(단식!A56, 학교정보!$A$2:$B$39, 2, FALSE), "")</f>
        <v/>
      </c>
      <c r="C56" s="1" t="str">
        <f t="shared" si="0"/>
        <v/>
      </c>
      <c r="D56" s="2"/>
      <c r="E56" s="8" t="str">
        <f t="shared" si="1"/>
        <v/>
      </c>
    </row>
    <row r="57" spans="1:5" ht="16.5" customHeight="1" x14ac:dyDescent="0.3">
      <c r="A57" s="3"/>
      <c r="B57" s="8" t="str">
        <f>IFERROR(VLOOKUP(단식!A57, 학교정보!$A$2:$B$39, 2, FALSE), "")</f>
        <v/>
      </c>
      <c r="C57" s="1" t="str">
        <f t="shared" si="0"/>
        <v/>
      </c>
      <c r="D57" s="2"/>
      <c r="E57" s="8" t="str">
        <f t="shared" si="1"/>
        <v/>
      </c>
    </row>
    <row r="58" spans="1:5" ht="16.5" customHeight="1" x14ac:dyDescent="0.3">
      <c r="A58" s="3"/>
      <c r="B58" s="8" t="str">
        <f>IFERROR(VLOOKUP(단식!A58, 학교정보!$A$2:$B$39, 2, FALSE), "")</f>
        <v/>
      </c>
      <c r="C58" s="1" t="str">
        <f t="shared" si="0"/>
        <v/>
      </c>
      <c r="D58" s="2"/>
      <c r="E58" s="8" t="str">
        <f t="shared" si="1"/>
        <v/>
      </c>
    </row>
    <row r="59" spans="1:5" ht="16.5" customHeight="1" x14ac:dyDescent="0.3">
      <c r="A59" s="3"/>
      <c r="B59" s="8" t="str">
        <f>IFERROR(VLOOKUP(단식!A59, 학교정보!$A$2:$B$39, 2, FALSE), "")</f>
        <v/>
      </c>
      <c r="C59" s="1" t="str">
        <f t="shared" si="0"/>
        <v/>
      </c>
      <c r="D59" s="2"/>
      <c r="E59" s="8" t="str">
        <f t="shared" si="1"/>
        <v/>
      </c>
    </row>
    <row r="60" spans="1:5" ht="16.5" customHeight="1" x14ac:dyDescent="0.3">
      <c r="A60" s="3"/>
      <c r="B60" s="8" t="str">
        <f>IFERROR(VLOOKUP(단식!A60, 학교정보!$A$2:$B$39, 2, FALSE), "")</f>
        <v/>
      </c>
      <c r="C60" s="1" t="str">
        <f t="shared" si="0"/>
        <v/>
      </c>
      <c r="D60" s="2"/>
      <c r="E60" s="8" t="str">
        <f t="shared" si="1"/>
        <v/>
      </c>
    </row>
    <row r="61" spans="1:5" ht="16.5" customHeight="1" x14ac:dyDescent="0.3">
      <c r="A61" s="3"/>
      <c r="B61" s="8" t="str">
        <f>IFERROR(VLOOKUP(단식!A61, 학교정보!$A$2:$B$39, 2, FALSE), "")</f>
        <v/>
      </c>
      <c r="C61" s="1" t="str">
        <f t="shared" si="0"/>
        <v/>
      </c>
      <c r="D61" s="2"/>
      <c r="E61" s="8" t="str">
        <f t="shared" si="1"/>
        <v/>
      </c>
    </row>
    <row r="62" spans="1:5" ht="16.5" customHeight="1" x14ac:dyDescent="0.3">
      <c r="A62" s="3"/>
      <c r="B62" s="8" t="str">
        <f>IFERROR(VLOOKUP(단식!A62, 학교정보!$A$2:$B$39, 2, FALSE), "")</f>
        <v/>
      </c>
      <c r="C62" s="1" t="str">
        <f t="shared" si="0"/>
        <v/>
      </c>
      <c r="D62" s="2"/>
      <c r="E62" s="8" t="str">
        <f t="shared" si="1"/>
        <v/>
      </c>
    </row>
    <row r="63" spans="1:5" ht="16.5" customHeight="1" x14ac:dyDescent="0.3">
      <c r="A63" s="3"/>
      <c r="B63" s="8" t="str">
        <f>IFERROR(VLOOKUP(단식!A63, 학교정보!$A$2:$B$39, 2, FALSE), "")</f>
        <v/>
      </c>
      <c r="C63" s="1" t="str">
        <f t="shared" si="0"/>
        <v/>
      </c>
      <c r="D63" s="2"/>
      <c r="E63" s="8" t="str">
        <f t="shared" si="1"/>
        <v/>
      </c>
    </row>
    <row r="64" spans="1:5" ht="16.5" customHeight="1" x14ac:dyDescent="0.3">
      <c r="A64" s="3"/>
      <c r="B64" s="8" t="str">
        <f>IFERROR(VLOOKUP(단식!A64, 학교정보!$A$2:$B$39, 2, FALSE), "")</f>
        <v/>
      </c>
      <c r="C64" s="1" t="str">
        <f t="shared" si="0"/>
        <v/>
      </c>
      <c r="D64" s="3"/>
      <c r="E64" s="8" t="str">
        <f t="shared" si="1"/>
        <v/>
      </c>
    </row>
    <row r="65" spans="1:5" ht="16.5" customHeight="1" x14ac:dyDescent="0.3">
      <c r="A65" s="3"/>
      <c r="B65" s="8" t="str">
        <f>IFERROR(VLOOKUP(단식!A65, 학교정보!$A$2:$B$39, 2, FALSE), "")</f>
        <v/>
      </c>
      <c r="C65" s="1" t="str">
        <f t="shared" si="0"/>
        <v/>
      </c>
      <c r="D65" s="2"/>
      <c r="E65" s="8" t="str">
        <f t="shared" si="1"/>
        <v/>
      </c>
    </row>
    <row r="66" spans="1:5" ht="16.5" customHeight="1" x14ac:dyDescent="0.3">
      <c r="A66" s="3"/>
      <c r="B66" s="8" t="str">
        <f>IFERROR(VLOOKUP(단식!A66, 학교정보!$A$2:$B$39, 2, FALSE), "")</f>
        <v/>
      </c>
      <c r="C66" s="1" t="str">
        <f t="shared" ref="C66:C115" si="2">IF(B66="","",IF(A65=A66,C65+1,1))</f>
        <v/>
      </c>
      <c r="D66" s="2"/>
      <c r="E66" s="8" t="str">
        <f t="shared" si="1"/>
        <v/>
      </c>
    </row>
    <row r="67" spans="1:5" ht="16.5" customHeight="1" x14ac:dyDescent="0.3">
      <c r="A67" s="3"/>
      <c r="B67" s="8" t="str">
        <f>IFERROR(VLOOKUP(단식!A67, 학교정보!$A$2:$B$39, 2, FALSE), "")</f>
        <v/>
      </c>
      <c r="C67" s="1" t="str">
        <f t="shared" si="2"/>
        <v/>
      </c>
      <c r="D67" s="2"/>
      <c r="E67" s="8" t="str">
        <f t="shared" ref="E67:E128" si="3">IF(D67="","",A67&amp;" "&amp;C67&amp;"시드 "&amp;D67)</f>
        <v/>
      </c>
    </row>
    <row r="68" spans="1:5" ht="16.5" customHeight="1" x14ac:dyDescent="0.3">
      <c r="A68" s="3"/>
      <c r="B68" s="8" t="str">
        <f>IFERROR(VLOOKUP(단식!A68, 학교정보!$A$2:$B$39, 2, FALSE), "")</f>
        <v/>
      </c>
      <c r="C68" s="1" t="str">
        <f t="shared" si="2"/>
        <v/>
      </c>
      <c r="D68" s="2"/>
      <c r="E68" s="8" t="str">
        <f t="shared" si="3"/>
        <v/>
      </c>
    </row>
    <row r="69" spans="1:5" ht="16.5" customHeight="1" x14ac:dyDescent="0.3">
      <c r="A69" s="3"/>
      <c r="B69" s="8" t="str">
        <f>IFERROR(VLOOKUP(단식!A69, 학교정보!$A$2:$B$39, 2, FALSE), "")</f>
        <v/>
      </c>
      <c r="C69" s="1" t="str">
        <f t="shared" si="2"/>
        <v/>
      </c>
      <c r="D69" s="2"/>
      <c r="E69" s="8" t="str">
        <f t="shared" si="3"/>
        <v/>
      </c>
    </row>
    <row r="70" spans="1:5" ht="16.5" customHeight="1" x14ac:dyDescent="0.3">
      <c r="A70" s="3"/>
      <c r="B70" s="8" t="str">
        <f>IFERROR(VLOOKUP(단식!A70, 학교정보!$A$2:$B$39, 2, FALSE), "")</f>
        <v/>
      </c>
      <c r="C70" s="1" t="str">
        <f t="shared" si="2"/>
        <v/>
      </c>
      <c r="D70" s="2"/>
      <c r="E70" s="8" t="str">
        <f t="shared" si="3"/>
        <v/>
      </c>
    </row>
    <row r="71" spans="1:5" ht="16.5" customHeight="1" x14ac:dyDescent="0.3">
      <c r="A71" s="3"/>
      <c r="B71" s="8" t="str">
        <f>IFERROR(VLOOKUP(단식!A71, 학교정보!$A$2:$B$39, 2, FALSE), "")</f>
        <v/>
      </c>
      <c r="C71" s="1" t="str">
        <f t="shared" si="2"/>
        <v/>
      </c>
      <c r="D71" s="2"/>
      <c r="E71" s="8" t="str">
        <f t="shared" si="3"/>
        <v/>
      </c>
    </row>
    <row r="72" spans="1:5" ht="16.5" customHeight="1" x14ac:dyDescent="0.3">
      <c r="A72" s="3"/>
      <c r="B72" s="8" t="str">
        <f>IFERROR(VLOOKUP(단식!A72, 학교정보!$A$2:$B$39, 2, FALSE), "")</f>
        <v/>
      </c>
      <c r="C72" s="1" t="str">
        <f t="shared" si="2"/>
        <v/>
      </c>
      <c r="D72" s="2"/>
      <c r="E72" s="8" t="str">
        <f t="shared" si="3"/>
        <v/>
      </c>
    </row>
    <row r="73" spans="1:5" ht="16.5" customHeight="1" x14ac:dyDescent="0.3">
      <c r="A73" s="3"/>
      <c r="B73" s="8" t="str">
        <f>IFERROR(VLOOKUP(단식!A73, 학교정보!$A$2:$B$39, 2, FALSE), "")</f>
        <v/>
      </c>
      <c r="C73" s="1" t="str">
        <f t="shared" si="2"/>
        <v/>
      </c>
      <c r="D73" s="2"/>
      <c r="E73" s="8" t="str">
        <f t="shared" si="3"/>
        <v/>
      </c>
    </row>
    <row r="74" spans="1:5" ht="16.5" customHeight="1" x14ac:dyDescent="0.3">
      <c r="A74" s="3"/>
      <c r="B74" s="8" t="str">
        <f>IFERROR(VLOOKUP(단식!A74, 학교정보!$A$2:$B$39, 2, FALSE), "")</f>
        <v/>
      </c>
      <c r="C74" s="1" t="str">
        <f t="shared" si="2"/>
        <v/>
      </c>
      <c r="D74" s="2"/>
      <c r="E74" s="8" t="str">
        <f t="shared" si="3"/>
        <v/>
      </c>
    </row>
    <row r="75" spans="1:5" ht="16.5" customHeight="1" x14ac:dyDescent="0.3">
      <c r="A75" s="3"/>
      <c r="B75" s="8" t="str">
        <f>IFERROR(VLOOKUP(단식!A75, 학교정보!$A$2:$B$39, 2, FALSE), "")</f>
        <v/>
      </c>
      <c r="C75" s="1" t="str">
        <f t="shared" si="2"/>
        <v/>
      </c>
      <c r="D75" s="2"/>
      <c r="E75" s="8" t="str">
        <f t="shared" si="3"/>
        <v/>
      </c>
    </row>
    <row r="76" spans="1:5" ht="16.5" customHeight="1" x14ac:dyDescent="0.3">
      <c r="A76" s="3"/>
      <c r="B76" s="8" t="str">
        <f>IFERROR(VLOOKUP(단식!A76, 학교정보!$A$2:$B$39, 2, FALSE), "")</f>
        <v/>
      </c>
      <c r="C76" s="1" t="str">
        <f t="shared" si="2"/>
        <v/>
      </c>
      <c r="D76" s="2"/>
      <c r="E76" s="8" t="str">
        <f t="shared" si="3"/>
        <v/>
      </c>
    </row>
    <row r="77" spans="1:5" ht="16.5" customHeight="1" x14ac:dyDescent="0.3">
      <c r="A77" s="3"/>
      <c r="B77" s="8" t="str">
        <f>IFERROR(VLOOKUP(단식!A77, 학교정보!$A$2:$B$39, 2, FALSE), "")</f>
        <v/>
      </c>
      <c r="C77" s="1" t="str">
        <f t="shared" si="2"/>
        <v/>
      </c>
      <c r="D77" s="2"/>
      <c r="E77" s="8" t="str">
        <f t="shared" si="3"/>
        <v/>
      </c>
    </row>
    <row r="78" spans="1:5" ht="16.5" customHeight="1" x14ac:dyDescent="0.3">
      <c r="A78" s="3"/>
      <c r="B78" s="8" t="str">
        <f>IFERROR(VLOOKUP(단식!A78, 학교정보!$A$2:$B$39, 2, FALSE), "")</f>
        <v/>
      </c>
      <c r="C78" s="1" t="str">
        <f t="shared" si="2"/>
        <v/>
      </c>
      <c r="D78" s="2"/>
      <c r="E78" s="8" t="str">
        <f t="shared" si="3"/>
        <v/>
      </c>
    </row>
    <row r="79" spans="1:5" ht="16.5" customHeight="1" x14ac:dyDescent="0.3">
      <c r="A79" s="3"/>
      <c r="B79" s="8" t="str">
        <f>IFERROR(VLOOKUP(단식!A79, 학교정보!$A$2:$B$39, 2, FALSE), "")</f>
        <v/>
      </c>
      <c r="C79" s="1" t="str">
        <f t="shared" si="2"/>
        <v/>
      </c>
      <c r="D79" s="2"/>
      <c r="E79" s="8" t="str">
        <f t="shared" si="3"/>
        <v/>
      </c>
    </row>
    <row r="80" spans="1:5" ht="16.5" customHeight="1" x14ac:dyDescent="0.3">
      <c r="A80" s="3"/>
      <c r="B80" s="8" t="str">
        <f>IFERROR(VLOOKUP(단식!A80, 학교정보!$A$2:$B$39, 2, FALSE), "")</f>
        <v/>
      </c>
      <c r="C80" s="1" t="str">
        <f t="shared" si="2"/>
        <v/>
      </c>
      <c r="D80" s="2"/>
      <c r="E80" s="8" t="str">
        <f t="shared" si="3"/>
        <v/>
      </c>
    </row>
    <row r="81" spans="1:5" ht="16.5" customHeight="1" x14ac:dyDescent="0.3">
      <c r="A81" s="3"/>
      <c r="B81" s="8" t="str">
        <f>IFERROR(VLOOKUP(단식!A81, 학교정보!$A$2:$B$39, 2, FALSE), "")</f>
        <v/>
      </c>
      <c r="C81" s="1" t="str">
        <f t="shared" si="2"/>
        <v/>
      </c>
      <c r="D81" s="2"/>
      <c r="E81" s="8" t="str">
        <f t="shared" si="3"/>
        <v/>
      </c>
    </row>
    <row r="82" spans="1:5" ht="16.5" customHeight="1" x14ac:dyDescent="0.3">
      <c r="A82" s="3"/>
      <c r="B82" s="8" t="str">
        <f>IFERROR(VLOOKUP(단식!A82, 학교정보!$A$2:$B$39, 2, FALSE), "")</f>
        <v/>
      </c>
      <c r="C82" s="1" t="str">
        <f t="shared" si="2"/>
        <v/>
      </c>
      <c r="D82" s="2"/>
      <c r="E82" s="8" t="str">
        <f t="shared" si="3"/>
        <v/>
      </c>
    </row>
    <row r="83" spans="1:5" ht="16.5" customHeight="1" x14ac:dyDescent="0.3">
      <c r="A83" s="3"/>
      <c r="B83" s="8" t="str">
        <f>IFERROR(VLOOKUP(단식!A83, 학교정보!$A$2:$B$39, 2, FALSE), "")</f>
        <v/>
      </c>
      <c r="C83" s="1" t="str">
        <f t="shared" si="2"/>
        <v/>
      </c>
      <c r="D83" s="2"/>
      <c r="E83" s="8" t="str">
        <f t="shared" si="3"/>
        <v/>
      </c>
    </row>
    <row r="84" spans="1:5" ht="16.5" customHeight="1" x14ac:dyDescent="0.3">
      <c r="A84" s="3"/>
      <c r="B84" s="8" t="str">
        <f>IFERROR(VLOOKUP(단식!A84, 학교정보!$A$2:$B$39, 2, FALSE), "")</f>
        <v/>
      </c>
      <c r="C84" s="1" t="str">
        <f t="shared" si="2"/>
        <v/>
      </c>
      <c r="D84" s="2"/>
      <c r="E84" s="8" t="str">
        <f t="shared" si="3"/>
        <v/>
      </c>
    </row>
    <row r="85" spans="1:5" ht="16.5" customHeight="1" x14ac:dyDescent="0.3">
      <c r="A85" s="3"/>
      <c r="B85" s="8" t="str">
        <f>IFERROR(VLOOKUP(단식!A85, 학교정보!$A$2:$B$39, 2, FALSE), "")</f>
        <v/>
      </c>
      <c r="C85" s="1" t="str">
        <f t="shared" si="2"/>
        <v/>
      </c>
      <c r="D85" s="2"/>
      <c r="E85" s="8" t="str">
        <f t="shared" si="3"/>
        <v/>
      </c>
    </row>
    <row r="86" spans="1:5" ht="16.5" customHeight="1" x14ac:dyDescent="0.3">
      <c r="A86" s="3"/>
      <c r="B86" s="8" t="str">
        <f>IFERROR(VLOOKUP(단식!A86, 학교정보!$A$2:$B$39, 2, FALSE), "")</f>
        <v/>
      </c>
      <c r="C86" s="1" t="str">
        <f t="shared" si="2"/>
        <v/>
      </c>
      <c r="D86" s="2"/>
      <c r="E86" s="8" t="str">
        <f t="shared" si="3"/>
        <v/>
      </c>
    </row>
    <row r="87" spans="1:5" ht="16.5" customHeight="1" x14ac:dyDescent="0.3">
      <c r="A87" s="3"/>
      <c r="B87" s="8" t="str">
        <f>IFERROR(VLOOKUP(단식!A87, 학교정보!$A$2:$B$39, 2, FALSE), "")</f>
        <v/>
      </c>
      <c r="C87" s="1" t="str">
        <f t="shared" si="2"/>
        <v/>
      </c>
      <c r="D87" s="2"/>
      <c r="E87" s="8" t="str">
        <f t="shared" si="3"/>
        <v/>
      </c>
    </row>
    <row r="88" spans="1:5" ht="16.5" customHeight="1" x14ac:dyDescent="0.3">
      <c r="A88" s="3"/>
      <c r="B88" s="8" t="str">
        <f>IFERROR(VLOOKUP(단식!A88, 학교정보!$A$2:$B$39, 2, FALSE), "")</f>
        <v/>
      </c>
      <c r="C88" s="1" t="str">
        <f t="shared" si="2"/>
        <v/>
      </c>
      <c r="D88" s="2"/>
      <c r="E88" s="8" t="str">
        <f t="shared" si="3"/>
        <v/>
      </c>
    </row>
    <row r="89" spans="1:5" ht="16.5" customHeight="1" x14ac:dyDescent="0.3">
      <c r="A89" s="3"/>
      <c r="B89" s="8" t="str">
        <f>IFERROR(VLOOKUP(단식!A89, 학교정보!$A$2:$B$39, 2, FALSE), "")</f>
        <v/>
      </c>
      <c r="C89" s="1" t="str">
        <f t="shared" si="2"/>
        <v/>
      </c>
      <c r="D89" s="2"/>
      <c r="E89" s="8" t="str">
        <f t="shared" si="3"/>
        <v/>
      </c>
    </row>
    <row r="90" spans="1:5" ht="16.5" customHeight="1" x14ac:dyDescent="0.3">
      <c r="A90" s="3"/>
      <c r="B90" s="8" t="str">
        <f>IFERROR(VLOOKUP(단식!A90, 학교정보!$A$2:$B$39, 2, FALSE), "")</f>
        <v/>
      </c>
      <c r="C90" s="1" t="str">
        <f t="shared" si="2"/>
        <v/>
      </c>
      <c r="D90" s="2"/>
      <c r="E90" s="8" t="str">
        <f t="shared" si="3"/>
        <v/>
      </c>
    </row>
    <row r="91" spans="1:5" ht="16.5" customHeight="1" x14ac:dyDescent="0.3">
      <c r="A91" s="3"/>
      <c r="B91" s="8" t="str">
        <f>IFERROR(VLOOKUP(단식!A91, 학교정보!$A$2:$B$39, 2, FALSE), "")</f>
        <v/>
      </c>
      <c r="C91" s="1" t="str">
        <f t="shared" si="2"/>
        <v/>
      </c>
      <c r="D91" s="2"/>
      <c r="E91" s="8" t="str">
        <f t="shared" si="3"/>
        <v/>
      </c>
    </row>
    <row r="92" spans="1:5" ht="16.5" customHeight="1" x14ac:dyDescent="0.3">
      <c r="A92" s="3"/>
      <c r="B92" s="8" t="str">
        <f>IFERROR(VLOOKUP(단식!A92, 학교정보!$A$2:$B$39, 2, FALSE), "")</f>
        <v/>
      </c>
      <c r="C92" s="1" t="str">
        <f t="shared" si="2"/>
        <v/>
      </c>
      <c r="D92" s="2"/>
      <c r="E92" s="8" t="str">
        <f t="shared" si="3"/>
        <v/>
      </c>
    </row>
    <row r="93" spans="1:5" ht="16.5" customHeight="1" x14ac:dyDescent="0.3">
      <c r="A93" s="3"/>
      <c r="B93" s="8" t="str">
        <f>IFERROR(VLOOKUP(단식!A93, 학교정보!$A$2:$B$39, 2, FALSE), "")</f>
        <v/>
      </c>
      <c r="C93" s="1" t="str">
        <f t="shared" si="2"/>
        <v/>
      </c>
      <c r="D93" s="2"/>
      <c r="E93" s="8" t="str">
        <f t="shared" si="3"/>
        <v/>
      </c>
    </row>
    <row r="94" spans="1:5" ht="16.5" customHeight="1" x14ac:dyDescent="0.3">
      <c r="A94" s="3"/>
      <c r="B94" s="8" t="str">
        <f>IFERROR(VLOOKUP(단식!A94, 학교정보!$A$2:$B$39, 2, FALSE), "")</f>
        <v/>
      </c>
      <c r="C94" s="1" t="str">
        <f t="shared" si="2"/>
        <v/>
      </c>
      <c r="D94" s="2"/>
      <c r="E94" s="8" t="str">
        <f t="shared" si="3"/>
        <v/>
      </c>
    </row>
    <row r="95" spans="1:5" ht="16.5" customHeight="1" x14ac:dyDescent="0.3">
      <c r="A95" s="3"/>
      <c r="B95" s="8" t="str">
        <f>IFERROR(VLOOKUP(단식!A95, 학교정보!$A$2:$B$39, 2, FALSE), "")</f>
        <v/>
      </c>
      <c r="C95" s="1" t="str">
        <f t="shared" si="2"/>
        <v/>
      </c>
      <c r="D95" s="2"/>
      <c r="E95" s="8" t="str">
        <f t="shared" si="3"/>
        <v/>
      </c>
    </row>
    <row r="96" spans="1:5" ht="16.5" customHeight="1" x14ac:dyDescent="0.3">
      <c r="A96" s="3"/>
      <c r="B96" s="8" t="str">
        <f>IFERROR(VLOOKUP(단식!A96, 학교정보!$A$2:$B$39, 2, FALSE), "")</f>
        <v/>
      </c>
      <c r="C96" s="1" t="str">
        <f t="shared" si="2"/>
        <v/>
      </c>
      <c r="D96" s="2"/>
      <c r="E96" s="8" t="str">
        <f t="shared" si="3"/>
        <v/>
      </c>
    </row>
    <row r="97" spans="1:5" ht="16.5" customHeight="1" x14ac:dyDescent="0.3">
      <c r="A97" s="3"/>
      <c r="B97" s="8" t="str">
        <f>IFERROR(VLOOKUP(단식!A97, 학교정보!$A$2:$B$39, 2, FALSE), "")</f>
        <v/>
      </c>
      <c r="C97" s="1" t="str">
        <f t="shared" si="2"/>
        <v/>
      </c>
      <c r="D97" s="2"/>
      <c r="E97" s="8" t="str">
        <f t="shared" si="3"/>
        <v/>
      </c>
    </row>
    <row r="98" spans="1:5" ht="16.5" customHeight="1" x14ac:dyDescent="0.3">
      <c r="A98" s="3"/>
      <c r="B98" s="8" t="str">
        <f>IFERROR(VLOOKUP(단식!A98, 학교정보!$A$2:$B$39, 2, FALSE), "")</f>
        <v/>
      </c>
      <c r="C98" s="1" t="str">
        <f t="shared" si="2"/>
        <v/>
      </c>
      <c r="D98" s="2"/>
      <c r="E98" s="8" t="str">
        <f t="shared" si="3"/>
        <v/>
      </c>
    </row>
    <row r="99" spans="1:5" ht="16.5" customHeight="1" x14ac:dyDescent="0.3">
      <c r="A99" s="3"/>
      <c r="B99" s="8" t="str">
        <f>IFERROR(VLOOKUP(단식!A99, 학교정보!$A$2:$B$39, 2, FALSE), "")</f>
        <v/>
      </c>
      <c r="C99" s="1" t="str">
        <f t="shared" si="2"/>
        <v/>
      </c>
      <c r="D99" s="2"/>
      <c r="E99" s="8" t="str">
        <f t="shared" si="3"/>
        <v/>
      </c>
    </row>
    <row r="100" spans="1:5" ht="16.5" customHeight="1" x14ac:dyDescent="0.3">
      <c r="A100" s="3"/>
      <c r="B100" s="8" t="str">
        <f>IFERROR(VLOOKUP(단식!A100, 학교정보!$A$2:$B$39, 2, FALSE), "")</f>
        <v/>
      </c>
      <c r="C100" s="1" t="str">
        <f t="shared" si="2"/>
        <v/>
      </c>
      <c r="D100" s="2"/>
      <c r="E100" s="8" t="str">
        <f t="shared" si="3"/>
        <v/>
      </c>
    </row>
    <row r="101" spans="1:5" ht="16.5" customHeight="1" x14ac:dyDescent="0.3">
      <c r="A101" s="3"/>
      <c r="B101" s="8" t="str">
        <f>IFERROR(VLOOKUP(단식!A101, 학교정보!$A$2:$B$39, 2, FALSE), "")</f>
        <v/>
      </c>
      <c r="C101" s="1" t="str">
        <f t="shared" si="2"/>
        <v/>
      </c>
      <c r="D101" s="2"/>
      <c r="E101" s="8" t="str">
        <f t="shared" si="3"/>
        <v/>
      </c>
    </row>
    <row r="102" spans="1:5" ht="16.5" customHeight="1" x14ac:dyDescent="0.3">
      <c r="A102" s="3"/>
      <c r="B102" s="8" t="str">
        <f>IFERROR(VLOOKUP(단식!A102, 학교정보!$A$2:$B$39, 2, FALSE), "")</f>
        <v/>
      </c>
      <c r="C102" s="1" t="str">
        <f t="shared" si="2"/>
        <v/>
      </c>
      <c r="D102" s="2"/>
      <c r="E102" s="8" t="str">
        <f t="shared" si="3"/>
        <v/>
      </c>
    </row>
    <row r="103" spans="1:5" ht="16.5" customHeight="1" x14ac:dyDescent="0.3">
      <c r="A103" s="3"/>
      <c r="B103" s="8" t="str">
        <f>IFERROR(VLOOKUP(단식!A103, 학교정보!$A$2:$B$39, 2, FALSE), "")</f>
        <v/>
      </c>
      <c r="C103" s="1" t="str">
        <f t="shared" si="2"/>
        <v/>
      </c>
      <c r="D103" s="2"/>
      <c r="E103" s="8" t="str">
        <f t="shared" si="3"/>
        <v/>
      </c>
    </row>
    <row r="104" spans="1:5" ht="16.5" customHeight="1" x14ac:dyDescent="0.3">
      <c r="A104" s="3"/>
      <c r="B104" s="8" t="str">
        <f>IFERROR(VLOOKUP(단식!A104, 학교정보!$A$2:$B$39, 2, FALSE), "")</f>
        <v/>
      </c>
      <c r="C104" s="1" t="str">
        <f t="shared" si="2"/>
        <v/>
      </c>
      <c r="D104" s="2"/>
      <c r="E104" s="8" t="str">
        <f t="shared" si="3"/>
        <v/>
      </c>
    </row>
    <row r="105" spans="1:5" ht="16.5" customHeight="1" x14ac:dyDescent="0.3">
      <c r="A105" s="3"/>
      <c r="B105" s="8" t="str">
        <f>IFERROR(VLOOKUP(단식!A105, 학교정보!$A$2:$B$39, 2, FALSE), "")</f>
        <v/>
      </c>
      <c r="C105" s="1" t="str">
        <f t="shared" si="2"/>
        <v/>
      </c>
      <c r="D105" s="2"/>
      <c r="E105" s="8" t="str">
        <f t="shared" si="3"/>
        <v/>
      </c>
    </row>
    <row r="106" spans="1:5" ht="16.5" customHeight="1" x14ac:dyDescent="0.3">
      <c r="A106" s="3"/>
      <c r="B106" s="8" t="str">
        <f>IFERROR(VLOOKUP(단식!A106, 학교정보!$A$2:$B$39, 2, FALSE), "")</f>
        <v/>
      </c>
      <c r="C106" s="1" t="str">
        <f t="shared" si="2"/>
        <v/>
      </c>
      <c r="D106" s="2"/>
      <c r="E106" s="8" t="str">
        <f t="shared" si="3"/>
        <v/>
      </c>
    </row>
    <row r="107" spans="1:5" ht="16.5" customHeight="1" x14ac:dyDescent="0.3">
      <c r="A107" s="3"/>
      <c r="B107" s="8" t="str">
        <f>IFERROR(VLOOKUP(단식!A107, 학교정보!$A$2:$B$39, 2, FALSE), "")</f>
        <v/>
      </c>
      <c r="C107" s="1" t="str">
        <f t="shared" si="2"/>
        <v/>
      </c>
      <c r="D107" s="2"/>
      <c r="E107" s="8" t="str">
        <f t="shared" si="3"/>
        <v/>
      </c>
    </row>
    <row r="108" spans="1:5" ht="16.5" customHeight="1" x14ac:dyDescent="0.3">
      <c r="A108" s="3"/>
      <c r="B108" s="8" t="str">
        <f>IFERROR(VLOOKUP(단식!A108, 학교정보!$A$2:$B$39, 2, FALSE), "")</f>
        <v/>
      </c>
      <c r="C108" s="1" t="str">
        <f t="shared" si="2"/>
        <v/>
      </c>
      <c r="D108" s="2"/>
      <c r="E108" s="8" t="str">
        <f t="shared" si="3"/>
        <v/>
      </c>
    </row>
    <row r="109" spans="1:5" ht="16.5" customHeight="1" x14ac:dyDescent="0.3">
      <c r="A109" s="3"/>
      <c r="B109" s="8" t="str">
        <f>IFERROR(VLOOKUP(단식!A109, 학교정보!$A$2:$B$39, 2, FALSE), "")</f>
        <v/>
      </c>
      <c r="C109" s="1" t="str">
        <f t="shared" si="2"/>
        <v/>
      </c>
      <c r="D109" s="2"/>
      <c r="E109" s="8" t="str">
        <f t="shared" si="3"/>
        <v/>
      </c>
    </row>
    <row r="110" spans="1:5" ht="16.5" customHeight="1" x14ac:dyDescent="0.3">
      <c r="A110" s="3"/>
      <c r="B110" s="8" t="str">
        <f>IFERROR(VLOOKUP(단식!A110, 학교정보!$A$2:$B$39, 2, FALSE), "")</f>
        <v/>
      </c>
      <c r="C110" s="1" t="str">
        <f t="shared" si="2"/>
        <v/>
      </c>
      <c r="D110" s="2"/>
      <c r="E110" s="8" t="str">
        <f t="shared" si="3"/>
        <v/>
      </c>
    </row>
    <row r="111" spans="1:5" ht="16.5" customHeight="1" x14ac:dyDescent="0.3">
      <c r="A111" s="3"/>
      <c r="B111" s="8" t="str">
        <f>IFERROR(VLOOKUP(단식!A111, 학교정보!$A$2:$B$39, 2, FALSE), "")</f>
        <v/>
      </c>
      <c r="C111" s="1" t="str">
        <f t="shared" si="2"/>
        <v/>
      </c>
      <c r="D111" s="2"/>
      <c r="E111" s="8" t="str">
        <f t="shared" si="3"/>
        <v/>
      </c>
    </row>
    <row r="112" spans="1:5" ht="16.5" customHeight="1" x14ac:dyDescent="0.3">
      <c r="A112" s="3"/>
      <c r="B112" s="8" t="str">
        <f>IFERROR(VLOOKUP(단식!A112, 학교정보!$A$2:$B$39, 2, FALSE), "")</f>
        <v/>
      </c>
      <c r="C112" s="1" t="str">
        <f t="shared" si="2"/>
        <v/>
      </c>
      <c r="D112" s="2"/>
      <c r="E112" s="8" t="str">
        <f t="shared" si="3"/>
        <v/>
      </c>
    </row>
    <row r="113" spans="1:5" ht="16.5" customHeight="1" x14ac:dyDescent="0.3">
      <c r="A113" s="3"/>
      <c r="B113" s="8" t="str">
        <f>IFERROR(VLOOKUP(단식!A113, 학교정보!$A$2:$B$39, 2, FALSE), "")</f>
        <v/>
      </c>
      <c r="C113" s="1" t="str">
        <f t="shared" si="2"/>
        <v/>
      </c>
      <c r="D113" s="2"/>
      <c r="E113" s="8" t="str">
        <f t="shared" si="3"/>
        <v/>
      </c>
    </row>
    <row r="114" spans="1:5" ht="16.5" customHeight="1" x14ac:dyDescent="0.3">
      <c r="A114" s="3"/>
      <c r="B114" s="8" t="str">
        <f>IFERROR(VLOOKUP(단식!A114, 학교정보!$A$2:$B$39, 2, FALSE), "")</f>
        <v/>
      </c>
      <c r="C114" s="1" t="str">
        <f t="shared" si="2"/>
        <v/>
      </c>
      <c r="D114" s="2"/>
      <c r="E114" s="8" t="str">
        <f t="shared" si="3"/>
        <v/>
      </c>
    </row>
    <row r="115" spans="1:5" ht="16.5" customHeight="1" x14ac:dyDescent="0.3">
      <c r="A115" s="3"/>
      <c r="B115" s="8" t="str">
        <f>IFERROR(VLOOKUP(단식!A115, 학교정보!$A$2:$B$39, 2, FALSE), "")</f>
        <v/>
      </c>
      <c r="C115" s="1" t="str">
        <f t="shared" si="2"/>
        <v/>
      </c>
      <c r="D115" s="2"/>
      <c r="E115" s="8" t="str">
        <f t="shared" si="3"/>
        <v/>
      </c>
    </row>
    <row r="116" spans="1:5" x14ac:dyDescent="0.3">
      <c r="A116" s="3"/>
      <c r="B116" s="8" t="str">
        <f>IFERROR(VLOOKUP(단식!A116, 학교정보!$A$2:$B$39, 2, FALSE), "")</f>
        <v/>
      </c>
      <c r="C116" s="1" t="str">
        <f>IF(B116="","",IF(A115=A116,C115+1,1))</f>
        <v/>
      </c>
      <c r="D116" s="3"/>
      <c r="E116" s="8" t="str">
        <f t="shared" si="3"/>
        <v/>
      </c>
    </row>
    <row r="117" spans="1:5" x14ac:dyDescent="0.3">
      <c r="A117" s="3"/>
      <c r="B117" s="8" t="str">
        <f>IFERROR(VLOOKUP(단식!A117, 학교정보!$A$2:$B$39, 2, FALSE), "")</f>
        <v/>
      </c>
      <c r="C117" s="1" t="str">
        <f t="shared" ref="C117:C128" si="4">IF(B117="","",IF(A116=A117,C116+1,1))</f>
        <v/>
      </c>
      <c r="D117" s="3"/>
      <c r="E117" s="8" t="str">
        <f t="shared" si="3"/>
        <v/>
      </c>
    </row>
    <row r="118" spans="1:5" x14ac:dyDescent="0.3">
      <c r="A118" s="3"/>
      <c r="B118" s="8" t="str">
        <f>IFERROR(VLOOKUP(단식!A118, 학교정보!$A$2:$B$39, 2, FALSE), "")</f>
        <v/>
      </c>
      <c r="C118" s="1" t="str">
        <f t="shared" si="4"/>
        <v/>
      </c>
      <c r="D118" s="3"/>
      <c r="E118" s="8" t="str">
        <f t="shared" si="3"/>
        <v/>
      </c>
    </row>
    <row r="119" spans="1:5" x14ac:dyDescent="0.3">
      <c r="A119" s="3"/>
      <c r="B119" s="8" t="str">
        <f>IFERROR(VLOOKUP(단식!A119, 학교정보!$A$2:$B$39, 2, FALSE), "")</f>
        <v/>
      </c>
      <c r="C119" s="1" t="str">
        <f t="shared" si="4"/>
        <v/>
      </c>
      <c r="D119" s="3"/>
      <c r="E119" s="8" t="str">
        <f t="shared" si="3"/>
        <v/>
      </c>
    </row>
    <row r="120" spans="1:5" x14ac:dyDescent="0.3">
      <c r="A120" s="3"/>
      <c r="B120" s="8" t="str">
        <f>IFERROR(VLOOKUP(단식!A120, 학교정보!$A$2:$B$39, 2, FALSE), "")</f>
        <v/>
      </c>
      <c r="C120" s="1" t="str">
        <f t="shared" si="4"/>
        <v/>
      </c>
      <c r="D120" s="3"/>
      <c r="E120" s="8" t="str">
        <f t="shared" si="3"/>
        <v/>
      </c>
    </row>
    <row r="121" spans="1:5" x14ac:dyDescent="0.3">
      <c r="A121" s="3"/>
      <c r="B121" s="8" t="str">
        <f>IFERROR(VLOOKUP(단식!A121, 학교정보!$A$2:$B$39, 2, FALSE), "")</f>
        <v/>
      </c>
      <c r="C121" s="1" t="str">
        <f t="shared" si="4"/>
        <v/>
      </c>
      <c r="D121" s="3"/>
      <c r="E121" s="8" t="str">
        <f t="shared" si="3"/>
        <v/>
      </c>
    </row>
    <row r="122" spans="1:5" x14ac:dyDescent="0.3">
      <c r="A122" s="3"/>
      <c r="B122" s="8" t="str">
        <f>IFERROR(VLOOKUP(단식!A122, 학교정보!$A$2:$B$39, 2, FALSE), "")</f>
        <v/>
      </c>
      <c r="C122" s="1" t="str">
        <f t="shared" si="4"/>
        <v/>
      </c>
      <c r="D122" s="3"/>
      <c r="E122" s="8" t="str">
        <f t="shared" si="3"/>
        <v/>
      </c>
    </row>
    <row r="123" spans="1:5" x14ac:dyDescent="0.3">
      <c r="A123" s="3"/>
      <c r="B123" s="8" t="str">
        <f>IFERROR(VLOOKUP(단식!A123, 학교정보!$A$2:$B$39, 2, FALSE), "")</f>
        <v/>
      </c>
      <c r="C123" s="1" t="str">
        <f t="shared" si="4"/>
        <v/>
      </c>
      <c r="D123" s="3"/>
      <c r="E123" s="8" t="str">
        <f t="shared" si="3"/>
        <v/>
      </c>
    </row>
    <row r="124" spans="1:5" x14ac:dyDescent="0.3">
      <c r="A124" s="3"/>
      <c r="B124" s="8" t="str">
        <f>IFERROR(VLOOKUP(단식!A124, 학교정보!$A$2:$B$39, 2, FALSE), "")</f>
        <v/>
      </c>
      <c r="C124" s="1" t="str">
        <f t="shared" si="4"/>
        <v/>
      </c>
      <c r="D124" s="3"/>
      <c r="E124" s="8" t="str">
        <f t="shared" si="3"/>
        <v/>
      </c>
    </row>
    <row r="125" spans="1:5" x14ac:dyDescent="0.3">
      <c r="A125" s="3"/>
      <c r="B125" s="8" t="str">
        <f>IFERROR(VLOOKUP(단식!A125, 학교정보!$A$2:$B$39, 2, FALSE), "")</f>
        <v/>
      </c>
      <c r="C125" s="1" t="str">
        <f t="shared" si="4"/>
        <v/>
      </c>
      <c r="D125" s="3"/>
      <c r="E125" s="8" t="str">
        <f t="shared" si="3"/>
        <v/>
      </c>
    </row>
    <row r="126" spans="1:5" x14ac:dyDescent="0.3">
      <c r="A126" s="3"/>
      <c r="B126" s="8" t="str">
        <f>IFERROR(VLOOKUP(단식!A126, 학교정보!$A$2:$B$39, 2, FALSE), "")</f>
        <v/>
      </c>
      <c r="C126" s="1" t="str">
        <f t="shared" si="4"/>
        <v/>
      </c>
      <c r="D126" s="3"/>
      <c r="E126" s="8" t="str">
        <f t="shared" si="3"/>
        <v/>
      </c>
    </row>
    <row r="127" spans="1:5" x14ac:dyDescent="0.3">
      <c r="A127" s="3"/>
      <c r="B127" s="8" t="str">
        <f>IFERROR(VLOOKUP(단식!A127, 학교정보!$A$2:$B$39, 2, FALSE), "")</f>
        <v/>
      </c>
      <c r="C127" s="1" t="str">
        <f t="shared" si="4"/>
        <v/>
      </c>
      <c r="D127" s="3"/>
      <c r="E127" s="8" t="str">
        <f t="shared" si="3"/>
        <v/>
      </c>
    </row>
    <row r="128" spans="1:5" x14ac:dyDescent="0.3">
      <c r="A128" s="3"/>
      <c r="B128" s="8" t="str">
        <f>IFERROR(VLOOKUP(단식!A128, 학교정보!$A$2:$B$39, 2, FALSE), "")</f>
        <v/>
      </c>
      <c r="C128" s="1" t="str">
        <f t="shared" si="4"/>
        <v/>
      </c>
      <c r="D128" s="3"/>
      <c r="E128" s="8" t="str">
        <f t="shared" si="3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zoomScale="85" zoomScaleNormal="85" workbookViewId="0">
      <selection activeCell="D2" sqref="D2:E115"/>
    </sheetView>
  </sheetViews>
  <sheetFormatPr defaultRowHeight="16.5" x14ac:dyDescent="0.3"/>
  <cols>
    <col min="1" max="2" width="12.375" style="7" customWidth="1"/>
    <col min="3" max="3" width="13.5" style="7" customWidth="1"/>
    <col min="4" max="5" width="23" style="7" customWidth="1"/>
    <col min="6" max="6" width="46.875" style="7" customWidth="1"/>
    <col min="7" max="11" width="9" style="7"/>
    <col min="12" max="12" width="32.8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50</v>
      </c>
      <c r="B1" s="6" t="s">
        <v>54</v>
      </c>
      <c r="C1" s="6" t="s">
        <v>51</v>
      </c>
      <c r="D1" s="6" t="s">
        <v>55</v>
      </c>
      <c r="E1" s="6" t="s">
        <v>56</v>
      </c>
      <c r="F1" s="6" t="s">
        <v>52</v>
      </c>
    </row>
    <row r="2" spans="1:14" ht="16.5" customHeight="1" x14ac:dyDescent="0.3">
      <c r="A2" s="3"/>
      <c r="B2" s="8" t="str">
        <f>IFERROR(VLOOKUP(복식!A2, 학교정보!$A$2:$B$39, 2, FALSE), "")</f>
        <v/>
      </c>
      <c r="C2" s="1" t="str">
        <f t="shared" ref="C2:C65" si="0">IF(B2="","",IF(A1=A2,C1+1,1))</f>
        <v/>
      </c>
      <c r="D2" s="2"/>
      <c r="E2" s="4"/>
      <c r="F2" s="8" t="str">
        <f t="shared" ref="F2:F65" si="1">IF(D2="","",A2&amp;" "&amp;C2&amp;"시드 "&amp;D2&amp;(IF(E2&lt;&gt;""," / "&amp;E2,"")))</f>
        <v/>
      </c>
    </row>
    <row r="3" spans="1:14" ht="16.5" customHeight="1" x14ac:dyDescent="0.3">
      <c r="A3" s="3"/>
      <c r="B3" s="8" t="str">
        <f>IFERROR(VLOOKUP(복식!A3, 학교정보!$A$2:$B$39, 2, FALSE), "")</f>
        <v/>
      </c>
      <c r="C3" s="1" t="str">
        <f t="shared" si="0"/>
        <v/>
      </c>
      <c r="D3" s="2"/>
      <c r="E3" s="4"/>
      <c r="F3" s="8" t="str">
        <f t="shared" si="1"/>
        <v/>
      </c>
    </row>
    <row r="4" spans="1:14" ht="16.5" customHeight="1" x14ac:dyDescent="0.3">
      <c r="A4" s="3"/>
      <c r="B4" s="8" t="str">
        <f>IFERROR(VLOOKUP(복식!A4, 학교정보!$A$2:$B$39, 2, FALSE), "")</f>
        <v/>
      </c>
      <c r="C4" s="1" t="str">
        <f t="shared" si="0"/>
        <v/>
      </c>
      <c r="D4" s="2"/>
      <c r="E4" s="4"/>
      <c r="F4" s="8" t="str">
        <f t="shared" si="1"/>
        <v/>
      </c>
      <c r="H4" s="6" t="s">
        <v>81</v>
      </c>
      <c r="I4" s="6" t="s">
        <v>82</v>
      </c>
      <c r="J4" s="6" t="s">
        <v>85</v>
      </c>
      <c r="K4" s="6" t="s">
        <v>83</v>
      </c>
      <c r="L4" s="6" t="s">
        <v>84</v>
      </c>
      <c r="N4" s="3" t="s">
        <v>53</v>
      </c>
    </row>
    <row r="5" spans="1:14" ht="16.5" customHeight="1" x14ac:dyDescent="0.3">
      <c r="A5" s="3"/>
      <c r="B5" s="8" t="str">
        <f>IFERROR(VLOOKUP(복식!A5, 학교정보!$A$2:$B$39, 2, FALSE), "")</f>
        <v/>
      </c>
      <c r="C5" s="1" t="str">
        <f t="shared" si="0"/>
        <v/>
      </c>
      <c r="D5" s="2"/>
      <c r="E5" s="4"/>
      <c r="F5" s="8" t="str">
        <f t="shared" si="1"/>
        <v/>
      </c>
      <c r="H5" s="1" t="s">
        <v>77</v>
      </c>
      <c r="I5" s="9"/>
      <c r="J5" s="1" t="str">
        <f>IFERROR(VLOOKUP(I5, 학교정보!$A$2:$B$39, 2, FALSE), "")</f>
        <v/>
      </c>
      <c r="K5" s="1">
        <f>1</f>
        <v>1</v>
      </c>
      <c r="L5" s="1" t="e">
        <f t="array" ref="L5">INDEX($F$2:$F$128, MATCH(1, ($B$2:$B$128=J5)*($C$2:$C$128=K5), 0))</f>
        <v>#N/A</v>
      </c>
      <c r="N5" s="10" t="s">
        <v>86</v>
      </c>
    </row>
    <row r="6" spans="1:14" ht="16.5" customHeight="1" x14ac:dyDescent="0.3">
      <c r="A6" s="3"/>
      <c r="B6" s="8" t="str">
        <f>IFERROR(VLOOKUP(복식!A6, 학교정보!$A$2:$B$39, 2, FALSE), "")</f>
        <v/>
      </c>
      <c r="C6" s="1" t="str">
        <f t="shared" si="0"/>
        <v/>
      </c>
      <c r="D6" s="2"/>
      <c r="E6" s="4"/>
      <c r="F6" s="8" t="str">
        <f t="shared" si="1"/>
        <v/>
      </c>
      <c r="H6" s="1" t="s">
        <v>78</v>
      </c>
      <c r="I6" s="9"/>
      <c r="J6" s="1" t="str">
        <f>IFERROR(VLOOKUP(I6, 학교정보!$A$2:$B$39, 2, FALSE), "")</f>
        <v/>
      </c>
      <c r="K6" s="1">
        <f>COUNTIF(I$4:I5, I6)+1</f>
        <v>1</v>
      </c>
      <c r="L6" s="1" t="e">
        <f t="array" ref="L6">INDEX($F$2:$F$128, MATCH(1, ($B$2:$B$128=J6)*($C$2:$C$128=K6), 0))</f>
        <v>#N/A</v>
      </c>
    </row>
    <row r="7" spans="1:14" ht="16.5" customHeight="1" x14ac:dyDescent="0.3">
      <c r="A7" s="3"/>
      <c r="B7" s="8" t="str">
        <f>IFERROR(VLOOKUP(복식!A7, 학교정보!$A$2:$B$39, 2, FALSE), "")</f>
        <v/>
      </c>
      <c r="C7" s="1" t="str">
        <f t="shared" si="0"/>
        <v/>
      </c>
      <c r="D7" s="2"/>
      <c r="E7" s="4"/>
      <c r="F7" s="8" t="str">
        <f t="shared" si="1"/>
        <v/>
      </c>
      <c r="H7" s="1" t="s">
        <v>79</v>
      </c>
      <c r="I7" s="9"/>
      <c r="J7" s="1" t="str">
        <f>IFERROR(VLOOKUP(I7, 학교정보!$A$2:$B$39, 2, FALSE), "")</f>
        <v/>
      </c>
      <c r="K7" s="1">
        <f>COUNTIF(I$4:I6, I7)+1</f>
        <v>1</v>
      </c>
      <c r="L7" s="1" t="e">
        <f t="array" ref="L7">INDEX($F$2:$F$128, MATCH(1, ($B$2:$B$128=J7)*($C$2:$C$128=K7), 0))</f>
        <v>#N/A</v>
      </c>
    </row>
    <row r="8" spans="1:14" ht="16.5" customHeight="1" x14ac:dyDescent="0.3">
      <c r="A8" s="3"/>
      <c r="B8" s="8" t="str">
        <f>IFERROR(VLOOKUP(복식!A8, 학교정보!$A$2:$B$39, 2, FALSE), "")</f>
        <v/>
      </c>
      <c r="C8" s="1" t="str">
        <f t="shared" si="0"/>
        <v/>
      </c>
      <c r="D8" s="2"/>
      <c r="E8" s="4"/>
      <c r="F8" s="8" t="str">
        <f t="shared" si="1"/>
        <v/>
      </c>
      <c r="H8" s="1" t="s">
        <v>80</v>
      </c>
      <c r="I8" s="9"/>
      <c r="J8" s="1" t="str">
        <f>IFERROR(VLOOKUP(I8, 학교정보!$A$2:$B$39, 2, FALSE), "")</f>
        <v/>
      </c>
      <c r="K8" s="1">
        <f>COUNTIF(I$4:I7, I8)+1</f>
        <v>1</v>
      </c>
      <c r="L8" s="1" t="e">
        <f t="array" ref="L8">INDEX($F$2:$F$128, MATCH(1, ($B$2:$B$128=J8)*($C$2:$C$128=K8), 0))</f>
        <v>#N/A</v>
      </c>
    </row>
    <row r="9" spans="1:14" ht="16.5" customHeight="1" x14ac:dyDescent="0.3">
      <c r="A9" s="3"/>
      <c r="B9" s="8" t="str">
        <f>IFERROR(VLOOKUP(복식!A9, 학교정보!$A$2:$B$39, 2, FALSE), "")</f>
        <v/>
      </c>
      <c r="C9" s="1" t="str">
        <f t="shared" si="0"/>
        <v/>
      </c>
      <c r="D9" s="2"/>
      <c r="E9" s="4"/>
      <c r="F9" s="8" t="str">
        <f t="shared" si="1"/>
        <v/>
      </c>
      <c r="H9" s="1" t="s">
        <v>80</v>
      </c>
      <c r="I9" s="9"/>
      <c r="J9" s="1" t="str">
        <f>IFERROR(VLOOKUP(I9, 학교정보!$A$2:$B$39, 2, FALSE), "")</f>
        <v/>
      </c>
      <c r="K9" s="1">
        <f>COUNTIF(I$4:I8, I9)+1</f>
        <v>1</v>
      </c>
      <c r="L9" s="1" t="e">
        <f t="array" ref="L9">INDEX($F$2:$F$128, MATCH(1, ($B$2:$B$128=J9)*($C$2:$C$128=K9), 0))</f>
        <v>#N/A</v>
      </c>
    </row>
    <row r="10" spans="1:14" ht="16.5" customHeight="1" x14ac:dyDescent="0.3">
      <c r="A10" s="3"/>
      <c r="B10" s="8" t="str">
        <f>IFERROR(VLOOKUP(복식!A10, 학교정보!$A$2:$B$39, 2, FALSE), "")</f>
        <v/>
      </c>
      <c r="C10" s="1" t="str">
        <f t="shared" si="0"/>
        <v/>
      </c>
      <c r="D10" s="2"/>
      <c r="E10" s="4"/>
      <c r="F10" s="8" t="str">
        <f t="shared" si="1"/>
        <v/>
      </c>
      <c r="H10" s="1" t="s">
        <v>80</v>
      </c>
      <c r="I10" s="9"/>
      <c r="J10" s="1" t="str">
        <f>IFERROR(VLOOKUP(I10, 학교정보!$A$2:$B$39, 2, FALSE), "")</f>
        <v/>
      </c>
      <c r="K10" s="1">
        <f>COUNTIF(I$4:I9, I10)+1</f>
        <v>1</v>
      </c>
      <c r="L10" s="1" t="e">
        <f t="array" ref="L10">INDEX($F$2:$F$128, MATCH(1, ($B$2:$B$128=J10)*($C$2:$C$128=K10), 0))</f>
        <v>#N/A</v>
      </c>
    </row>
    <row r="11" spans="1:14" ht="16.5" customHeight="1" x14ac:dyDescent="0.3">
      <c r="A11" s="3"/>
      <c r="B11" s="8" t="str">
        <f>IFERROR(VLOOKUP(복식!A11, 학교정보!$A$2:$B$39, 2, FALSE), "")</f>
        <v/>
      </c>
      <c r="C11" s="1" t="str">
        <f t="shared" si="0"/>
        <v/>
      </c>
      <c r="D11" s="2"/>
      <c r="E11" s="4"/>
      <c r="F11" s="8" t="str">
        <f t="shared" si="1"/>
        <v/>
      </c>
      <c r="H11" s="1" t="s">
        <v>80</v>
      </c>
      <c r="I11" s="9"/>
      <c r="J11" s="1" t="str">
        <f>IFERROR(VLOOKUP(I11, 학교정보!$A$2:$B$39, 2, FALSE), "")</f>
        <v/>
      </c>
      <c r="K11" s="1">
        <f>COUNTIF(I$4:I10, I11)+1</f>
        <v>1</v>
      </c>
      <c r="L11" s="1" t="e">
        <f t="array" ref="L11">INDEX($F$2:$F$128, MATCH(1, ($B$2:$B$128=J11)*($C$2:$C$128=K11), 0))</f>
        <v>#N/A</v>
      </c>
    </row>
    <row r="12" spans="1:14" ht="16.5" customHeight="1" x14ac:dyDescent="0.3">
      <c r="A12" s="3"/>
      <c r="B12" s="8" t="str">
        <f>IFERROR(VLOOKUP(복식!A12, 학교정보!$A$2:$B$39, 2, FALSE), "")</f>
        <v/>
      </c>
      <c r="C12" s="1" t="str">
        <f t="shared" si="0"/>
        <v/>
      </c>
      <c r="D12" s="2"/>
      <c r="E12" s="4"/>
      <c r="F12" s="8" t="str">
        <f t="shared" si="1"/>
        <v/>
      </c>
    </row>
    <row r="13" spans="1:14" ht="16.5" customHeight="1" x14ac:dyDescent="0.3">
      <c r="A13" s="3"/>
      <c r="B13" s="8" t="str">
        <f>IFERROR(VLOOKUP(복식!A13, 학교정보!$A$2:$B$39, 2, FALSE), "")</f>
        <v/>
      </c>
      <c r="C13" s="1" t="str">
        <f t="shared" si="0"/>
        <v/>
      </c>
      <c r="D13" s="2"/>
      <c r="E13" s="4"/>
      <c r="F13" s="8" t="str">
        <f t="shared" si="1"/>
        <v/>
      </c>
    </row>
    <row r="14" spans="1:14" ht="16.5" customHeight="1" x14ac:dyDescent="0.3">
      <c r="A14" s="3"/>
      <c r="B14" s="8" t="str">
        <f>IFERROR(VLOOKUP(복식!A14, 학교정보!$A$2:$B$39, 2, FALSE), "")</f>
        <v/>
      </c>
      <c r="C14" s="1" t="str">
        <f t="shared" si="0"/>
        <v/>
      </c>
      <c r="D14" s="2"/>
      <c r="E14" s="4"/>
      <c r="F14" s="8" t="str">
        <f t="shared" si="1"/>
        <v/>
      </c>
    </row>
    <row r="15" spans="1:14" ht="16.5" customHeight="1" x14ac:dyDescent="0.3">
      <c r="A15" s="3"/>
      <c r="B15" s="8" t="str">
        <f>IFERROR(VLOOKUP(복식!A15, 학교정보!$A$2:$B$39, 2, FALSE), "")</f>
        <v/>
      </c>
      <c r="C15" s="1" t="str">
        <f t="shared" si="0"/>
        <v/>
      </c>
      <c r="D15" s="2"/>
      <c r="E15" s="4"/>
      <c r="F15" s="8" t="str">
        <f t="shared" si="1"/>
        <v/>
      </c>
    </row>
    <row r="16" spans="1:14" ht="16.5" customHeight="1" x14ac:dyDescent="0.3">
      <c r="A16" s="3"/>
      <c r="B16" s="8" t="str">
        <f>IFERROR(VLOOKUP(복식!A16, 학교정보!$A$2:$B$39, 2, FALSE), "")</f>
        <v/>
      </c>
      <c r="C16" s="1" t="str">
        <f t="shared" si="0"/>
        <v/>
      </c>
      <c r="D16" s="2"/>
      <c r="E16" s="4"/>
      <c r="F16" s="8" t="str">
        <f t="shared" si="1"/>
        <v/>
      </c>
    </row>
    <row r="17" spans="1:6" ht="16.5" customHeight="1" x14ac:dyDescent="0.3">
      <c r="A17" s="3"/>
      <c r="B17" s="8" t="str">
        <f>IFERROR(VLOOKUP(복식!A17, 학교정보!$A$2:$B$39, 2, FALSE), "")</f>
        <v/>
      </c>
      <c r="C17" s="1" t="str">
        <f t="shared" si="0"/>
        <v/>
      </c>
      <c r="D17" s="2"/>
      <c r="E17" s="4"/>
      <c r="F17" s="8" t="str">
        <f t="shared" si="1"/>
        <v/>
      </c>
    </row>
    <row r="18" spans="1:6" ht="16.5" customHeight="1" x14ac:dyDescent="0.3">
      <c r="A18" s="3"/>
      <c r="B18" s="8" t="str">
        <f>IFERROR(VLOOKUP(복식!A18, 학교정보!$A$2:$B$39, 2, FALSE), "")</f>
        <v/>
      </c>
      <c r="C18" s="1" t="str">
        <f t="shared" si="0"/>
        <v/>
      </c>
      <c r="D18" s="2"/>
      <c r="E18" s="4"/>
      <c r="F18" s="8" t="str">
        <f t="shared" si="1"/>
        <v/>
      </c>
    </row>
    <row r="19" spans="1:6" ht="16.5" customHeight="1" x14ac:dyDescent="0.3">
      <c r="A19" s="3"/>
      <c r="B19" s="8" t="str">
        <f>IFERROR(VLOOKUP(복식!A19, 학교정보!$A$2:$B$39, 2, FALSE), "")</f>
        <v/>
      </c>
      <c r="C19" s="1" t="str">
        <f t="shared" si="0"/>
        <v/>
      </c>
      <c r="D19" s="2"/>
      <c r="E19" s="4"/>
      <c r="F19" s="8" t="str">
        <f t="shared" si="1"/>
        <v/>
      </c>
    </row>
    <row r="20" spans="1:6" ht="16.5" customHeight="1" x14ac:dyDescent="0.3">
      <c r="A20" s="3"/>
      <c r="B20" s="8" t="str">
        <f>IFERROR(VLOOKUP(복식!A20, 학교정보!$A$2:$B$39, 2, FALSE), "")</f>
        <v/>
      </c>
      <c r="C20" s="1" t="str">
        <f t="shared" si="0"/>
        <v/>
      </c>
      <c r="D20" s="2"/>
      <c r="E20" s="4"/>
      <c r="F20" s="8" t="str">
        <f t="shared" si="1"/>
        <v/>
      </c>
    </row>
    <row r="21" spans="1:6" ht="16.5" customHeight="1" x14ac:dyDescent="0.3">
      <c r="A21" s="3"/>
      <c r="B21" s="8" t="str">
        <f>IFERROR(VLOOKUP(복식!A21, 학교정보!$A$2:$B$39, 2, FALSE), "")</f>
        <v/>
      </c>
      <c r="C21" s="1" t="str">
        <f t="shared" si="0"/>
        <v/>
      </c>
      <c r="D21" s="2"/>
      <c r="E21" s="4"/>
      <c r="F21" s="8" t="str">
        <f t="shared" si="1"/>
        <v/>
      </c>
    </row>
    <row r="22" spans="1:6" ht="16.5" customHeight="1" x14ac:dyDescent="0.3">
      <c r="A22" s="3"/>
      <c r="B22" s="8" t="str">
        <f>IFERROR(VLOOKUP(복식!A22, 학교정보!$A$2:$B$39, 2, FALSE), "")</f>
        <v/>
      </c>
      <c r="C22" s="1" t="str">
        <f t="shared" si="0"/>
        <v/>
      </c>
      <c r="D22" s="2"/>
      <c r="E22" s="4"/>
      <c r="F22" s="8" t="str">
        <f t="shared" si="1"/>
        <v/>
      </c>
    </row>
    <row r="23" spans="1:6" ht="16.5" customHeight="1" x14ac:dyDescent="0.3">
      <c r="A23" s="3"/>
      <c r="B23" s="8" t="str">
        <f>IFERROR(VLOOKUP(복식!A23, 학교정보!$A$2:$B$39, 2, FALSE), "")</f>
        <v/>
      </c>
      <c r="C23" s="1" t="str">
        <f t="shared" si="0"/>
        <v/>
      </c>
      <c r="D23" s="2"/>
      <c r="E23" s="4"/>
      <c r="F23" s="8" t="str">
        <f t="shared" si="1"/>
        <v/>
      </c>
    </row>
    <row r="24" spans="1:6" ht="16.5" customHeight="1" x14ac:dyDescent="0.3">
      <c r="A24" s="3"/>
      <c r="B24" s="8" t="str">
        <f>IFERROR(VLOOKUP(복식!A24, 학교정보!$A$2:$B$39, 2, FALSE), "")</f>
        <v/>
      </c>
      <c r="C24" s="1" t="str">
        <f t="shared" si="0"/>
        <v/>
      </c>
      <c r="D24" s="2"/>
      <c r="E24" s="4"/>
      <c r="F24" s="8" t="str">
        <f t="shared" si="1"/>
        <v/>
      </c>
    </row>
    <row r="25" spans="1:6" ht="16.5" customHeight="1" x14ac:dyDescent="0.3">
      <c r="A25" s="3"/>
      <c r="B25" s="8" t="str">
        <f>IFERROR(VLOOKUP(복식!A25, 학교정보!$A$2:$B$39, 2, FALSE), "")</f>
        <v/>
      </c>
      <c r="C25" s="1" t="str">
        <f t="shared" si="0"/>
        <v/>
      </c>
      <c r="D25" s="2"/>
      <c r="E25" s="4"/>
      <c r="F25" s="8" t="str">
        <f t="shared" si="1"/>
        <v/>
      </c>
    </row>
    <row r="26" spans="1:6" ht="16.5" customHeight="1" x14ac:dyDescent="0.3">
      <c r="A26" s="3"/>
      <c r="B26" s="8" t="str">
        <f>IFERROR(VLOOKUP(복식!A26, 학교정보!$A$2:$B$39, 2, FALSE), "")</f>
        <v/>
      </c>
      <c r="C26" s="1" t="str">
        <f t="shared" si="0"/>
        <v/>
      </c>
      <c r="D26" s="2"/>
      <c r="E26" s="4"/>
      <c r="F26" s="8" t="str">
        <f t="shared" si="1"/>
        <v/>
      </c>
    </row>
    <row r="27" spans="1:6" ht="16.5" customHeight="1" x14ac:dyDescent="0.3">
      <c r="A27" s="3"/>
      <c r="B27" s="8" t="str">
        <f>IFERROR(VLOOKUP(복식!A27, 학교정보!$A$2:$B$39, 2, FALSE), "")</f>
        <v/>
      </c>
      <c r="C27" s="1" t="str">
        <f t="shared" si="0"/>
        <v/>
      </c>
      <c r="D27" s="2"/>
      <c r="E27" s="4"/>
      <c r="F27" s="8" t="str">
        <f t="shared" si="1"/>
        <v/>
      </c>
    </row>
    <row r="28" spans="1:6" ht="16.5" customHeight="1" x14ac:dyDescent="0.3">
      <c r="A28" s="3"/>
      <c r="B28" s="8" t="str">
        <f>IFERROR(VLOOKUP(복식!A28, 학교정보!$A$2:$B$39, 2, FALSE), "")</f>
        <v/>
      </c>
      <c r="C28" s="1" t="str">
        <f t="shared" si="0"/>
        <v/>
      </c>
      <c r="D28" s="2"/>
      <c r="E28" s="4"/>
      <c r="F28" s="8" t="str">
        <f t="shared" si="1"/>
        <v/>
      </c>
    </row>
    <row r="29" spans="1:6" ht="16.5" customHeight="1" x14ac:dyDescent="0.3">
      <c r="A29" s="3"/>
      <c r="B29" s="8" t="str">
        <f>IFERROR(VLOOKUP(복식!A29, 학교정보!$A$2:$B$39, 2, FALSE), "")</f>
        <v/>
      </c>
      <c r="C29" s="1" t="str">
        <f t="shared" si="0"/>
        <v/>
      </c>
      <c r="D29" s="2"/>
      <c r="E29" s="4"/>
      <c r="F29" s="8" t="str">
        <f t="shared" si="1"/>
        <v/>
      </c>
    </row>
    <row r="30" spans="1:6" ht="16.5" customHeight="1" x14ac:dyDescent="0.3">
      <c r="A30" s="3"/>
      <c r="B30" s="8" t="str">
        <f>IFERROR(VLOOKUP(복식!A30, 학교정보!$A$2:$B$39, 2, FALSE), "")</f>
        <v/>
      </c>
      <c r="C30" s="1" t="str">
        <f t="shared" si="0"/>
        <v/>
      </c>
      <c r="D30" s="2"/>
      <c r="E30" s="4"/>
      <c r="F30" s="8" t="str">
        <f t="shared" si="1"/>
        <v/>
      </c>
    </row>
    <row r="31" spans="1:6" ht="16.5" customHeight="1" x14ac:dyDescent="0.3">
      <c r="A31" s="3"/>
      <c r="B31" s="8" t="str">
        <f>IFERROR(VLOOKUP(복식!A31, 학교정보!$A$2:$B$39, 2, FALSE), "")</f>
        <v/>
      </c>
      <c r="C31" s="1" t="str">
        <f t="shared" si="0"/>
        <v/>
      </c>
      <c r="D31" s="2"/>
      <c r="E31" s="4"/>
      <c r="F31" s="8" t="str">
        <f t="shared" si="1"/>
        <v/>
      </c>
    </row>
    <row r="32" spans="1:6" ht="16.5" customHeight="1" x14ac:dyDescent="0.3">
      <c r="A32" s="3"/>
      <c r="B32" s="8" t="str">
        <f>IFERROR(VLOOKUP(복식!A32, 학교정보!$A$2:$B$39, 2, FALSE), "")</f>
        <v/>
      </c>
      <c r="C32" s="1" t="str">
        <f t="shared" si="0"/>
        <v/>
      </c>
      <c r="D32" s="2"/>
      <c r="E32" s="4"/>
      <c r="F32" s="8" t="str">
        <f t="shared" si="1"/>
        <v/>
      </c>
    </row>
    <row r="33" spans="1:6" ht="16.5" customHeight="1" x14ac:dyDescent="0.3">
      <c r="A33" s="3"/>
      <c r="B33" s="8" t="str">
        <f>IFERROR(VLOOKUP(복식!A33, 학교정보!$A$2:$B$39, 2, FALSE), "")</f>
        <v/>
      </c>
      <c r="C33" s="1" t="str">
        <f t="shared" si="0"/>
        <v/>
      </c>
      <c r="D33" s="2"/>
      <c r="E33" s="4"/>
      <c r="F33" s="8" t="str">
        <f t="shared" si="1"/>
        <v/>
      </c>
    </row>
    <row r="34" spans="1:6" ht="16.5" customHeight="1" x14ac:dyDescent="0.3">
      <c r="A34" s="3"/>
      <c r="B34" s="8" t="str">
        <f>IFERROR(VLOOKUP(복식!A34, 학교정보!$A$2:$B$39, 2, FALSE), "")</f>
        <v/>
      </c>
      <c r="C34" s="1" t="str">
        <f t="shared" si="0"/>
        <v/>
      </c>
      <c r="D34" s="2"/>
      <c r="E34" s="4"/>
      <c r="F34" s="8" t="str">
        <f t="shared" si="1"/>
        <v/>
      </c>
    </row>
    <row r="35" spans="1:6" ht="16.5" customHeight="1" x14ac:dyDescent="0.3">
      <c r="A35" s="3"/>
      <c r="B35" s="8" t="str">
        <f>IFERROR(VLOOKUP(복식!A35, 학교정보!$A$2:$B$39, 2, FALSE), "")</f>
        <v/>
      </c>
      <c r="C35" s="1" t="str">
        <f t="shared" si="0"/>
        <v/>
      </c>
      <c r="D35" s="2"/>
      <c r="E35" s="4"/>
      <c r="F35" s="8" t="str">
        <f t="shared" si="1"/>
        <v/>
      </c>
    </row>
    <row r="36" spans="1:6" ht="16.5" customHeight="1" x14ac:dyDescent="0.3">
      <c r="A36" s="3"/>
      <c r="B36" s="8" t="str">
        <f>IFERROR(VLOOKUP(복식!A36, 학교정보!$A$2:$B$39, 2, FALSE), "")</f>
        <v/>
      </c>
      <c r="C36" s="1" t="str">
        <f t="shared" si="0"/>
        <v/>
      </c>
      <c r="D36" s="2"/>
      <c r="E36" s="4"/>
      <c r="F36" s="8" t="str">
        <f t="shared" si="1"/>
        <v/>
      </c>
    </row>
    <row r="37" spans="1:6" ht="16.5" customHeight="1" x14ac:dyDescent="0.3">
      <c r="A37" s="3"/>
      <c r="B37" s="8" t="str">
        <f>IFERROR(VLOOKUP(복식!A37, 학교정보!$A$2:$B$39, 2, FALSE), "")</f>
        <v/>
      </c>
      <c r="C37" s="1" t="str">
        <f t="shared" si="0"/>
        <v/>
      </c>
      <c r="D37" s="2"/>
      <c r="E37" s="4"/>
      <c r="F37" s="8" t="str">
        <f t="shared" si="1"/>
        <v/>
      </c>
    </row>
    <row r="38" spans="1:6" ht="16.5" customHeight="1" x14ac:dyDescent="0.3">
      <c r="A38" s="3"/>
      <c r="B38" s="8" t="str">
        <f>IFERROR(VLOOKUP(복식!A38, 학교정보!$A$2:$B$39, 2, FALSE), "")</f>
        <v/>
      </c>
      <c r="C38" s="1" t="str">
        <f t="shared" si="0"/>
        <v/>
      </c>
      <c r="D38" s="2"/>
      <c r="E38" s="4"/>
      <c r="F38" s="8" t="str">
        <f t="shared" si="1"/>
        <v/>
      </c>
    </row>
    <row r="39" spans="1:6" ht="16.5" customHeight="1" x14ac:dyDescent="0.3">
      <c r="A39" s="3"/>
      <c r="B39" s="8" t="str">
        <f>IFERROR(VLOOKUP(복식!A39, 학교정보!$A$2:$B$39, 2, FALSE), "")</f>
        <v/>
      </c>
      <c r="C39" s="1" t="str">
        <f t="shared" si="0"/>
        <v/>
      </c>
      <c r="D39" s="2"/>
      <c r="E39" s="4"/>
      <c r="F39" s="8" t="str">
        <f t="shared" si="1"/>
        <v/>
      </c>
    </row>
    <row r="40" spans="1:6" ht="16.5" customHeight="1" x14ac:dyDescent="0.3">
      <c r="A40" s="3"/>
      <c r="B40" s="8" t="str">
        <f>IFERROR(VLOOKUP(복식!A40, 학교정보!$A$2:$B$39, 2, FALSE), "")</f>
        <v/>
      </c>
      <c r="C40" s="1" t="str">
        <f t="shared" si="0"/>
        <v/>
      </c>
      <c r="D40" s="2"/>
      <c r="E40" s="4"/>
      <c r="F40" s="8" t="str">
        <f t="shared" si="1"/>
        <v/>
      </c>
    </row>
    <row r="41" spans="1:6" ht="16.5" customHeight="1" x14ac:dyDescent="0.3">
      <c r="A41" s="3"/>
      <c r="B41" s="8" t="str">
        <f>IFERROR(VLOOKUP(복식!A41, 학교정보!$A$2:$B$39, 2, FALSE), "")</f>
        <v/>
      </c>
      <c r="C41" s="1" t="str">
        <f t="shared" si="0"/>
        <v/>
      </c>
      <c r="D41" s="2"/>
      <c r="E41" s="4"/>
      <c r="F41" s="8" t="str">
        <f t="shared" si="1"/>
        <v/>
      </c>
    </row>
    <row r="42" spans="1:6" ht="16.5" customHeight="1" x14ac:dyDescent="0.3">
      <c r="A42" s="3"/>
      <c r="B42" s="8" t="str">
        <f>IFERROR(VLOOKUP(복식!A42, 학교정보!$A$2:$B$39, 2, FALSE), "")</f>
        <v/>
      </c>
      <c r="C42" s="1" t="str">
        <f t="shared" si="0"/>
        <v/>
      </c>
      <c r="D42" s="2"/>
      <c r="E42" s="4"/>
      <c r="F42" s="8" t="str">
        <f t="shared" si="1"/>
        <v/>
      </c>
    </row>
    <row r="43" spans="1:6" ht="16.5" customHeight="1" x14ac:dyDescent="0.3">
      <c r="A43" s="3"/>
      <c r="B43" s="8" t="str">
        <f>IFERROR(VLOOKUP(복식!A43, 학교정보!$A$2:$B$39, 2, FALSE), "")</f>
        <v/>
      </c>
      <c r="C43" s="1" t="str">
        <f t="shared" si="0"/>
        <v/>
      </c>
      <c r="D43" s="2"/>
      <c r="E43" s="4"/>
      <c r="F43" s="8" t="str">
        <f t="shared" si="1"/>
        <v/>
      </c>
    </row>
    <row r="44" spans="1:6" ht="16.5" customHeight="1" x14ac:dyDescent="0.3">
      <c r="A44" s="3"/>
      <c r="B44" s="8" t="str">
        <f>IFERROR(VLOOKUP(복식!A44, 학교정보!$A$2:$B$39, 2, FALSE), "")</f>
        <v/>
      </c>
      <c r="C44" s="1" t="str">
        <f t="shared" si="0"/>
        <v/>
      </c>
      <c r="D44" s="2"/>
      <c r="E44" s="4"/>
      <c r="F44" s="8" t="str">
        <f t="shared" si="1"/>
        <v/>
      </c>
    </row>
    <row r="45" spans="1:6" ht="16.5" customHeight="1" x14ac:dyDescent="0.3">
      <c r="A45" s="3"/>
      <c r="B45" s="8" t="str">
        <f>IFERROR(VLOOKUP(복식!A45, 학교정보!$A$2:$B$39, 2, FALSE), "")</f>
        <v/>
      </c>
      <c r="C45" s="1" t="str">
        <f t="shared" si="0"/>
        <v/>
      </c>
      <c r="D45" s="2"/>
      <c r="E45" s="4"/>
      <c r="F45" s="8" t="str">
        <f t="shared" si="1"/>
        <v/>
      </c>
    </row>
    <row r="46" spans="1:6" ht="16.5" customHeight="1" x14ac:dyDescent="0.3">
      <c r="A46" s="3"/>
      <c r="B46" s="8" t="str">
        <f>IFERROR(VLOOKUP(복식!A46, 학교정보!$A$2:$B$39, 2, FALSE), "")</f>
        <v/>
      </c>
      <c r="C46" s="1" t="str">
        <f t="shared" si="0"/>
        <v/>
      </c>
      <c r="D46" s="2"/>
      <c r="E46" s="4"/>
      <c r="F46" s="8" t="str">
        <f t="shared" si="1"/>
        <v/>
      </c>
    </row>
    <row r="47" spans="1:6" ht="16.5" customHeight="1" x14ac:dyDescent="0.3">
      <c r="A47" s="3"/>
      <c r="B47" s="8" t="str">
        <f>IFERROR(VLOOKUP(복식!A47, 학교정보!$A$2:$B$39, 2, FALSE), "")</f>
        <v/>
      </c>
      <c r="C47" s="1" t="str">
        <f t="shared" si="0"/>
        <v/>
      </c>
      <c r="D47" s="2"/>
      <c r="E47" s="4"/>
      <c r="F47" s="8" t="str">
        <f t="shared" si="1"/>
        <v/>
      </c>
    </row>
    <row r="48" spans="1:6" ht="16.5" customHeight="1" x14ac:dyDescent="0.3">
      <c r="A48" s="3"/>
      <c r="B48" s="8" t="str">
        <f>IFERROR(VLOOKUP(복식!A48, 학교정보!$A$2:$B$39, 2, FALSE), "")</f>
        <v/>
      </c>
      <c r="C48" s="1" t="str">
        <f t="shared" si="0"/>
        <v/>
      </c>
      <c r="D48" s="2"/>
      <c r="E48" s="4"/>
      <c r="F48" s="8" t="str">
        <f t="shared" si="1"/>
        <v/>
      </c>
    </row>
    <row r="49" spans="1:6" ht="16.5" customHeight="1" x14ac:dyDescent="0.3">
      <c r="A49" s="3"/>
      <c r="B49" s="8" t="str">
        <f>IFERROR(VLOOKUP(복식!A49, 학교정보!$A$2:$B$39, 2, FALSE), "")</f>
        <v/>
      </c>
      <c r="C49" s="1" t="str">
        <f t="shared" si="0"/>
        <v/>
      </c>
      <c r="D49" s="2"/>
      <c r="E49" s="4"/>
      <c r="F49" s="8" t="str">
        <f t="shared" si="1"/>
        <v/>
      </c>
    </row>
    <row r="50" spans="1:6" ht="16.5" customHeight="1" x14ac:dyDescent="0.3">
      <c r="A50" s="3"/>
      <c r="B50" s="8" t="str">
        <f>IFERROR(VLOOKUP(복식!A50, 학교정보!$A$2:$B$39, 2, FALSE), "")</f>
        <v/>
      </c>
      <c r="C50" s="1" t="str">
        <f t="shared" si="0"/>
        <v/>
      </c>
      <c r="D50" s="2"/>
      <c r="E50" s="4"/>
      <c r="F50" s="8" t="str">
        <f t="shared" si="1"/>
        <v/>
      </c>
    </row>
    <row r="51" spans="1:6" ht="16.5" customHeight="1" x14ac:dyDescent="0.3">
      <c r="A51" s="3"/>
      <c r="B51" s="8" t="str">
        <f>IFERROR(VLOOKUP(복식!A51, 학교정보!$A$2:$B$39, 2, FALSE), "")</f>
        <v/>
      </c>
      <c r="C51" s="1" t="str">
        <f t="shared" si="0"/>
        <v/>
      </c>
      <c r="D51" s="2"/>
      <c r="E51" s="4"/>
      <c r="F51" s="8" t="str">
        <f t="shared" si="1"/>
        <v/>
      </c>
    </row>
    <row r="52" spans="1:6" ht="16.5" customHeight="1" x14ac:dyDescent="0.3">
      <c r="A52" s="3"/>
      <c r="B52" s="8" t="str">
        <f>IFERROR(VLOOKUP(복식!A52, 학교정보!$A$2:$B$39, 2, FALSE), "")</f>
        <v/>
      </c>
      <c r="C52" s="1" t="str">
        <f t="shared" si="0"/>
        <v/>
      </c>
      <c r="D52" s="2"/>
      <c r="E52" s="4"/>
      <c r="F52" s="8" t="str">
        <f t="shared" si="1"/>
        <v/>
      </c>
    </row>
    <row r="53" spans="1:6" ht="16.5" customHeight="1" x14ac:dyDescent="0.3">
      <c r="A53" s="3"/>
      <c r="B53" s="8" t="str">
        <f>IFERROR(VLOOKUP(복식!A53, 학교정보!$A$2:$B$39, 2, FALSE), "")</f>
        <v/>
      </c>
      <c r="C53" s="1" t="str">
        <f t="shared" si="0"/>
        <v/>
      </c>
      <c r="D53" s="2"/>
      <c r="E53" s="4"/>
      <c r="F53" s="8" t="str">
        <f t="shared" si="1"/>
        <v/>
      </c>
    </row>
    <row r="54" spans="1:6" ht="16.5" customHeight="1" x14ac:dyDescent="0.3">
      <c r="A54" s="3"/>
      <c r="B54" s="8" t="str">
        <f>IFERROR(VLOOKUP(복식!A54, 학교정보!$A$2:$B$39, 2, FALSE), "")</f>
        <v/>
      </c>
      <c r="C54" s="1" t="str">
        <f t="shared" si="0"/>
        <v/>
      </c>
      <c r="D54" s="2"/>
      <c r="E54" s="4"/>
      <c r="F54" s="8" t="str">
        <f t="shared" si="1"/>
        <v/>
      </c>
    </row>
    <row r="55" spans="1:6" ht="16.5" customHeight="1" x14ac:dyDescent="0.3">
      <c r="A55" s="3"/>
      <c r="B55" s="8" t="str">
        <f>IFERROR(VLOOKUP(복식!A55, 학교정보!$A$2:$B$39, 2, FALSE), "")</f>
        <v/>
      </c>
      <c r="C55" s="1" t="str">
        <f t="shared" si="0"/>
        <v/>
      </c>
      <c r="D55" s="2"/>
      <c r="E55" s="4"/>
      <c r="F55" s="8" t="str">
        <f t="shared" si="1"/>
        <v/>
      </c>
    </row>
    <row r="56" spans="1:6" ht="16.5" customHeight="1" x14ac:dyDescent="0.3">
      <c r="A56" s="3"/>
      <c r="B56" s="8" t="str">
        <f>IFERROR(VLOOKUP(복식!A56, 학교정보!$A$2:$B$39, 2, FALSE), "")</f>
        <v/>
      </c>
      <c r="C56" s="1" t="str">
        <f t="shared" si="0"/>
        <v/>
      </c>
      <c r="D56" s="2"/>
      <c r="E56" s="4"/>
      <c r="F56" s="8" t="str">
        <f t="shared" si="1"/>
        <v/>
      </c>
    </row>
    <row r="57" spans="1:6" ht="16.5" customHeight="1" x14ac:dyDescent="0.3">
      <c r="A57" s="3"/>
      <c r="B57" s="8" t="str">
        <f>IFERROR(VLOOKUP(복식!A57, 학교정보!$A$2:$B$39, 2, FALSE), "")</f>
        <v/>
      </c>
      <c r="C57" s="1" t="str">
        <f t="shared" si="0"/>
        <v/>
      </c>
      <c r="D57" s="2"/>
      <c r="E57" s="4"/>
      <c r="F57" s="8" t="str">
        <f t="shared" si="1"/>
        <v/>
      </c>
    </row>
    <row r="58" spans="1:6" ht="16.5" customHeight="1" x14ac:dyDescent="0.3">
      <c r="A58" s="3"/>
      <c r="B58" s="8" t="str">
        <f>IFERROR(VLOOKUP(복식!A58, 학교정보!$A$2:$B$39, 2, FALSE), "")</f>
        <v/>
      </c>
      <c r="C58" s="1" t="str">
        <f t="shared" si="0"/>
        <v/>
      </c>
      <c r="D58" s="2"/>
      <c r="E58" s="4"/>
      <c r="F58" s="8" t="str">
        <f t="shared" si="1"/>
        <v/>
      </c>
    </row>
    <row r="59" spans="1:6" ht="16.5" customHeight="1" x14ac:dyDescent="0.3">
      <c r="A59" s="3"/>
      <c r="B59" s="8" t="str">
        <f>IFERROR(VLOOKUP(복식!A59, 학교정보!$A$2:$B$39, 2, FALSE), "")</f>
        <v/>
      </c>
      <c r="C59" s="1" t="str">
        <f t="shared" si="0"/>
        <v/>
      </c>
      <c r="D59" s="2"/>
      <c r="E59" s="4"/>
      <c r="F59" s="8" t="str">
        <f t="shared" si="1"/>
        <v/>
      </c>
    </row>
    <row r="60" spans="1:6" ht="16.5" customHeight="1" x14ac:dyDescent="0.3">
      <c r="A60" s="3"/>
      <c r="B60" s="8" t="str">
        <f>IFERROR(VLOOKUP(복식!A60, 학교정보!$A$2:$B$39, 2, FALSE), "")</f>
        <v/>
      </c>
      <c r="C60" s="1" t="str">
        <f t="shared" si="0"/>
        <v/>
      </c>
      <c r="D60" s="2"/>
      <c r="E60" s="4"/>
      <c r="F60" s="8" t="str">
        <f t="shared" si="1"/>
        <v/>
      </c>
    </row>
    <row r="61" spans="1:6" ht="16.5" customHeight="1" x14ac:dyDescent="0.3">
      <c r="A61" s="3"/>
      <c r="B61" s="8" t="str">
        <f>IFERROR(VLOOKUP(복식!A61, 학교정보!$A$2:$B$39, 2, FALSE), "")</f>
        <v/>
      </c>
      <c r="C61" s="1" t="str">
        <f t="shared" si="0"/>
        <v/>
      </c>
      <c r="D61" s="2"/>
      <c r="E61" s="4"/>
      <c r="F61" s="8" t="str">
        <f t="shared" si="1"/>
        <v/>
      </c>
    </row>
    <row r="62" spans="1:6" ht="16.5" customHeight="1" x14ac:dyDescent="0.3">
      <c r="A62" s="3"/>
      <c r="B62" s="8" t="str">
        <f>IFERROR(VLOOKUP(복식!A62, 학교정보!$A$2:$B$39, 2, FALSE), "")</f>
        <v/>
      </c>
      <c r="C62" s="1" t="str">
        <f t="shared" si="0"/>
        <v/>
      </c>
      <c r="D62" s="2"/>
      <c r="E62" s="4"/>
      <c r="F62" s="8" t="str">
        <f t="shared" si="1"/>
        <v/>
      </c>
    </row>
    <row r="63" spans="1:6" ht="16.5" customHeight="1" x14ac:dyDescent="0.3">
      <c r="A63" s="3"/>
      <c r="B63" s="8" t="str">
        <f>IFERROR(VLOOKUP(복식!A63, 학교정보!$A$2:$B$39, 2, FALSE), "")</f>
        <v/>
      </c>
      <c r="C63" s="1" t="str">
        <f t="shared" si="0"/>
        <v/>
      </c>
      <c r="D63" s="2"/>
      <c r="E63" s="4"/>
      <c r="F63" s="8" t="str">
        <f t="shared" si="1"/>
        <v/>
      </c>
    </row>
    <row r="64" spans="1:6" ht="16.5" customHeight="1" x14ac:dyDescent="0.3">
      <c r="A64" s="3"/>
      <c r="B64" s="8" t="str">
        <f>IFERROR(VLOOKUP(복식!A64, 학교정보!$A$2:$B$39, 2, FALSE), "")</f>
        <v/>
      </c>
      <c r="C64" s="1" t="str">
        <f t="shared" si="0"/>
        <v/>
      </c>
      <c r="D64" s="3"/>
      <c r="E64" s="4"/>
      <c r="F64" s="8" t="str">
        <f t="shared" si="1"/>
        <v/>
      </c>
    </row>
    <row r="65" spans="1:6" ht="16.5" customHeight="1" x14ac:dyDescent="0.3">
      <c r="A65" s="3"/>
      <c r="B65" s="8" t="str">
        <f>IFERROR(VLOOKUP(복식!A65, 학교정보!$A$2:$B$39, 2, FALSE), "")</f>
        <v/>
      </c>
      <c r="C65" s="1" t="str">
        <f t="shared" si="0"/>
        <v/>
      </c>
      <c r="D65" s="2"/>
      <c r="E65" s="4"/>
      <c r="F65" s="8" t="str">
        <f t="shared" si="1"/>
        <v/>
      </c>
    </row>
    <row r="66" spans="1:6" ht="16.5" customHeight="1" x14ac:dyDescent="0.3">
      <c r="A66" s="3"/>
      <c r="B66" s="8" t="str">
        <f>IFERROR(VLOOKUP(복식!A66, 학교정보!$A$2:$B$39, 2, FALSE), "")</f>
        <v/>
      </c>
      <c r="C66" s="1" t="str">
        <f t="shared" ref="C66:C115" si="2">IF(B66="","",IF(A65=A66,C65+1,1))</f>
        <v/>
      </c>
      <c r="D66" s="2"/>
      <c r="E66" s="4"/>
      <c r="F66" s="8" t="str">
        <f t="shared" ref="F66:F115" si="3">IF(D66="","",A66&amp;" "&amp;C66&amp;"시드 "&amp;D66&amp;(IF(E66&lt;&gt;""," / "&amp;E66,"")))</f>
        <v/>
      </c>
    </row>
    <row r="67" spans="1:6" ht="16.5" customHeight="1" x14ac:dyDescent="0.3">
      <c r="A67" s="3"/>
      <c r="B67" s="8" t="str">
        <f>IFERROR(VLOOKUP(복식!A67, 학교정보!$A$2:$B$39, 2, FALSE), "")</f>
        <v/>
      </c>
      <c r="C67" s="1" t="str">
        <f t="shared" si="2"/>
        <v/>
      </c>
      <c r="D67" s="2"/>
      <c r="E67" s="4"/>
      <c r="F67" s="8" t="str">
        <f t="shared" si="3"/>
        <v/>
      </c>
    </row>
    <row r="68" spans="1:6" ht="16.5" customHeight="1" x14ac:dyDescent="0.3">
      <c r="A68" s="3"/>
      <c r="B68" s="8" t="str">
        <f>IFERROR(VLOOKUP(복식!A68, 학교정보!$A$2:$B$39, 2, FALSE), "")</f>
        <v/>
      </c>
      <c r="C68" s="1" t="str">
        <f t="shared" si="2"/>
        <v/>
      </c>
      <c r="D68" s="2"/>
      <c r="E68" s="4"/>
      <c r="F68" s="8" t="str">
        <f t="shared" si="3"/>
        <v/>
      </c>
    </row>
    <row r="69" spans="1:6" ht="16.5" customHeight="1" x14ac:dyDescent="0.3">
      <c r="A69" s="3"/>
      <c r="B69" s="8" t="str">
        <f>IFERROR(VLOOKUP(복식!A69, 학교정보!$A$2:$B$39, 2, FALSE), "")</f>
        <v/>
      </c>
      <c r="C69" s="1" t="str">
        <f t="shared" si="2"/>
        <v/>
      </c>
      <c r="D69" s="2"/>
      <c r="E69" s="4"/>
      <c r="F69" s="8" t="str">
        <f t="shared" si="3"/>
        <v/>
      </c>
    </row>
    <row r="70" spans="1:6" ht="16.5" customHeight="1" x14ac:dyDescent="0.3">
      <c r="A70" s="3"/>
      <c r="B70" s="8" t="str">
        <f>IFERROR(VLOOKUP(복식!A70, 학교정보!$A$2:$B$39, 2, FALSE), "")</f>
        <v/>
      </c>
      <c r="C70" s="1" t="str">
        <f t="shared" si="2"/>
        <v/>
      </c>
      <c r="D70" s="2"/>
      <c r="E70" s="4"/>
      <c r="F70" s="8" t="str">
        <f t="shared" si="3"/>
        <v/>
      </c>
    </row>
    <row r="71" spans="1:6" ht="16.5" customHeight="1" x14ac:dyDescent="0.3">
      <c r="A71" s="3"/>
      <c r="B71" s="8" t="str">
        <f>IFERROR(VLOOKUP(복식!A71, 학교정보!$A$2:$B$39, 2, FALSE), "")</f>
        <v/>
      </c>
      <c r="C71" s="1" t="str">
        <f t="shared" si="2"/>
        <v/>
      </c>
      <c r="D71" s="2"/>
      <c r="E71" s="4"/>
      <c r="F71" s="8" t="str">
        <f t="shared" si="3"/>
        <v/>
      </c>
    </row>
    <row r="72" spans="1:6" ht="16.5" customHeight="1" x14ac:dyDescent="0.3">
      <c r="A72" s="3"/>
      <c r="B72" s="8" t="str">
        <f>IFERROR(VLOOKUP(복식!A72, 학교정보!$A$2:$B$39, 2, FALSE), "")</f>
        <v/>
      </c>
      <c r="C72" s="1" t="str">
        <f t="shared" si="2"/>
        <v/>
      </c>
      <c r="D72" s="2"/>
      <c r="E72" s="4"/>
      <c r="F72" s="8" t="str">
        <f t="shared" si="3"/>
        <v/>
      </c>
    </row>
    <row r="73" spans="1:6" ht="16.5" customHeight="1" x14ac:dyDescent="0.3">
      <c r="A73" s="3"/>
      <c r="B73" s="8" t="str">
        <f>IFERROR(VLOOKUP(복식!A73, 학교정보!$A$2:$B$39, 2, FALSE), "")</f>
        <v/>
      </c>
      <c r="C73" s="1" t="str">
        <f t="shared" si="2"/>
        <v/>
      </c>
      <c r="D73" s="2"/>
      <c r="E73" s="4"/>
      <c r="F73" s="8" t="str">
        <f t="shared" si="3"/>
        <v/>
      </c>
    </row>
    <row r="74" spans="1:6" ht="16.5" customHeight="1" x14ac:dyDescent="0.3">
      <c r="A74" s="3"/>
      <c r="B74" s="8" t="str">
        <f>IFERROR(VLOOKUP(복식!A74, 학교정보!$A$2:$B$39, 2, FALSE), "")</f>
        <v/>
      </c>
      <c r="C74" s="1" t="str">
        <f t="shared" si="2"/>
        <v/>
      </c>
      <c r="D74" s="2"/>
      <c r="E74" s="4"/>
      <c r="F74" s="8" t="str">
        <f t="shared" si="3"/>
        <v/>
      </c>
    </row>
    <row r="75" spans="1:6" ht="16.5" customHeight="1" x14ac:dyDescent="0.3">
      <c r="A75" s="3"/>
      <c r="B75" s="8" t="str">
        <f>IFERROR(VLOOKUP(복식!A75, 학교정보!$A$2:$B$39, 2, FALSE), "")</f>
        <v/>
      </c>
      <c r="C75" s="1" t="str">
        <f t="shared" si="2"/>
        <v/>
      </c>
      <c r="D75" s="2"/>
      <c r="E75" s="4"/>
      <c r="F75" s="8" t="str">
        <f t="shared" si="3"/>
        <v/>
      </c>
    </row>
    <row r="76" spans="1:6" ht="16.5" customHeight="1" x14ac:dyDescent="0.3">
      <c r="A76" s="3"/>
      <c r="B76" s="8" t="str">
        <f>IFERROR(VLOOKUP(복식!A76, 학교정보!$A$2:$B$39, 2, FALSE), "")</f>
        <v/>
      </c>
      <c r="C76" s="1" t="str">
        <f t="shared" si="2"/>
        <v/>
      </c>
      <c r="D76" s="2"/>
      <c r="E76" s="4"/>
      <c r="F76" s="8" t="str">
        <f t="shared" si="3"/>
        <v/>
      </c>
    </row>
    <row r="77" spans="1:6" ht="16.5" customHeight="1" x14ac:dyDescent="0.3">
      <c r="A77" s="3"/>
      <c r="B77" s="8" t="str">
        <f>IFERROR(VLOOKUP(복식!A77, 학교정보!$A$2:$B$39, 2, FALSE), "")</f>
        <v/>
      </c>
      <c r="C77" s="1" t="str">
        <f t="shared" si="2"/>
        <v/>
      </c>
      <c r="D77" s="2"/>
      <c r="E77" s="4"/>
      <c r="F77" s="8" t="str">
        <f t="shared" si="3"/>
        <v/>
      </c>
    </row>
    <row r="78" spans="1:6" ht="16.5" customHeight="1" x14ac:dyDescent="0.3">
      <c r="A78" s="3"/>
      <c r="B78" s="8" t="str">
        <f>IFERROR(VLOOKUP(복식!A78, 학교정보!$A$2:$B$39, 2, FALSE), "")</f>
        <v/>
      </c>
      <c r="C78" s="1" t="str">
        <f t="shared" si="2"/>
        <v/>
      </c>
      <c r="D78" s="2"/>
      <c r="E78" s="4"/>
      <c r="F78" s="8" t="str">
        <f t="shared" si="3"/>
        <v/>
      </c>
    </row>
    <row r="79" spans="1:6" ht="16.5" customHeight="1" x14ac:dyDescent="0.3">
      <c r="A79" s="3"/>
      <c r="B79" s="8" t="str">
        <f>IFERROR(VLOOKUP(복식!A79, 학교정보!$A$2:$B$39, 2, FALSE), "")</f>
        <v/>
      </c>
      <c r="C79" s="1" t="str">
        <f t="shared" si="2"/>
        <v/>
      </c>
      <c r="D79" s="2"/>
      <c r="E79" s="4"/>
      <c r="F79" s="8" t="str">
        <f t="shared" si="3"/>
        <v/>
      </c>
    </row>
    <row r="80" spans="1:6" ht="16.5" customHeight="1" x14ac:dyDescent="0.3">
      <c r="A80" s="3"/>
      <c r="B80" s="8" t="str">
        <f>IFERROR(VLOOKUP(복식!A80, 학교정보!$A$2:$B$39, 2, FALSE), "")</f>
        <v/>
      </c>
      <c r="C80" s="1" t="str">
        <f t="shared" si="2"/>
        <v/>
      </c>
      <c r="D80" s="2"/>
      <c r="E80" s="4"/>
      <c r="F80" s="8" t="str">
        <f t="shared" si="3"/>
        <v/>
      </c>
    </row>
    <row r="81" spans="1:6" ht="16.5" customHeight="1" x14ac:dyDescent="0.3">
      <c r="A81" s="3"/>
      <c r="B81" s="8" t="str">
        <f>IFERROR(VLOOKUP(복식!A81, 학교정보!$A$2:$B$39, 2, FALSE), "")</f>
        <v/>
      </c>
      <c r="C81" s="1" t="str">
        <f t="shared" si="2"/>
        <v/>
      </c>
      <c r="D81" s="2"/>
      <c r="E81" s="4"/>
      <c r="F81" s="8" t="str">
        <f t="shared" si="3"/>
        <v/>
      </c>
    </row>
    <row r="82" spans="1:6" ht="16.5" customHeight="1" x14ac:dyDescent="0.3">
      <c r="A82" s="3"/>
      <c r="B82" s="8" t="str">
        <f>IFERROR(VLOOKUP(복식!A82, 학교정보!$A$2:$B$39, 2, FALSE), "")</f>
        <v/>
      </c>
      <c r="C82" s="1" t="str">
        <f t="shared" si="2"/>
        <v/>
      </c>
      <c r="D82" s="2"/>
      <c r="E82" s="4"/>
      <c r="F82" s="8" t="str">
        <f t="shared" si="3"/>
        <v/>
      </c>
    </row>
    <row r="83" spans="1:6" ht="16.5" customHeight="1" x14ac:dyDescent="0.3">
      <c r="A83" s="3"/>
      <c r="B83" s="8" t="str">
        <f>IFERROR(VLOOKUP(복식!A83, 학교정보!$A$2:$B$39, 2, FALSE), "")</f>
        <v/>
      </c>
      <c r="C83" s="1" t="str">
        <f t="shared" si="2"/>
        <v/>
      </c>
      <c r="D83" s="2"/>
      <c r="E83" s="4"/>
      <c r="F83" s="8" t="str">
        <f t="shared" si="3"/>
        <v/>
      </c>
    </row>
    <row r="84" spans="1:6" ht="16.5" customHeight="1" x14ac:dyDescent="0.3">
      <c r="A84" s="3"/>
      <c r="B84" s="8" t="str">
        <f>IFERROR(VLOOKUP(복식!A84, 학교정보!$A$2:$B$39, 2, FALSE), "")</f>
        <v/>
      </c>
      <c r="C84" s="1" t="str">
        <f t="shared" si="2"/>
        <v/>
      </c>
      <c r="D84" s="2"/>
      <c r="E84" s="4"/>
      <c r="F84" s="8" t="str">
        <f t="shared" si="3"/>
        <v/>
      </c>
    </row>
    <row r="85" spans="1:6" ht="16.5" customHeight="1" x14ac:dyDescent="0.3">
      <c r="A85" s="3"/>
      <c r="B85" s="8" t="str">
        <f>IFERROR(VLOOKUP(복식!A85, 학교정보!$A$2:$B$39, 2, FALSE), "")</f>
        <v/>
      </c>
      <c r="C85" s="1" t="str">
        <f t="shared" si="2"/>
        <v/>
      </c>
      <c r="D85" s="2"/>
      <c r="E85" s="4"/>
      <c r="F85" s="8" t="str">
        <f t="shared" si="3"/>
        <v/>
      </c>
    </row>
    <row r="86" spans="1:6" ht="16.5" customHeight="1" x14ac:dyDescent="0.3">
      <c r="A86" s="3"/>
      <c r="B86" s="8" t="str">
        <f>IFERROR(VLOOKUP(복식!A86, 학교정보!$A$2:$B$39, 2, FALSE), "")</f>
        <v/>
      </c>
      <c r="C86" s="1" t="str">
        <f t="shared" si="2"/>
        <v/>
      </c>
      <c r="D86" s="2"/>
      <c r="E86" s="4"/>
      <c r="F86" s="8" t="str">
        <f t="shared" si="3"/>
        <v/>
      </c>
    </row>
    <row r="87" spans="1:6" ht="16.5" customHeight="1" x14ac:dyDescent="0.3">
      <c r="A87" s="3"/>
      <c r="B87" s="8" t="str">
        <f>IFERROR(VLOOKUP(복식!A87, 학교정보!$A$2:$B$39, 2, FALSE), "")</f>
        <v/>
      </c>
      <c r="C87" s="1" t="str">
        <f t="shared" si="2"/>
        <v/>
      </c>
      <c r="D87" s="2"/>
      <c r="E87" s="4"/>
      <c r="F87" s="8" t="str">
        <f t="shared" si="3"/>
        <v/>
      </c>
    </row>
    <row r="88" spans="1:6" ht="16.5" customHeight="1" x14ac:dyDescent="0.3">
      <c r="A88" s="3"/>
      <c r="B88" s="8" t="str">
        <f>IFERROR(VLOOKUP(복식!A88, 학교정보!$A$2:$B$39, 2, FALSE), "")</f>
        <v/>
      </c>
      <c r="C88" s="1" t="str">
        <f t="shared" si="2"/>
        <v/>
      </c>
      <c r="D88" s="2"/>
      <c r="E88" s="4"/>
      <c r="F88" s="8" t="str">
        <f t="shared" si="3"/>
        <v/>
      </c>
    </row>
    <row r="89" spans="1:6" ht="16.5" customHeight="1" x14ac:dyDescent="0.3">
      <c r="A89" s="3"/>
      <c r="B89" s="8" t="str">
        <f>IFERROR(VLOOKUP(복식!A89, 학교정보!$A$2:$B$39, 2, FALSE), "")</f>
        <v/>
      </c>
      <c r="C89" s="1" t="str">
        <f t="shared" si="2"/>
        <v/>
      </c>
      <c r="D89" s="2"/>
      <c r="E89" s="4"/>
      <c r="F89" s="8" t="str">
        <f t="shared" si="3"/>
        <v/>
      </c>
    </row>
    <row r="90" spans="1:6" ht="16.5" customHeight="1" x14ac:dyDescent="0.3">
      <c r="A90" s="3"/>
      <c r="B90" s="8" t="str">
        <f>IFERROR(VLOOKUP(복식!A90, 학교정보!$A$2:$B$39, 2, FALSE), "")</f>
        <v/>
      </c>
      <c r="C90" s="1" t="str">
        <f t="shared" si="2"/>
        <v/>
      </c>
      <c r="D90" s="2"/>
      <c r="E90" s="4"/>
      <c r="F90" s="8" t="str">
        <f t="shared" si="3"/>
        <v/>
      </c>
    </row>
    <row r="91" spans="1:6" ht="16.5" customHeight="1" x14ac:dyDescent="0.3">
      <c r="A91" s="3"/>
      <c r="B91" s="8" t="str">
        <f>IFERROR(VLOOKUP(복식!A91, 학교정보!$A$2:$B$39, 2, FALSE), "")</f>
        <v/>
      </c>
      <c r="C91" s="1" t="str">
        <f t="shared" si="2"/>
        <v/>
      </c>
      <c r="D91" s="2"/>
      <c r="E91" s="4"/>
      <c r="F91" s="8" t="str">
        <f t="shared" si="3"/>
        <v/>
      </c>
    </row>
    <row r="92" spans="1:6" ht="16.5" customHeight="1" x14ac:dyDescent="0.3">
      <c r="A92" s="3"/>
      <c r="B92" s="8" t="str">
        <f>IFERROR(VLOOKUP(복식!A92, 학교정보!$A$2:$B$39, 2, FALSE), "")</f>
        <v/>
      </c>
      <c r="C92" s="1" t="str">
        <f t="shared" si="2"/>
        <v/>
      </c>
      <c r="D92" s="2"/>
      <c r="E92" s="4"/>
      <c r="F92" s="8" t="str">
        <f t="shared" si="3"/>
        <v/>
      </c>
    </row>
    <row r="93" spans="1:6" ht="16.5" customHeight="1" x14ac:dyDescent="0.3">
      <c r="A93" s="3"/>
      <c r="B93" s="8" t="str">
        <f>IFERROR(VLOOKUP(복식!A93, 학교정보!$A$2:$B$39, 2, FALSE), "")</f>
        <v/>
      </c>
      <c r="C93" s="1" t="str">
        <f t="shared" si="2"/>
        <v/>
      </c>
      <c r="D93" s="2"/>
      <c r="E93" s="4"/>
      <c r="F93" s="8" t="str">
        <f t="shared" si="3"/>
        <v/>
      </c>
    </row>
    <row r="94" spans="1:6" ht="16.5" customHeight="1" x14ac:dyDescent="0.3">
      <c r="A94" s="3"/>
      <c r="B94" s="8" t="str">
        <f>IFERROR(VLOOKUP(복식!A94, 학교정보!$A$2:$B$39, 2, FALSE), "")</f>
        <v/>
      </c>
      <c r="C94" s="1" t="str">
        <f t="shared" si="2"/>
        <v/>
      </c>
      <c r="D94" s="2"/>
      <c r="E94" s="4"/>
      <c r="F94" s="8" t="str">
        <f t="shared" si="3"/>
        <v/>
      </c>
    </row>
    <row r="95" spans="1:6" ht="16.5" customHeight="1" x14ac:dyDescent="0.3">
      <c r="A95" s="3"/>
      <c r="B95" s="8" t="str">
        <f>IFERROR(VLOOKUP(복식!A95, 학교정보!$A$2:$B$39, 2, FALSE), "")</f>
        <v/>
      </c>
      <c r="C95" s="1" t="str">
        <f t="shared" si="2"/>
        <v/>
      </c>
      <c r="D95" s="2"/>
      <c r="E95" s="4"/>
      <c r="F95" s="8" t="str">
        <f t="shared" si="3"/>
        <v/>
      </c>
    </row>
    <row r="96" spans="1:6" ht="16.5" customHeight="1" x14ac:dyDescent="0.3">
      <c r="A96" s="3"/>
      <c r="B96" s="8" t="str">
        <f>IFERROR(VLOOKUP(복식!A96, 학교정보!$A$2:$B$39, 2, FALSE), "")</f>
        <v/>
      </c>
      <c r="C96" s="1" t="str">
        <f t="shared" si="2"/>
        <v/>
      </c>
      <c r="D96" s="2"/>
      <c r="E96" s="4"/>
      <c r="F96" s="8" t="str">
        <f t="shared" si="3"/>
        <v/>
      </c>
    </row>
    <row r="97" spans="1:6" ht="16.5" customHeight="1" x14ac:dyDescent="0.3">
      <c r="A97" s="3"/>
      <c r="B97" s="8" t="str">
        <f>IFERROR(VLOOKUP(복식!A97, 학교정보!$A$2:$B$39, 2, FALSE), "")</f>
        <v/>
      </c>
      <c r="C97" s="1" t="str">
        <f t="shared" si="2"/>
        <v/>
      </c>
      <c r="D97" s="2"/>
      <c r="E97" s="4"/>
      <c r="F97" s="8" t="str">
        <f t="shared" si="3"/>
        <v/>
      </c>
    </row>
    <row r="98" spans="1:6" ht="16.5" customHeight="1" x14ac:dyDescent="0.3">
      <c r="A98" s="3"/>
      <c r="B98" s="8" t="str">
        <f>IFERROR(VLOOKUP(복식!A98, 학교정보!$A$2:$B$39, 2, FALSE), "")</f>
        <v/>
      </c>
      <c r="C98" s="1" t="str">
        <f t="shared" si="2"/>
        <v/>
      </c>
      <c r="D98" s="2"/>
      <c r="E98" s="4"/>
      <c r="F98" s="8" t="str">
        <f t="shared" si="3"/>
        <v/>
      </c>
    </row>
    <row r="99" spans="1:6" ht="16.5" customHeight="1" x14ac:dyDescent="0.3">
      <c r="A99" s="3"/>
      <c r="B99" s="8" t="str">
        <f>IFERROR(VLOOKUP(복식!A99, 학교정보!$A$2:$B$39, 2, FALSE), "")</f>
        <v/>
      </c>
      <c r="C99" s="1" t="str">
        <f t="shared" si="2"/>
        <v/>
      </c>
      <c r="D99" s="2"/>
      <c r="E99" s="4"/>
      <c r="F99" s="8" t="str">
        <f t="shared" si="3"/>
        <v/>
      </c>
    </row>
    <row r="100" spans="1:6" ht="16.5" customHeight="1" x14ac:dyDescent="0.3">
      <c r="A100" s="3"/>
      <c r="B100" s="8" t="str">
        <f>IFERROR(VLOOKUP(복식!A100, 학교정보!$A$2:$B$39, 2, FALSE), "")</f>
        <v/>
      </c>
      <c r="C100" s="1" t="str">
        <f t="shared" si="2"/>
        <v/>
      </c>
      <c r="D100" s="2"/>
      <c r="E100" s="4"/>
      <c r="F100" s="8" t="str">
        <f t="shared" si="3"/>
        <v/>
      </c>
    </row>
    <row r="101" spans="1:6" ht="16.5" customHeight="1" x14ac:dyDescent="0.3">
      <c r="A101" s="3"/>
      <c r="B101" s="8" t="str">
        <f>IFERROR(VLOOKUP(복식!A101, 학교정보!$A$2:$B$39, 2, FALSE), "")</f>
        <v/>
      </c>
      <c r="C101" s="1" t="str">
        <f t="shared" si="2"/>
        <v/>
      </c>
      <c r="D101" s="2"/>
      <c r="E101" s="4"/>
      <c r="F101" s="8" t="str">
        <f t="shared" si="3"/>
        <v/>
      </c>
    </row>
    <row r="102" spans="1:6" ht="16.5" customHeight="1" x14ac:dyDescent="0.3">
      <c r="A102" s="3"/>
      <c r="B102" s="8" t="str">
        <f>IFERROR(VLOOKUP(복식!A102, 학교정보!$A$2:$B$39, 2, FALSE), "")</f>
        <v/>
      </c>
      <c r="C102" s="1" t="str">
        <f t="shared" si="2"/>
        <v/>
      </c>
      <c r="D102" s="2"/>
      <c r="E102" s="4"/>
      <c r="F102" s="8" t="str">
        <f t="shared" si="3"/>
        <v/>
      </c>
    </row>
    <row r="103" spans="1:6" ht="16.5" customHeight="1" x14ac:dyDescent="0.3">
      <c r="A103" s="3"/>
      <c r="B103" s="8" t="str">
        <f>IFERROR(VLOOKUP(복식!A103, 학교정보!$A$2:$B$39, 2, FALSE), "")</f>
        <v/>
      </c>
      <c r="C103" s="1" t="str">
        <f t="shared" si="2"/>
        <v/>
      </c>
      <c r="D103" s="2"/>
      <c r="E103" s="4"/>
      <c r="F103" s="8" t="str">
        <f t="shared" si="3"/>
        <v/>
      </c>
    </row>
    <row r="104" spans="1:6" ht="16.5" customHeight="1" x14ac:dyDescent="0.3">
      <c r="A104" s="3"/>
      <c r="B104" s="8" t="str">
        <f>IFERROR(VLOOKUP(복식!A104, 학교정보!$A$2:$B$39, 2, FALSE), "")</f>
        <v/>
      </c>
      <c r="C104" s="1" t="str">
        <f t="shared" si="2"/>
        <v/>
      </c>
      <c r="D104" s="2"/>
      <c r="E104" s="4"/>
      <c r="F104" s="8" t="str">
        <f t="shared" si="3"/>
        <v/>
      </c>
    </row>
    <row r="105" spans="1:6" ht="16.5" customHeight="1" x14ac:dyDescent="0.3">
      <c r="A105" s="3"/>
      <c r="B105" s="8" t="str">
        <f>IFERROR(VLOOKUP(복식!A105, 학교정보!$A$2:$B$39, 2, FALSE), "")</f>
        <v/>
      </c>
      <c r="C105" s="1" t="str">
        <f t="shared" si="2"/>
        <v/>
      </c>
      <c r="D105" s="2"/>
      <c r="E105" s="4"/>
      <c r="F105" s="8" t="str">
        <f t="shared" si="3"/>
        <v/>
      </c>
    </row>
    <row r="106" spans="1:6" ht="16.5" customHeight="1" x14ac:dyDescent="0.3">
      <c r="A106" s="3"/>
      <c r="B106" s="8" t="str">
        <f>IFERROR(VLOOKUP(복식!A106, 학교정보!$A$2:$B$39, 2, FALSE), "")</f>
        <v/>
      </c>
      <c r="C106" s="1" t="str">
        <f t="shared" si="2"/>
        <v/>
      </c>
      <c r="D106" s="2"/>
      <c r="E106" s="4"/>
      <c r="F106" s="8" t="str">
        <f t="shared" si="3"/>
        <v/>
      </c>
    </row>
    <row r="107" spans="1:6" ht="16.5" customHeight="1" x14ac:dyDescent="0.3">
      <c r="A107" s="3"/>
      <c r="B107" s="8" t="str">
        <f>IFERROR(VLOOKUP(복식!A107, 학교정보!$A$2:$B$39, 2, FALSE), "")</f>
        <v/>
      </c>
      <c r="C107" s="1" t="str">
        <f t="shared" si="2"/>
        <v/>
      </c>
      <c r="D107" s="2"/>
      <c r="E107" s="4"/>
      <c r="F107" s="8" t="str">
        <f t="shared" si="3"/>
        <v/>
      </c>
    </row>
    <row r="108" spans="1:6" ht="16.5" customHeight="1" x14ac:dyDescent="0.3">
      <c r="A108" s="3"/>
      <c r="B108" s="8" t="str">
        <f>IFERROR(VLOOKUP(복식!A108, 학교정보!$A$2:$B$39, 2, FALSE), "")</f>
        <v/>
      </c>
      <c r="C108" s="1" t="str">
        <f t="shared" si="2"/>
        <v/>
      </c>
      <c r="D108" s="2"/>
      <c r="E108" s="4"/>
      <c r="F108" s="8" t="str">
        <f t="shared" si="3"/>
        <v/>
      </c>
    </row>
    <row r="109" spans="1:6" ht="16.5" customHeight="1" x14ac:dyDescent="0.3">
      <c r="A109" s="3"/>
      <c r="B109" s="8" t="str">
        <f>IFERROR(VLOOKUP(복식!A109, 학교정보!$A$2:$B$39, 2, FALSE), "")</f>
        <v/>
      </c>
      <c r="C109" s="1" t="str">
        <f t="shared" si="2"/>
        <v/>
      </c>
      <c r="D109" s="2"/>
      <c r="E109" s="4"/>
      <c r="F109" s="8" t="str">
        <f t="shared" si="3"/>
        <v/>
      </c>
    </row>
    <row r="110" spans="1:6" ht="16.5" customHeight="1" x14ac:dyDescent="0.3">
      <c r="A110" s="3"/>
      <c r="B110" s="8" t="str">
        <f>IFERROR(VLOOKUP(복식!A110, 학교정보!$A$2:$B$39, 2, FALSE), "")</f>
        <v/>
      </c>
      <c r="C110" s="1" t="str">
        <f t="shared" si="2"/>
        <v/>
      </c>
      <c r="D110" s="2"/>
      <c r="E110" s="4"/>
      <c r="F110" s="8" t="str">
        <f t="shared" si="3"/>
        <v/>
      </c>
    </row>
    <row r="111" spans="1:6" ht="16.5" customHeight="1" x14ac:dyDescent="0.3">
      <c r="A111" s="3"/>
      <c r="B111" s="8" t="str">
        <f>IFERROR(VLOOKUP(복식!A111, 학교정보!$A$2:$B$39, 2, FALSE), "")</f>
        <v/>
      </c>
      <c r="C111" s="1" t="str">
        <f t="shared" si="2"/>
        <v/>
      </c>
      <c r="D111" s="2"/>
      <c r="E111" s="4"/>
      <c r="F111" s="8" t="str">
        <f t="shared" si="3"/>
        <v/>
      </c>
    </row>
    <row r="112" spans="1:6" ht="16.5" customHeight="1" x14ac:dyDescent="0.3">
      <c r="A112" s="3"/>
      <c r="B112" s="8" t="str">
        <f>IFERROR(VLOOKUP(복식!A112, 학교정보!$A$2:$B$39, 2, FALSE), "")</f>
        <v/>
      </c>
      <c r="C112" s="1" t="str">
        <f t="shared" si="2"/>
        <v/>
      </c>
      <c r="D112" s="2"/>
      <c r="E112" s="4"/>
      <c r="F112" s="8" t="str">
        <f t="shared" si="3"/>
        <v/>
      </c>
    </row>
    <row r="113" spans="1:6" ht="16.5" customHeight="1" x14ac:dyDescent="0.3">
      <c r="A113" s="3"/>
      <c r="B113" s="8" t="str">
        <f>IFERROR(VLOOKUP(복식!A113, 학교정보!$A$2:$B$39, 2, FALSE), "")</f>
        <v/>
      </c>
      <c r="C113" s="1" t="str">
        <f t="shared" si="2"/>
        <v/>
      </c>
      <c r="D113" s="2"/>
      <c r="E113" s="4"/>
      <c r="F113" s="8" t="str">
        <f t="shared" si="3"/>
        <v/>
      </c>
    </row>
    <row r="114" spans="1:6" ht="16.5" customHeight="1" x14ac:dyDescent="0.3">
      <c r="A114" s="3"/>
      <c r="B114" s="8" t="str">
        <f>IFERROR(VLOOKUP(복식!A114, 학교정보!$A$2:$B$39, 2, FALSE), "")</f>
        <v/>
      </c>
      <c r="C114" s="1" t="str">
        <f t="shared" si="2"/>
        <v/>
      </c>
      <c r="D114" s="2"/>
      <c r="E114" s="4"/>
      <c r="F114" s="8" t="str">
        <f t="shared" si="3"/>
        <v/>
      </c>
    </row>
    <row r="115" spans="1:6" ht="16.5" customHeight="1" x14ac:dyDescent="0.3">
      <c r="A115" s="3"/>
      <c r="B115" s="8" t="str">
        <f>IFERROR(VLOOKUP(복식!A115, 학교정보!$A$2:$B$39, 2, FALSE), "")</f>
        <v/>
      </c>
      <c r="C115" s="1" t="str">
        <f t="shared" si="2"/>
        <v/>
      </c>
      <c r="D115" s="2"/>
      <c r="E115" s="4"/>
      <c r="F115" s="8" t="str">
        <f t="shared" si="3"/>
        <v/>
      </c>
    </row>
    <row r="116" spans="1:6" x14ac:dyDescent="0.3">
      <c r="A116" s="3"/>
      <c r="B116" s="8" t="str">
        <f>IFERROR(VLOOKUP(복식!A116, 학교정보!$A$2:$B$39, 2, FALSE), "")</f>
        <v/>
      </c>
      <c r="C116" s="1" t="str">
        <f>IF(B116="","",IF(A115=A116,C115+1,1))</f>
        <v/>
      </c>
      <c r="D116" s="3"/>
      <c r="E116" s="3"/>
      <c r="F116" s="8" t="str">
        <f>IF(D116="","",A116&amp;" "&amp;C116&amp;"시드 "&amp;D116&amp;(IF(E116&lt;&gt;""," / "&amp;E116,"")))</f>
        <v/>
      </c>
    </row>
    <row r="117" spans="1:6" x14ac:dyDescent="0.3">
      <c r="A117" s="3"/>
      <c r="B117" s="8" t="str">
        <f>IFERROR(VLOOKUP(복식!A117, 학교정보!$A$2:$B$39, 2, FALSE), "")</f>
        <v/>
      </c>
      <c r="C117" s="1" t="str">
        <f t="shared" ref="C117:C128" si="4">IF(B117="","",IF(A116=A117,C116+1,1))</f>
        <v/>
      </c>
      <c r="D117" s="3"/>
      <c r="E117" s="3"/>
      <c r="F117" s="8" t="str">
        <f t="shared" ref="F117:F128" si="5">IF(D117="","",A117&amp;" "&amp;C117&amp;"시드 "&amp;D117&amp;(IF(E117&lt;&gt;""," / "&amp;E117,"")))</f>
        <v/>
      </c>
    </row>
    <row r="118" spans="1:6" x14ac:dyDescent="0.3">
      <c r="A118" s="3"/>
      <c r="B118" s="8" t="str">
        <f>IFERROR(VLOOKUP(복식!A118, 학교정보!$A$2:$B$39, 2, FALSE), "")</f>
        <v/>
      </c>
      <c r="C118" s="1" t="str">
        <f t="shared" si="4"/>
        <v/>
      </c>
      <c r="D118" s="3"/>
      <c r="E118" s="3"/>
      <c r="F118" s="8" t="str">
        <f t="shared" si="5"/>
        <v/>
      </c>
    </row>
    <row r="119" spans="1:6" x14ac:dyDescent="0.3">
      <c r="A119" s="3"/>
      <c r="B119" s="8" t="str">
        <f>IFERROR(VLOOKUP(복식!A119, 학교정보!$A$2:$B$39, 2, FALSE), "")</f>
        <v/>
      </c>
      <c r="C119" s="1" t="str">
        <f t="shared" si="4"/>
        <v/>
      </c>
      <c r="D119" s="3"/>
      <c r="E119" s="3"/>
      <c r="F119" s="8" t="str">
        <f t="shared" si="5"/>
        <v/>
      </c>
    </row>
    <row r="120" spans="1:6" x14ac:dyDescent="0.3">
      <c r="A120" s="3"/>
      <c r="B120" s="8" t="str">
        <f>IFERROR(VLOOKUP(복식!A120, 학교정보!$A$2:$B$39, 2, FALSE), "")</f>
        <v/>
      </c>
      <c r="C120" s="1" t="str">
        <f t="shared" si="4"/>
        <v/>
      </c>
      <c r="D120" s="3"/>
      <c r="E120" s="3"/>
      <c r="F120" s="8" t="str">
        <f t="shared" si="5"/>
        <v/>
      </c>
    </row>
    <row r="121" spans="1:6" x14ac:dyDescent="0.3">
      <c r="A121" s="3"/>
      <c r="B121" s="8" t="str">
        <f>IFERROR(VLOOKUP(복식!A121, 학교정보!$A$2:$B$39, 2, FALSE), "")</f>
        <v/>
      </c>
      <c r="C121" s="1" t="str">
        <f t="shared" si="4"/>
        <v/>
      </c>
      <c r="D121" s="3"/>
      <c r="E121" s="3"/>
      <c r="F121" s="8" t="str">
        <f t="shared" si="5"/>
        <v/>
      </c>
    </row>
    <row r="122" spans="1:6" x14ac:dyDescent="0.3">
      <c r="A122" s="3"/>
      <c r="B122" s="8" t="str">
        <f>IFERROR(VLOOKUP(복식!A122, 학교정보!$A$2:$B$39, 2, FALSE), "")</f>
        <v/>
      </c>
      <c r="C122" s="1" t="str">
        <f t="shared" si="4"/>
        <v/>
      </c>
      <c r="D122" s="3"/>
      <c r="E122" s="3"/>
      <c r="F122" s="8" t="str">
        <f t="shared" si="5"/>
        <v/>
      </c>
    </row>
    <row r="123" spans="1:6" x14ac:dyDescent="0.3">
      <c r="A123" s="3"/>
      <c r="B123" s="8" t="str">
        <f>IFERROR(VLOOKUP(복식!A123, 학교정보!$A$2:$B$39, 2, FALSE), "")</f>
        <v/>
      </c>
      <c r="C123" s="1" t="str">
        <f t="shared" si="4"/>
        <v/>
      </c>
      <c r="D123" s="3"/>
      <c r="E123" s="3"/>
      <c r="F123" s="8" t="str">
        <f t="shared" si="5"/>
        <v/>
      </c>
    </row>
    <row r="124" spans="1:6" x14ac:dyDescent="0.3">
      <c r="A124" s="3"/>
      <c r="B124" s="8" t="str">
        <f>IFERROR(VLOOKUP(복식!A124, 학교정보!$A$2:$B$39, 2, FALSE), "")</f>
        <v/>
      </c>
      <c r="C124" s="1" t="str">
        <f t="shared" si="4"/>
        <v/>
      </c>
      <c r="D124" s="3"/>
      <c r="E124" s="3"/>
      <c r="F124" s="8" t="str">
        <f t="shared" si="5"/>
        <v/>
      </c>
    </row>
    <row r="125" spans="1:6" x14ac:dyDescent="0.3">
      <c r="A125" s="3"/>
      <c r="B125" s="8" t="str">
        <f>IFERROR(VLOOKUP(복식!A125, 학교정보!$A$2:$B$39, 2, FALSE), "")</f>
        <v/>
      </c>
      <c r="C125" s="1" t="str">
        <f t="shared" si="4"/>
        <v/>
      </c>
      <c r="D125" s="3"/>
      <c r="E125" s="3"/>
      <c r="F125" s="8" t="str">
        <f t="shared" si="5"/>
        <v/>
      </c>
    </row>
    <row r="126" spans="1:6" x14ac:dyDescent="0.3">
      <c r="A126" s="3"/>
      <c r="B126" s="8" t="str">
        <f>IFERROR(VLOOKUP(복식!A126, 학교정보!$A$2:$B$39, 2, FALSE), "")</f>
        <v/>
      </c>
      <c r="C126" s="1" t="str">
        <f t="shared" si="4"/>
        <v/>
      </c>
      <c r="D126" s="3"/>
      <c r="E126" s="3"/>
      <c r="F126" s="8" t="str">
        <f t="shared" si="5"/>
        <v/>
      </c>
    </row>
    <row r="127" spans="1:6" x14ac:dyDescent="0.3">
      <c r="A127" s="3"/>
      <c r="B127" s="8" t="str">
        <f>IFERROR(VLOOKUP(복식!A127, 학교정보!$A$2:$B$39, 2, FALSE), "")</f>
        <v/>
      </c>
      <c r="C127" s="1" t="str">
        <f t="shared" si="4"/>
        <v/>
      </c>
      <c r="D127" s="3"/>
      <c r="E127" s="3"/>
      <c r="F127" s="8" t="str">
        <f t="shared" si="5"/>
        <v/>
      </c>
    </row>
    <row r="128" spans="1:6" x14ac:dyDescent="0.3">
      <c r="A128" s="3"/>
      <c r="B128" s="8" t="str">
        <f>IFERROR(VLOOKUP(복식!A128, 학교정보!$A$2:$B$39, 2, FALSE), "")</f>
        <v/>
      </c>
      <c r="C128" s="1" t="str">
        <f t="shared" si="4"/>
        <v/>
      </c>
      <c r="D128" s="3"/>
      <c r="E128" s="3"/>
      <c r="F128" s="8" t="str">
        <f t="shared" si="5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>
      <selection activeCell="A27" sqref="A27"/>
    </sheetView>
  </sheetViews>
  <sheetFormatPr defaultRowHeight="16.5" x14ac:dyDescent="0.3"/>
  <sheetData>
    <row r="2" spans="1:3" x14ac:dyDescent="0.3">
      <c r="A2" t="s">
        <v>3</v>
      </c>
      <c r="B2" t="s">
        <v>2</v>
      </c>
      <c r="C2">
        <f>COUNTIF(단식!$A$2:$A$115, 학교정보!A2)</f>
        <v>0</v>
      </c>
    </row>
    <row r="3" spans="1:3" x14ac:dyDescent="0.3">
      <c r="A3" t="s">
        <v>47</v>
      </c>
      <c r="B3" t="s">
        <v>4</v>
      </c>
      <c r="C3">
        <f>COUNTIF(단식!$A$2:$A$115, 학교정보!A3)</f>
        <v>0</v>
      </c>
    </row>
    <row r="4" spans="1:3" x14ac:dyDescent="0.3">
      <c r="A4" t="s">
        <v>48</v>
      </c>
      <c r="B4" t="s">
        <v>5</v>
      </c>
      <c r="C4">
        <f>COUNTIF(단식!$A$2:$A$115, 학교정보!A4)</f>
        <v>0</v>
      </c>
    </row>
    <row r="5" spans="1:3" x14ac:dyDescent="0.3">
      <c r="A5" t="s">
        <v>49</v>
      </c>
      <c r="B5" t="s">
        <v>6</v>
      </c>
      <c r="C5">
        <f>COUNTIF(단식!$A$2:$A$115, 학교정보!A5)</f>
        <v>0</v>
      </c>
    </row>
    <row r="6" spans="1:3" x14ac:dyDescent="0.3">
      <c r="A6" t="s">
        <v>8</v>
      </c>
      <c r="B6" t="s">
        <v>7</v>
      </c>
      <c r="C6">
        <f>COUNTIF(단식!$A$2:$A$115, 학교정보!A6)</f>
        <v>0</v>
      </c>
    </row>
    <row r="7" spans="1:3" x14ac:dyDescent="0.3">
      <c r="A7" t="s">
        <v>10</v>
      </c>
      <c r="B7" t="s">
        <v>9</v>
      </c>
      <c r="C7">
        <f>COUNTIF(단식!$A$2:$A$115, 학교정보!A7)</f>
        <v>0</v>
      </c>
    </row>
    <row r="8" spans="1:3" x14ac:dyDescent="0.3">
      <c r="A8" t="s">
        <v>12</v>
      </c>
      <c r="B8" t="s">
        <v>11</v>
      </c>
      <c r="C8">
        <f>COUNTIF(단식!$A$2:$A$115, 학교정보!A8)</f>
        <v>0</v>
      </c>
    </row>
    <row r="9" spans="1:3" x14ac:dyDescent="0.3">
      <c r="A9" t="s">
        <v>14</v>
      </c>
      <c r="B9" t="s">
        <v>13</v>
      </c>
      <c r="C9">
        <f>COUNTIF(단식!$A$2:$A$115, 학교정보!A9)</f>
        <v>0</v>
      </c>
    </row>
    <row r="10" spans="1:3" x14ac:dyDescent="0.3">
      <c r="A10" t="s">
        <v>45</v>
      </c>
      <c r="B10" t="s">
        <v>44</v>
      </c>
      <c r="C10">
        <f>COUNTIF(단식!$A$2:$A$115, 학교정보!A10)</f>
        <v>0</v>
      </c>
    </row>
    <row r="11" spans="1:3" x14ac:dyDescent="0.3">
      <c r="A11" t="s">
        <v>16</v>
      </c>
      <c r="B11" t="s">
        <v>15</v>
      </c>
      <c r="C11">
        <f>COUNTIF(단식!$A$2:$A$115, 학교정보!A11)</f>
        <v>0</v>
      </c>
    </row>
    <row r="12" spans="1:3" x14ac:dyDescent="0.3">
      <c r="A12" t="s">
        <v>18</v>
      </c>
      <c r="B12" t="s">
        <v>17</v>
      </c>
      <c r="C12">
        <f>COUNTIF(단식!$A$2:$A$115, 학교정보!A12)</f>
        <v>0</v>
      </c>
    </row>
    <row r="13" spans="1:3" x14ac:dyDescent="0.3">
      <c r="A13" t="s">
        <v>46</v>
      </c>
      <c r="B13" t="s">
        <v>19</v>
      </c>
      <c r="C13">
        <f>COUNTIF(단식!$A$2:$A$115, 학교정보!A13)</f>
        <v>0</v>
      </c>
    </row>
    <row r="14" spans="1:3" x14ac:dyDescent="0.3">
      <c r="A14" t="s">
        <v>1</v>
      </c>
      <c r="B14" t="s">
        <v>20</v>
      </c>
      <c r="C14">
        <f>COUNTIF(단식!$A$2:$A$115, 학교정보!A14)</f>
        <v>0</v>
      </c>
    </row>
    <row r="15" spans="1:3" x14ac:dyDescent="0.3">
      <c r="A15" t="s">
        <v>22</v>
      </c>
      <c r="B15" t="s">
        <v>21</v>
      </c>
      <c r="C15">
        <f>COUNTIF(단식!$A$2:$A$115, 학교정보!A15)</f>
        <v>0</v>
      </c>
    </row>
    <row r="16" spans="1:3" x14ac:dyDescent="0.3">
      <c r="A16" t="s">
        <v>24</v>
      </c>
      <c r="B16" t="s">
        <v>23</v>
      </c>
      <c r="C16">
        <f>COUNTIF(단식!$A$2:$A$115, 학교정보!A16)</f>
        <v>0</v>
      </c>
    </row>
    <row r="17" spans="1:3" x14ac:dyDescent="0.3">
      <c r="A17" t="s">
        <v>26</v>
      </c>
      <c r="B17" t="s">
        <v>25</v>
      </c>
      <c r="C17">
        <f>COUNTIF(단식!$A$2:$A$115, 학교정보!A17)</f>
        <v>0</v>
      </c>
    </row>
    <row r="18" spans="1:3" x14ac:dyDescent="0.3">
      <c r="A18" t="s">
        <v>28</v>
      </c>
      <c r="B18" t="s">
        <v>27</v>
      </c>
      <c r="C18">
        <f>COUNTIF(단식!$A$2:$A$115, 학교정보!A18)</f>
        <v>0</v>
      </c>
    </row>
    <row r="19" spans="1:3" x14ac:dyDescent="0.3">
      <c r="A19" t="s">
        <v>30</v>
      </c>
      <c r="B19" t="s">
        <v>29</v>
      </c>
      <c r="C19">
        <f>COUNTIF(단식!$A$2:$A$115, 학교정보!A19)</f>
        <v>0</v>
      </c>
    </row>
    <row r="20" spans="1:3" x14ac:dyDescent="0.3">
      <c r="A20" t="s">
        <v>32</v>
      </c>
      <c r="B20" t="s">
        <v>31</v>
      </c>
      <c r="C20">
        <f>COUNTIF(단식!$A$2:$A$115, 학교정보!A20)</f>
        <v>0</v>
      </c>
    </row>
    <row r="21" spans="1:3" x14ac:dyDescent="0.3">
      <c r="A21" t="s">
        <v>34</v>
      </c>
      <c r="B21" t="s">
        <v>33</v>
      </c>
      <c r="C21">
        <f>COUNTIF(단식!$A$2:$A$115, 학교정보!A21)</f>
        <v>0</v>
      </c>
    </row>
    <row r="22" spans="1:3" x14ac:dyDescent="0.3">
      <c r="A22" t="s">
        <v>36</v>
      </c>
      <c r="B22" t="s">
        <v>35</v>
      </c>
      <c r="C22">
        <f>COUNTIF(단식!$A$2:$A$115, 학교정보!A22)</f>
        <v>0</v>
      </c>
    </row>
    <row r="23" spans="1:3" x14ac:dyDescent="0.3">
      <c r="A23" t="s">
        <v>38</v>
      </c>
      <c r="B23" t="s">
        <v>37</v>
      </c>
      <c r="C23">
        <f>COUNTIF(단식!$A$2:$A$115, 학교정보!A23)</f>
        <v>0</v>
      </c>
    </row>
    <row r="24" spans="1:3" x14ac:dyDescent="0.3">
      <c r="A24" t="s">
        <v>40</v>
      </c>
      <c r="B24" t="s">
        <v>39</v>
      </c>
      <c r="C24">
        <f>COUNTIF(단식!$A$2:$A$115, 학교정보!A24)</f>
        <v>0</v>
      </c>
    </row>
    <row r="25" spans="1:3" x14ac:dyDescent="0.3">
      <c r="A25" t="s">
        <v>42</v>
      </c>
      <c r="B25" t="s">
        <v>41</v>
      </c>
      <c r="C25">
        <f>COUNTIF(단식!$A$2:$A$115, 학교정보!A25)</f>
        <v>0</v>
      </c>
    </row>
    <row r="26" spans="1:3" x14ac:dyDescent="0.3">
      <c r="A26" t="s">
        <v>0</v>
      </c>
      <c r="B26" t="s">
        <v>43</v>
      </c>
      <c r="C26">
        <f>COUNTIF(단식!$A$2:$A$115, 학교정보!A26)</f>
        <v>0</v>
      </c>
    </row>
    <row r="27" spans="1:3" x14ac:dyDescent="0.3">
      <c r="B27" t="s">
        <v>57</v>
      </c>
      <c r="C27">
        <f>COUNTIF(단식!$A$2:$A$115, 학교정보!A27)</f>
        <v>0</v>
      </c>
    </row>
    <row r="28" spans="1:3" x14ac:dyDescent="0.3">
      <c r="B28" t="s">
        <v>58</v>
      </c>
      <c r="C28">
        <f>COUNTIF(단식!$A$2:$A$115, 학교정보!A28)</f>
        <v>0</v>
      </c>
    </row>
    <row r="29" spans="1:3" x14ac:dyDescent="0.3">
      <c r="B29" t="s">
        <v>59</v>
      </c>
      <c r="C29">
        <f>COUNTIF(단식!$A$2:$A$115, 학교정보!A29)</f>
        <v>0</v>
      </c>
    </row>
    <row r="30" spans="1:3" x14ac:dyDescent="0.3">
      <c r="B30" t="s">
        <v>60</v>
      </c>
      <c r="C30">
        <f>COUNTIF(단식!$A$2:$A$115, 학교정보!A30)</f>
        <v>0</v>
      </c>
    </row>
    <row r="31" spans="1:3" x14ac:dyDescent="0.3">
      <c r="B31" t="s">
        <v>61</v>
      </c>
      <c r="C31">
        <f>COUNTIF(단식!$A$2:$A$115, 학교정보!A31)</f>
        <v>0</v>
      </c>
    </row>
    <row r="32" spans="1:3" x14ac:dyDescent="0.3">
      <c r="B32" t="s">
        <v>62</v>
      </c>
      <c r="C32">
        <f>COUNTIF(단식!$A$2:$A$115, 학교정보!A32)</f>
        <v>0</v>
      </c>
    </row>
    <row r="33" spans="2:3" x14ac:dyDescent="0.3">
      <c r="B33" t="s">
        <v>63</v>
      </c>
      <c r="C33">
        <f>COUNTIF(단식!$A$2:$A$115, 학교정보!A33)</f>
        <v>0</v>
      </c>
    </row>
    <row r="34" spans="2:3" x14ac:dyDescent="0.3">
      <c r="B34" t="s">
        <v>64</v>
      </c>
      <c r="C34">
        <f>COUNTIF(단식!$A$2:$A$115, 학교정보!A34)</f>
        <v>0</v>
      </c>
    </row>
    <row r="35" spans="2:3" x14ac:dyDescent="0.3">
      <c r="B35" t="s">
        <v>72</v>
      </c>
      <c r="C35">
        <f>COUNTIF(단식!$A$2:$A$115, 학교정보!A35)</f>
        <v>0</v>
      </c>
    </row>
    <row r="36" spans="2:3" x14ac:dyDescent="0.3">
      <c r="B36" t="s">
        <v>73</v>
      </c>
      <c r="C36">
        <f>COUNTIF(단식!$A$2:$A$115, 학교정보!A36)</f>
        <v>0</v>
      </c>
    </row>
    <row r="37" spans="2:3" x14ac:dyDescent="0.3">
      <c r="B37" t="s">
        <v>74</v>
      </c>
      <c r="C37">
        <f>COUNTIF(단식!$A$2:$A$115, 학교정보!A37)</f>
        <v>0</v>
      </c>
    </row>
    <row r="38" spans="2:3" x14ac:dyDescent="0.3">
      <c r="B38" t="s">
        <v>75</v>
      </c>
      <c r="C38">
        <f>COUNTIF(단식!$A$2:$A$115, 학교정보!A38)</f>
        <v>0</v>
      </c>
    </row>
    <row r="39" spans="2:3" x14ac:dyDescent="0.3">
      <c r="B39" t="s">
        <v>76</v>
      </c>
      <c r="C39">
        <f>COUNTIF(단식!$A$2:$A$115, 학교정보!A39)</f>
        <v>0</v>
      </c>
    </row>
    <row r="40" spans="2:3" x14ac:dyDescent="0.3">
      <c r="C40">
        <f>SUM(C2:C39)</f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MetaSheet</vt:lpstr>
      <vt:lpstr>단식</vt:lpstr>
      <vt:lpstr>복식</vt:lpstr>
      <vt:lpstr>학교정보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Caerulea</dc:creator>
  <cp:lastModifiedBy>Caerulea</cp:lastModifiedBy>
  <dcterms:created xsi:type="dcterms:W3CDTF">2017-12-26T17:19:11Z</dcterms:created>
  <dcterms:modified xsi:type="dcterms:W3CDTF">2018-04-14T10:22:37Z</dcterms:modified>
</cp:coreProperties>
</file>